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45\ICHEC-EC-EARTH_r12i1p1_MPI-CSC-REMO2009_v1\"/>
    </mc:Choice>
  </mc:AlternateContent>
  <xr:revisionPtr revIDLastSave="0" documentId="13_ncr:1_{D3C97D16-68EF-4138-A8A1-6391A903E751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H1681" i="1"/>
  <c r="G1681" i="1"/>
  <c r="H1680" i="1"/>
  <c r="G1680" i="1"/>
  <c r="G1679" i="1"/>
  <c r="H1679" i="1" s="1"/>
  <c r="G1678" i="1"/>
  <c r="H1678" i="1" s="1"/>
  <c r="G1677" i="1"/>
  <c r="H1677" i="1" s="1"/>
  <c r="G1676" i="1"/>
  <c r="H1676" i="1" s="1"/>
  <c r="H1675" i="1"/>
  <c r="G1675" i="1"/>
  <c r="G1674" i="1"/>
  <c r="H1674" i="1" s="1"/>
  <c r="H1673" i="1"/>
  <c r="G1673" i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G1661" i="1"/>
  <c r="H1661" i="1" s="1"/>
  <c r="G1660" i="1"/>
  <c r="H1660" i="1" s="1"/>
  <c r="H1659" i="1"/>
  <c r="G1659" i="1"/>
  <c r="G1658" i="1"/>
  <c r="H1658" i="1" s="1"/>
  <c r="H1657" i="1"/>
  <c r="G1657" i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H1648" i="1"/>
  <c r="G1648" i="1"/>
  <c r="G1647" i="1"/>
  <c r="H1647" i="1" s="1"/>
  <c r="G1646" i="1"/>
  <c r="H1646" i="1" s="1"/>
  <c r="H1645" i="1"/>
  <c r="G1645" i="1"/>
  <c r="G1644" i="1"/>
  <c r="H1644" i="1" s="1"/>
  <c r="H1643" i="1"/>
  <c r="G1643" i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H1616" i="1"/>
  <c r="G1616" i="1"/>
  <c r="G1615" i="1"/>
  <c r="H1615" i="1" s="1"/>
  <c r="G1614" i="1"/>
  <c r="H1614" i="1" s="1"/>
  <c r="H1613" i="1"/>
  <c r="G1613" i="1"/>
  <c r="G1612" i="1"/>
  <c r="H1612" i="1" s="1"/>
  <c r="H1611" i="1"/>
  <c r="G1611" i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H1596" i="1"/>
  <c r="G1596" i="1"/>
  <c r="G1595" i="1"/>
  <c r="H1595" i="1" s="1"/>
  <c r="H1594" i="1"/>
  <c r="G1594" i="1"/>
  <c r="G1593" i="1"/>
  <c r="H1593" i="1" s="1"/>
  <c r="G1592" i="1"/>
  <c r="H1592" i="1" s="1"/>
  <c r="H1591" i="1"/>
  <c r="G1591" i="1"/>
  <c r="G1590" i="1"/>
  <c r="H1590" i="1" s="1"/>
  <c r="G1589" i="1"/>
  <c r="H1589" i="1" s="1"/>
  <c r="G1588" i="1"/>
  <c r="H1588" i="1" s="1"/>
  <c r="G1587" i="1"/>
  <c r="H1587" i="1" s="1"/>
  <c r="G1586" i="1"/>
  <c r="H1586" i="1" s="1"/>
  <c r="H1585" i="1"/>
  <c r="G1585" i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H1575" i="1"/>
  <c r="G1575" i="1"/>
  <c r="H1574" i="1"/>
  <c r="G1574" i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H1551" i="1"/>
  <c r="G1551" i="1"/>
  <c r="G1550" i="1"/>
  <c r="H1550" i="1" s="1"/>
  <c r="H1549" i="1"/>
  <c r="G1549" i="1"/>
  <c r="G1548" i="1"/>
  <c r="H1548" i="1" s="1"/>
  <c r="G1547" i="1"/>
  <c r="H1547" i="1" s="1"/>
  <c r="H1546" i="1"/>
  <c r="G1546" i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H1539" i="1"/>
  <c r="G1539" i="1"/>
  <c r="G1538" i="1"/>
  <c r="H1538" i="1" s="1"/>
  <c r="G1537" i="1"/>
  <c r="H1537" i="1" s="1"/>
  <c r="H1536" i="1"/>
  <c r="G1536" i="1"/>
  <c r="H1535" i="1"/>
  <c r="G1535" i="1"/>
  <c r="G1534" i="1"/>
  <c r="H1534" i="1" s="1"/>
  <c r="G1533" i="1"/>
  <c r="H1533" i="1" s="1"/>
  <c r="G1532" i="1"/>
  <c r="H1532" i="1" s="1"/>
  <c r="G1531" i="1"/>
  <c r="H1531" i="1" s="1"/>
  <c r="G1530" i="1"/>
  <c r="H1530" i="1" s="1"/>
  <c r="H1529" i="1"/>
  <c r="G1529" i="1"/>
  <c r="G1528" i="1"/>
  <c r="H1528" i="1" s="1"/>
  <c r="G1527" i="1"/>
  <c r="H1527" i="1" s="1"/>
  <c r="H1526" i="1"/>
  <c r="G1526" i="1"/>
  <c r="G1525" i="1"/>
  <c r="H1525" i="1" s="1"/>
  <c r="G1524" i="1"/>
  <c r="H1524" i="1" s="1"/>
  <c r="G1523" i="1"/>
  <c r="H1523" i="1" s="1"/>
  <c r="H1522" i="1"/>
  <c r="G1522" i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H1512" i="1"/>
  <c r="G1512" i="1"/>
  <c r="G1511" i="1"/>
  <c r="H1511" i="1" s="1"/>
  <c r="G1510" i="1"/>
  <c r="H1510" i="1" s="1"/>
  <c r="H1509" i="1"/>
  <c r="G1509" i="1"/>
  <c r="G1508" i="1"/>
  <c r="H1508" i="1" s="1"/>
  <c r="G1507" i="1"/>
  <c r="H1507" i="1" s="1"/>
  <c r="G1506" i="1"/>
  <c r="H1506" i="1" s="1"/>
  <c r="H1505" i="1"/>
  <c r="G1505" i="1"/>
  <c r="G1504" i="1"/>
  <c r="H1504" i="1" s="1"/>
  <c r="G1503" i="1"/>
  <c r="H1503" i="1" s="1"/>
  <c r="H1502" i="1"/>
  <c r="G1502" i="1"/>
  <c r="G1501" i="1"/>
  <c r="H1501" i="1" s="1"/>
  <c r="G1500" i="1"/>
  <c r="H1500" i="1" s="1"/>
  <c r="H1499" i="1"/>
  <c r="G1499" i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H1491" i="1"/>
  <c r="G1491" i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H1483" i="1"/>
  <c r="G1483" i="1"/>
  <c r="G1482" i="1"/>
  <c r="H1482" i="1" s="1"/>
  <c r="G1481" i="1"/>
  <c r="H1481" i="1" s="1"/>
  <c r="G1480" i="1"/>
  <c r="H1480" i="1" s="1"/>
  <c r="H1479" i="1"/>
  <c r="G1479" i="1"/>
  <c r="G1478" i="1"/>
  <c r="H1478" i="1" s="1"/>
  <c r="G1477" i="1"/>
  <c r="H1477" i="1" s="1"/>
  <c r="H1476" i="1"/>
  <c r="G1476" i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H1468" i="1"/>
  <c r="G1468" i="1"/>
  <c r="G1467" i="1"/>
  <c r="H1467" i="1" s="1"/>
  <c r="G1466" i="1"/>
  <c r="H1466" i="1" s="1"/>
  <c r="G1465" i="1"/>
  <c r="H1465" i="1" s="1"/>
  <c r="G1464" i="1"/>
  <c r="H1464" i="1" s="1"/>
  <c r="H1463" i="1"/>
  <c r="G1463" i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H1440" i="1"/>
  <c r="G1440" i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H1433" i="1"/>
  <c r="G1433" i="1"/>
  <c r="G1432" i="1"/>
  <c r="H1432" i="1" s="1"/>
  <c r="G1431" i="1"/>
  <c r="H1431" i="1" s="1"/>
  <c r="H1430" i="1"/>
  <c r="G1430" i="1"/>
  <c r="H1429" i="1"/>
  <c r="G1429" i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H1415" i="1"/>
  <c r="G1415" i="1"/>
  <c r="H1414" i="1"/>
  <c r="G1414" i="1"/>
  <c r="G1413" i="1"/>
  <c r="H1413" i="1" s="1"/>
  <c r="G1412" i="1"/>
  <c r="H1412" i="1" s="1"/>
  <c r="G1411" i="1"/>
  <c r="H1411" i="1" s="1"/>
  <c r="G1410" i="1"/>
  <c r="H1410" i="1" s="1"/>
  <c r="B1410" i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09" i="1"/>
  <c r="H1409" i="1" s="1"/>
  <c r="G1408" i="1"/>
  <c r="H1408" i="1" s="1"/>
  <c r="G1407" i="1"/>
  <c r="H1407" i="1" s="1"/>
  <c r="H1406" i="1"/>
  <c r="G1406" i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H1396" i="1"/>
  <c r="G1396" i="1"/>
  <c r="H1395" i="1"/>
  <c r="G1395" i="1"/>
  <c r="G1394" i="1"/>
  <c r="H1394" i="1" s="1"/>
  <c r="G1393" i="1"/>
  <c r="H1393" i="1" s="1"/>
  <c r="G1392" i="1"/>
  <c r="H1392" i="1" s="1"/>
  <c r="G1391" i="1"/>
  <c r="H1391" i="1" s="1"/>
  <c r="H1390" i="1"/>
  <c r="G1390" i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H1388" i="1"/>
  <c r="G1388" i="1"/>
  <c r="H1387" i="1"/>
  <c r="G1387" i="1"/>
  <c r="G1386" i="1"/>
  <c r="H1386" i="1" s="1"/>
  <c r="B1386" i="1"/>
  <c r="B1398" i="1" s="1"/>
  <c r="G1385" i="1"/>
  <c r="H1385" i="1" s="1"/>
  <c r="G1384" i="1"/>
  <c r="H1384" i="1" s="1"/>
  <c r="H1383" i="1"/>
  <c r="G1383" i="1"/>
  <c r="G1382" i="1"/>
  <c r="H1382" i="1" s="1"/>
  <c r="H1381" i="1"/>
  <c r="G1381" i="1"/>
  <c r="G1380" i="1"/>
  <c r="H1380" i="1" s="1"/>
  <c r="G1379" i="1"/>
  <c r="H1379" i="1" s="1"/>
  <c r="B1379" i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78" i="1"/>
  <c r="H1378" i="1" s="1"/>
  <c r="G1377" i="1"/>
  <c r="H1377" i="1" s="1"/>
  <c r="H1376" i="1"/>
  <c r="G1376" i="1"/>
  <c r="G1375" i="1"/>
  <c r="H1375" i="1" s="1"/>
  <c r="B1375" i="1"/>
  <c r="H1374" i="1"/>
  <c r="G1374" i="1"/>
  <c r="G1373" i="1"/>
  <c r="H1373" i="1" s="1"/>
  <c r="G1372" i="1"/>
  <c r="H1372" i="1" s="1"/>
  <c r="G1371" i="1"/>
  <c r="H1371" i="1" s="1"/>
  <c r="G1370" i="1"/>
  <c r="H1370" i="1" s="1"/>
  <c r="G1369" i="1"/>
  <c r="H1369" i="1" s="1"/>
  <c r="H1368" i="1"/>
  <c r="G1368" i="1"/>
  <c r="G1367" i="1"/>
  <c r="H1367" i="1" s="1"/>
  <c r="B1367" i="1"/>
  <c r="B1368" i="1" s="1"/>
  <c r="B1369" i="1" s="1"/>
  <c r="B1370" i="1" s="1"/>
  <c r="B1371" i="1" s="1"/>
  <c r="B1372" i="1" s="1"/>
  <c r="B1373" i="1" s="1"/>
  <c r="H1366" i="1"/>
  <c r="G1366" i="1"/>
  <c r="H1365" i="1"/>
  <c r="G1365" i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B1358" i="1"/>
  <c r="B1359" i="1" s="1"/>
  <c r="B1360" i="1" s="1"/>
  <c r="B1361" i="1" s="1"/>
  <c r="G1357" i="1"/>
  <c r="H1357" i="1" s="1"/>
  <c r="G1356" i="1"/>
  <c r="H1356" i="1" s="1"/>
  <c r="G1355" i="1"/>
  <c r="H1355" i="1" s="1"/>
  <c r="B1355" i="1"/>
  <c r="B1356" i="1" s="1"/>
  <c r="B1357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H1349" i="1"/>
  <c r="G1349" i="1"/>
  <c r="G1348" i="1"/>
  <c r="H1348" i="1" s="1"/>
  <c r="G1347" i="1"/>
  <c r="H1347" i="1" s="1"/>
  <c r="G1346" i="1"/>
  <c r="H1346" i="1" s="1"/>
  <c r="G1345" i="1"/>
  <c r="H1345" i="1" s="1"/>
  <c r="G1344" i="1"/>
  <c r="H1344" i="1" s="1"/>
  <c r="H1343" i="1"/>
  <c r="G1343" i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H1338" i="1"/>
  <c r="G1338" i="1"/>
  <c r="G1337" i="1"/>
  <c r="H1337" i="1" s="1"/>
  <c r="G1336" i="1"/>
  <c r="H1336" i="1" s="1"/>
  <c r="G1335" i="1"/>
  <c r="H1335" i="1" s="1"/>
  <c r="H1334" i="1"/>
  <c r="G1334" i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H1328" i="1"/>
  <c r="G1328" i="1"/>
  <c r="B1328" i="1"/>
  <c r="B1329" i="1" s="1"/>
  <c r="G1327" i="1"/>
  <c r="H1327" i="1" s="1"/>
  <c r="B1327" i="1"/>
  <c r="G1326" i="1"/>
  <c r="H1326" i="1" s="1"/>
  <c r="G1325" i="1"/>
  <c r="H1325" i="1" s="1"/>
  <c r="B1325" i="1"/>
  <c r="G1324" i="1"/>
  <c r="H1324" i="1" s="1"/>
  <c r="G1323" i="1"/>
  <c r="H1323" i="1" s="1"/>
  <c r="H1322" i="1"/>
  <c r="G1322" i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H1318" i="1"/>
  <c r="G1318" i="1"/>
  <c r="H1317" i="1"/>
  <c r="G1317" i="1"/>
  <c r="H1316" i="1"/>
  <c r="G1316" i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H1309" i="1"/>
  <c r="G1309" i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H1300" i="1"/>
  <c r="G1300" i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B1294" i="1"/>
  <c r="B1306" i="1" s="1"/>
  <c r="G1293" i="1"/>
  <c r="H1293" i="1" s="1"/>
  <c r="G1292" i="1"/>
  <c r="H1292" i="1" s="1"/>
  <c r="G1291" i="1"/>
  <c r="H1291" i="1" s="1"/>
  <c r="H1290" i="1"/>
  <c r="G1290" i="1"/>
  <c r="G1289" i="1"/>
  <c r="H1289" i="1" s="1"/>
  <c r="G1288" i="1"/>
  <c r="H1288" i="1" s="1"/>
  <c r="H1287" i="1"/>
  <c r="G1287" i="1"/>
  <c r="G1286" i="1"/>
  <c r="H1286" i="1" s="1"/>
  <c r="G1285" i="1"/>
  <c r="H1285" i="1" s="1"/>
  <c r="G1284" i="1"/>
  <c r="H1284" i="1" s="1"/>
  <c r="G1283" i="1"/>
  <c r="H1283" i="1" s="1"/>
  <c r="H1282" i="1"/>
  <c r="G1282" i="1"/>
  <c r="B1282" i="1"/>
  <c r="G1281" i="1"/>
  <c r="H1281" i="1" s="1"/>
  <c r="G1280" i="1"/>
  <c r="H1280" i="1" s="1"/>
  <c r="G1279" i="1"/>
  <c r="H1279" i="1" s="1"/>
  <c r="B1279" i="1"/>
  <c r="B1291" i="1" s="1"/>
  <c r="B1303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H1274" i="1"/>
  <c r="G1274" i="1"/>
  <c r="G1273" i="1"/>
  <c r="H1273" i="1" s="1"/>
  <c r="G1272" i="1"/>
  <c r="H1272" i="1" s="1"/>
  <c r="G1271" i="1"/>
  <c r="H1271" i="1" s="1"/>
  <c r="B1271" i="1"/>
  <c r="B1283" i="1" s="1"/>
  <c r="B1295" i="1" s="1"/>
  <c r="B1307" i="1" s="1"/>
  <c r="G1270" i="1"/>
  <c r="H1270" i="1" s="1"/>
  <c r="H1269" i="1"/>
  <c r="G1269" i="1"/>
  <c r="G1268" i="1"/>
  <c r="H1268" i="1" s="1"/>
  <c r="G1267" i="1"/>
  <c r="H1267" i="1" s="1"/>
  <c r="B1267" i="1"/>
  <c r="B1268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B1260" i="1"/>
  <c r="B1261" i="1" s="1"/>
  <c r="B1262" i="1" s="1"/>
  <c r="B1263" i="1" s="1"/>
  <c r="B1264" i="1" s="1"/>
  <c r="B1265" i="1" s="1"/>
  <c r="G1259" i="1"/>
  <c r="H1259" i="1" s="1"/>
  <c r="B1259" i="1"/>
  <c r="H1258" i="1"/>
  <c r="G1258" i="1"/>
  <c r="G1257" i="1"/>
  <c r="H1257" i="1" s="1"/>
  <c r="H1256" i="1"/>
  <c r="G1256" i="1"/>
  <c r="G1255" i="1"/>
  <c r="H1255" i="1" s="1"/>
  <c r="B1255" i="1"/>
  <c r="B1256" i="1" s="1"/>
  <c r="B1257" i="1" s="1"/>
  <c r="G1254" i="1"/>
  <c r="H1254" i="1" s="1"/>
  <c r="G1253" i="1"/>
  <c r="H1253" i="1" s="1"/>
  <c r="H1252" i="1"/>
  <c r="G1252" i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H1246" i="1"/>
  <c r="G1246" i="1"/>
  <c r="G1245" i="1"/>
  <c r="H1245" i="1" s="1"/>
  <c r="G1244" i="1"/>
  <c r="H1244" i="1" s="1"/>
  <c r="B1244" i="1"/>
  <c r="B1245" i="1" s="1"/>
  <c r="G1243" i="1"/>
  <c r="H1243" i="1" s="1"/>
  <c r="B1243" i="1"/>
  <c r="G1242" i="1"/>
  <c r="H1242" i="1" s="1"/>
  <c r="H1241" i="1"/>
  <c r="G1241" i="1"/>
  <c r="G1240" i="1"/>
  <c r="H1240" i="1" s="1"/>
  <c r="G1239" i="1"/>
  <c r="H1239" i="1" s="1"/>
  <c r="G1238" i="1"/>
  <c r="H1238" i="1" s="1"/>
  <c r="G1237" i="1"/>
  <c r="H1237" i="1" s="1"/>
  <c r="H1236" i="1"/>
  <c r="G1236" i="1"/>
  <c r="H1235" i="1"/>
  <c r="G1235" i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H1224" i="1"/>
  <c r="G1224" i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H1221" i="1"/>
  <c r="G1221" i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B1213" i="1"/>
  <c r="B1214" i="1" s="1"/>
  <c r="B1215" i="1" s="1"/>
  <c r="B1216" i="1" s="1"/>
  <c r="B1217" i="1" s="1"/>
  <c r="G1212" i="1"/>
  <c r="H1212" i="1" s="1"/>
  <c r="G1211" i="1"/>
  <c r="H1211" i="1" s="1"/>
  <c r="B1211" i="1"/>
  <c r="B1212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H1205" i="1"/>
  <c r="G1205" i="1"/>
  <c r="G1204" i="1"/>
  <c r="H1204" i="1" s="1"/>
  <c r="H1203" i="1"/>
  <c r="G1203" i="1"/>
  <c r="G1202" i="1"/>
  <c r="H1202" i="1" s="1"/>
  <c r="G1201" i="1"/>
  <c r="H1201" i="1" s="1"/>
  <c r="G1200" i="1"/>
  <c r="H1200" i="1" s="1"/>
  <c r="B1200" i="1"/>
  <c r="B1201" i="1" s="1"/>
  <c r="B1202" i="1" s="1"/>
  <c r="B1203" i="1" s="1"/>
  <c r="B1204" i="1" s="1"/>
  <c r="B1205" i="1" s="1"/>
  <c r="G1199" i="1"/>
  <c r="H1199" i="1" s="1"/>
  <c r="B1199" i="1"/>
  <c r="G1198" i="1"/>
  <c r="H1198" i="1" s="1"/>
  <c r="G1197" i="1"/>
  <c r="H1197" i="1" s="1"/>
  <c r="G1196" i="1"/>
  <c r="H1196" i="1" s="1"/>
  <c r="B1196" i="1"/>
  <c r="B1197" i="1" s="1"/>
  <c r="G1195" i="1"/>
  <c r="H1195" i="1" s="1"/>
  <c r="B1195" i="1"/>
  <c r="G1194" i="1"/>
  <c r="H1194" i="1" s="1"/>
  <c r="G1193" i="1"/>
  <c r="H1193" i="1" s="1"/>
  <c r="G1192" i="1"/>
  <c r="H1192" i="1" s="1"/>
  <c r="G1191" i="1"/>
  <c r="H1191" i="1" s="1"/>
  <c r="H1190" i="1"/>
  <c r="G1190" i="1"/>
  <c r="G1189" i="1"/>
  <c r="H1189" i="1" s="1"/>
  <c r="G1188" i="1"/>
  <c r="H1188" i="1" s="1"/>
  <c r="G1187" i="1"/>
  <c r="H1187" i="1" s="1"/>
  <c r="H1186" i="1"/>
  <c r="G1186" i="1"/>
  <c r="G1185" i="1"/>
  <c r="H1185" i="1" s="1"/>
  <c r="G1184" i="1"/>
  <c r="H1184" i="1" s="1"/>
  <c r="G1183" i="1"/>
  <c r="H1183" i="1" s="1"/>
  <c r="G1182" i="1"/>
  <c r="H1182" i="1" s="1"/>
  <c r="G1181" i="1"/>
  <c r="H1181" i="1" s="1"/>
  <c r="H1180" i="1"/>
  <c r="G1180" i="1"/>
  <c r="G1179" i="1"/>
  <c r="H1179" i="1" s="1"/>
  <c r="H1178" i="1"/>
  <c r="G1178" i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H1167" i="1"/>
  <c r="G1167" i="1"/>
  <c r="G1166" i="1"/>
  <c r="H1166" i="1" s="1"/>
  <c r="G1165" i="1"/>
  <c r="H1165" i="1" s="1"/>
  <c r="H1164" i="1"/>
  <c r="G1164" i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H1146" i="1"/>
  <c r="G1146" i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H1139" i="1"/>
  <c r="G1139" i="1"/>
  <c r="G1138" i="1"/>
  <c r="H1138" i="1" s="1"/>
  <c r="G1137" i="1"/>
  <c r="H1137" i="1" s="1"/>
  <c r="G1136" i="1"/>
  <c r="H1136" i="1" s="1"/>
  <c r="G1135" i="1"/>
  <c r="H1135" i="1" s="1"/>
  <c r="H1134" i="1"/>
  <c r="G1134" i="1"/>
  <c r="G1133" i="1"/>
  <c r="H1133" i="1" s="1"/>
  <c r="H1132" i="1"/>
  <c r="G1132" i="1"/>
  <c r="G1131" i="1"/>
  <c r="H1131" i="1" s="1"/>
  <c r="G1130" i="1"/>
  <c r="H1130" i="1" s="1"/>
  <c r="H1129" i="1"/>
  <c r="G1129" i="1"/>
  <c r="G1128" i="1"/>
  <c r="H1128" i="1" s="1"/>
  <c r="G1127" i="1"/>
  <c r="H1127" i="1" s="1"/>
  <c r="G1126" i="1"/>
  <c r="H1126" i="1" s="1"/>
  <c r="G1125" i="1"/>
  <c r="H1125" i="1" s="1"/>
  <c r="H1124" i="1"/>
  <c r="G1124" i="1"/>
  <c r="G1123" i="1"/>
  <c r="H1123" i="1" s="1"/>
  <c r="G1122" i="1"/>
  <c r="H1122" i="1" s="1"/>
  <c r="G1121" i="1"/>
  <c r="H1121" i="1" s="1"/>
  <c r="G1120" i="1"/>
  <c r="H1120" i="1" s="1"/>
  <c r="H1119" i="1"/>
  <c r="G1119" i="1"/>
  <c r="G1118" i="1"/>
  <c r="H1118" i="1" s="1"/>
  <c r="H1117" i="1"/>
  <c r="G1117" i="1"/>
  <c r="H1116" i="1"/>
  <c r="G1116" i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H1103" i="1"/>
  <c r="G1103" i="1"/>
  <c r="G1102" i="1"/>
  <c r="H1102" i="1" s="1"/>
  <c r="G1101" i="1"/>
  <c r="H1101" i="1" s="1"/>
  <c r="G1100" i="1"/>
  <c r="H1100" i="1" s="1"/>
  <c r="G1099" i="1"/>
  <c r="H1099" i="1" s="1"/>
  <c r="G1098" i="1"/>
  <c r="H1098" i="1" s="1"/>
  <c r="H1097" i="1"/>
  <c r="G1097" i="1"/>
  <c r="H1096" i="1"/>
  <c r="G1096" i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H1087" i="1"/>
  <c r="G1087" i="1"/>
  <c r="G1086" i="1"/>
  <c r="H1086" i="1" s="1"/>
  <c r="H1085" i="1"/>
  <c r="G1085" i="1"/>
  <c r="G1084" i="1"/>
  <c r="H1084" i="1" s="1"/>
  <c r="H1083" i="1"/>
  <c r="G1083" i="1"/>
  <c r="H1082" i="1"/>
  <c r="G1082" i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H1074" i="1"/>
  <c r="G1074" i="1"/>
  <c r="G1073" i="1"/>
  <c r="H1073" i="1" s="1"/>
  <c r="G1072" i="1"/>
  <c r="H1072" i="1" s="1"/>
  <c r="G1071" i="1"/>
  <c r="H1071" i="1" s="1"/>
  <c r="H1070" i="1"/>
  <c r="G1070" i="1"/>
  <c r="G1069" i="1"/>
  <c r="H1069" i="1" s="1"/>
  <c r="G1068" i="1"/>
  <c r="H1068" i="1" s="1"/>
  <c r="G1067" i="1"/>
  <c r="H1067" i="1" s="1"/>
  <c r="H1066" i="1"/>
  <c r="G1066" i="1"/>
  <c r="G1065" i="1"/>
  <c r="H1065" i="1" s="1"/>
  <c r="G1064" i="1"/>
  <c r="H1064" i="1" s="1"/>
  <c r="G1063" i="1"/>
  <c r="H1063" i="1" s="1"/>
  <c r="H1062" i="1"/>
  <c r="G1062" i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H1054" i="1"/>
  <c r="G1054" i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H1041" i="1"/>
  <c r="G1041" i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H1034" i="1"/>
  <c r="G1034" i="1"/>
  <c r="G1033" i="1"/>
  <c r="H1033" i="1" s="1"/>
  <c r="H1032" i="1"/>
  <c r="G1032" i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H1020" i="1"/>
  <c r="G1020" i="1"/>
  <c r="H1019" i="1"/>
  <c r="G1019" i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H1011" i="1"/>
  <c r="G1011" i="1"/>
  <c r="H1010" i="1"/>
  <c r="G1010" i="1"/>
  <c r="G1009" i="1"/>
  <c r="H1009" i="1" s="1"/>
  <c r="H1008" i="1"/>
  <c r="G1008" i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H999" i="1"/>
  <c r="G999" i="1"/>
  <c r="G998" i="1"/>
  <c r="H998" i="1" s="1"/>
  <c r="G997" i="1"/>
  <c r="H997" i="1" s="1"/>
  <c r="H996" i="1"/>
  <c r="G996" i="1"/>
  <c r="G995" i="1"/>
  <c r="H995" i="1" s="1"/>
  <c r="G994" i="1"/>
  <c r="H994" i="1" s="1"/>
  <c r="G993" i="1"/>
  <c r="H993" i="1" s="1"/>
  <c r="G992" i="1"/>
  <c r="H992" i="1" s="1"/>
  <c r="G991" i="1"/>
  <c r="H991" i="1" s="1"/>
  <c r="H990" i="1"/>
  <c r="G990" i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H978" i="1"/>
  <c r="G978" i="1"/>
  <c r="G977" i="1"/>
  <c r="H977" i="1" s="1"/>
  <c r="G976" i="1"/>
  <c r="H976" i="1" s="1"/>
  <c r="G975" i="1"/>
  <c r="H975" i="1" s="1"/>
  <c r="G974" i="1"/>
  <c r="H974" i="1" s="1"/>
  <c r="G973" i="1"/>
  <c r="H973" i="1" s="1"/>
  <c r="H972" i="1"/>
  <c r="G972" i="1"/>
  <c r="G971" i="1"/>
  <c r="H971" i="1" s="1"/>
  <c r="G970" i="1"/>
  <c r="H970" i="1" s="1"/>
  <c r="G969" i="1"/>
  <c r="H969" i="1" s="1"/>
  <c r="H968" i="1"/>
  <c r="G968" i="1"/>
  <c r="H967" i="1"/>
  <c r="G967" i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H957" i="1"/>
  <c r="G957" i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H944" i="1"/>
  <c r="G944" i="1"/>
  <c r="G943" i="1"/>
  <c r="H943" i="1" s="1"/>
  <c r="G942" i="1"/>
  <c r="H942" i="1" s="1"/>
  <c r="G941" i="1"/>
  <c r="H941" i="1" s="1"/>
  <c r="H940" i="1"/>
  <c r="G940" i="1"/>
  <c r="G939" i="1"/>
  <c r="H939" i="1" s="1"/>
  <c r="G938" i="1"/>
  <c r="H938" i="1" s="1"/>
  <c r="H937" i="1"/>
  <c r="G937" i="1"/>
  <c r="B937" i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G936" i="1"/>
  <c r="H936" i="1" s="1"/>
  <c r="G935" i="1"/>
  <c r="H935" i="1" s="1"/>
  <c r="G934" i="1"/>
  <c r="H934" i="1" s="1"/>
  <c r="G933" i="1"/>
  <c r="H933" i="1" s="1"/>
  <c r="G932" i="1"/>
  <c r="H932" i="1" s="1"/>
  <c r="H931" i="1"/>
  <c r="G931" i="1"/>
  <c r="G930" i="1"/>
  <c r="H930" i="1" s="1"/>
  <c r="H929" i="1"/>
  <c r="G929" i="1"/>
  <c r="G928" i="1"/>
  <c r="H928" i="1" s="1"/>
  <c r="G927" i="1"/>
  <c r="H927" i="1" s="1"/>
  <c r="G926" i="1"/>
  <c r="H926" i="1" s="1"/>
  <c r="H925" i="1"/>
  <c r="G925" i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H909" i="1"/>
  <c r="G909" i="1"/>
  <c r="G908" i="1"/>
  <c r="H908" i="1" s="1"/>
  <c r="G907" i="1"/>
  <c r="H907" i="1" s="1"/>
  <c r="G906" i="1"/>
  <c r="H906" i="1" s="1"/>
  <c r="G905" i="1"/>
  <c r="H905" i="1" s="1"/>
  <c r="G904" i="1"/>
  <c r="H904" i="1" s="1"/>
  <c r="H903" i="1"/>
  <c r="G903" i="1"/>
  <c r="G902" i="1"/>
  <c r="H902" i="1" s="1"/>
  <c r="G901" i="1"/>
  <c r="H901" i="1" s="1"/>
  <c r="B901" i="1"/>
  <c r="B913" i="1" s="1"/>
  <c r="B925" i="1" s="1"/>
  <c r="G900" i="1"/>
  <c r="H900" i="1" s="1"/>
  <c r="G899" i="1"/>
  <c r="H899" i="1" s="1"/>
  <c r="H898" i="1"/>
  <c r="G898" i="1"/>
  <c r="G897" i="1"/>
  <c r="H897" i="1" s="1"/>
  <c r="G896" i="1"/>
  <c r="H896" i="1" s="1"/>
  <c r="H895" i="1"/>
  <c r="G895" i="1"/>
  <c r="G894" i="1"/>
  <c r="H894" i="1" s="1"/>
  <c r="G893" i="1"/>
  <c r="H893" i="1" s="1"/>
  <c r="H892" i="1"/>
  <c r="G892" i="1"/>
  <c r="G891" i="1"/>
  <c r="H891" i="1" s="1"/>
  <c r="G890" i="1"/>
  <c r="H890" i="1" s="1"/>
  <c r="G889" i="1"/>
  <c r="H889" i="1" s="1"/>
  <c r="B889" i="1"/>
  <c r="G888" i="1"/>
  <c r="H888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H880" i="1"/>
  <c r="G880" i="1"/>
  <c r="G879" i="1"/>
  <c r="H879" i="1" s="1"/>
  <c r="G878" i="1"/>
  <c r="H878" i="1" s="1"/>
  <c r="H877" i="1"/>
  <c r="G877" i="1"/>
  <c r="G876" i="1"/>
  <c r="H876" i="1" s="1"/>
  <c r="G875" i="1"/>
  <c r="H875" i="1" s="1"/>
  <c r="B875" i="1"/>
  <c r="B876" i="1" s="1"/>
  <c r="B877" i="1" s="1"/>
  <c r="B878" i="1" s="1"/>
  <c r="H874" i="1"/>
  <c r="G874" i="1"/>
  <c r="G873" i="1"/>
  <c r="H873" i="1" s="1"/>
  <c r="H872" i="1"/>
  <c r="G872" i="1"/>
  <c r="G871" i="1"/>
  <c r="H871" i="1" s="1"/>
  <c r="B871" i="1"/>
  <c r="G870" i="1"/>
  <c r="H870" i="1" s="1"/>
  <c r="G869" i="1"/>
  <c r="H869" i="1" s="1"/>
  <c r="G868" i="1"/>
  <c r="H868" i="1" s="1"/>
  <c r="H867" i="1"/>
  <c r="G867" i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H856" i="1"/>
  <c r="G856" i="1"/>
  <c r="G855" i="1"/>
  <c r="H855" i="1" s="1"/>
  <c r="B855" i="1"/>
  <c r="B856" i="1" s="1"/>
  <c r="B857" i="1" s="1"/>
  <c r="H854" i="1"/>
  <c r="G854" i="1"/>
  <c r="G853" i="1"/>
  <c r="H853" i="1" s="1"/>
  <c r="G852" i="1"/>
  <c r="H852" i="1" s="1"/>
  <c r="G851" i="1"/>
  <c r="H851" i="1" s="1"/>
  <c r="B851" i="1"/>
  <c r="B852" i="1" s="1"/>
  <c r="B853" i="1" s="1"/>
  <c r="B854" i="1" s="1"/>
  <c r="G850" i="1"/>
  <c r="H850" i="1" s="1"/>
  <c r="H849" i="1"/>
  <c r="G849" i="1"/>
  <c r="G848" i="1"/>
  <c r="H848" i="1" s="1"/>
  <c r="H847" i="1"/>
  <c r="G847" i="1"/>
  <c r="B847" i="1"/>
  <c r="B848" i="1" s="1"/>
  <c r="B849" i="1" s="1"/>
  <c r="G846" i="1"/>
  <c r="H846" i="1" s="1"/>
  <c r="G845" i="1"/>
  <c r="H845" i="1" s="1"/>
  <c r="H844" i="1"/>
  <c r="G844" i="1"/>
  <c r="G843" i="1"/>
  <c r="H843" i="1" s="1"/>
  <c r="G842" i="1"/>
  <c r="H842" i="1" s="1"/>
  <c r="G841" i="1"/>
  <c r="H841" i="1" s="1"/>
  <c r="G840" i="1"/>
  <c r="H840" i="1" s="1"/>
  <c r="H839" i="1"/>
  <c r="G839" i="1"/>
  <c r="B839" i="1"/>
  <c r="B840" i="1" s="1"/>
  <c r="B841" i="1" s="1"/>
  <c r="B842" i="1" s="1"/>
  <c r="B843" i="1" s="1"/>
  <c r="B844" i="1" s="1"/>
  <c r="B845" i="1" s="1"/>
  <c r="H838" i="1"/>
  <c r="G838" i="1"/>
  <c r="G837" i="1"/>
  <c r="H837" i="1" s="1"/>
  <c r="H836" i="1"/>
  <c r="G836" i="1"/>
  <c r="H835" i="1"/>
  <c r="G835" i="1"/>
  <c r="B835" i="1"/>
  <c r="B836" i="1" s="1"/>
  <c r="B837" i="1" s="1"/>
  <c r="G834" i="1"/>
  <c r="H834" i="1" s="1"/>
  <c r="G833" i="1"/>
  <c r="H833" i="1" s="1"/>
  <c r="H832" i="1"/>
  <c r="G832" i="1"/>
  <c r="H831" i="1"/>
  <c r="G831" i="1"/>
  <c r="H830" i="1"/>
  <c r="G830" i="1"/>
  <c r="H829" i="1"/>
  <c r="G829" i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H825" i="1"/>
  <c r="G825" i="1"/>
  <c r="G824" i="1"/>
  <c r="H824" i="1" s="1"/>
  <c r="B824" i="1"/>
  <c r="B825" i="1" s="1"/>
  <c r="G823" i="1"/>
  <c r="H823" i="1" s="1"/>
  <c r="B823" i="1"/>
  <c r="G822" i="1"/>
  <c r="H822" i="1" s="1"/>
  <c r="G821" i="1"/>
  <c r="H821" i="1" s="1"/>
  <c r="G820" i="1"/>
  <c r="H820" i="1" s="1"/>
  <c r="H819" i="1"/>
  <c r="G819" i="1"/>
  <c r="H818" i="1"/>
  <c r="G818" i="1"/>
  <c r="G817" i="1"/>
  <c r="H817" i="1" s="1"/>
  <c r="B817" i="1"/>
  <c r="B818" i="1" s="1"/>
  <c r="B819" i="1" s="1"/>
  <c r="B820" i="1" s="1"/>
  <c r="B821" i="1" s="1"/>
  <c r="G816" i="1"/>
  <c r="H816" i="1" s="1"/>
  <c r="G815" i="1"/>
  <c r="H815" i="1" s="1"/>
  <c r="B815" i="1"/>
  <c r="B816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H807" i="1"/>
  <c r="G807" i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H802" i="1"/>
  <c r="G802" i="1"/>
  <c r="H801" i="1"/>
  <c r="G801" i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H791" i="1"/>
  <c r="G791" i="1"/>
  <c r="G790" i="1"/>
  <c r="H790" i="1" s="1"/>
  <c r="G789" i="1"/>
  <c r="H789" i="1" s="1"/>
  <c r="G788" i="1"/>
  <c r="H788" i="1" s="1"/>
  <c r="G787" i="1"/>
  <c r="H787" i="1" s="1"/>
  <c r="H786" i="1"/>
  <c r="G786" i="1"/>
  <c r="H785" i="1"/>
  <c r="G785" i="1"/>
  <c r="G784" i="1"/>
  <c r="H784" i="1" s="1"/>
  <c r="G783" i="1"/>
  <c r="H783" i="1" s="1"/>
  <c r="G782" i="1"/>
  <c r="H782" i="1" s="1"/>
  <c r="H781" i="1"/>
  <c r="G781" i="1"/>
  <c r="G780" i="1"/>
  <c r="H780" i="1" s="1"/>
  <c r="G779" i="1"/>
  <c r="H779" i="1" s="1"/>
  <c r="G778" i="1"/>
  <c r="H778" i="1" s="1"/>
  <c r="G777" i="1"/>
  <c r="H777" i="1" s="1"/>
  <c r="G776" i="1"/>
  <c r="H776" i="1" s="1"/>
  <c r="H775" i="1"/>
  <c r="G775" i="1"/>
  <c r="G774" i="1"/>
  <c r="H774" i="1" s="1"/>
  <c r="G773" i="1"/>
  <c r="H773" i="1" s="1"/>
  <c r="G772" i="1"/>
  <c r="H772" i="1" s="1"/>
  <c r="H771" i="1"/>
  <c r="G771" i="1"/>
  <c r="G770" i="1"/>
  <c r="H770" i="1" s="1"/>
  <c r="G769" i="1"/>
  <c r="H769" i="1" s="1"/>
  <c r="G768" i="1"/>
  <c r="H768" i="1" s="1"/>
  <c r="G767" i="1"/>
  <c r="H767" i="1" s="1"/>
  <c r="G766" i="1"/>
  <c r="H766" i="1" s="1"/>
  <c r="H765" i="1"/>
  <c r="G765" i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H758" i="1"/>
  <c r="G758" i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H748" i="1"/>
  <c r="G748" i="1"/>
  <c r="G747" i="1"/>
  <c r="H747" i="1" s="1"/>
  <c r="G746" i="1"/>
  <c r="H746" i="1" s="1"/>
  <c r="G745" i="1"/>
  <c r="H745" i="1" s="1"/>
  <c r="G744" i="1"/>
  <c r="H744" i="1" s="1"/>
  <c r="H743" i="1"/>
  <c r="G743" i="1"/>
  <c r="G742" i="1"/>
  <c r="H742" i="1" s="1"/>
  <c r="G741" i="1"/>
  <c r="H741" i="1" s="1"/>
  <c r="H740" i="1"/>
  <c r="G740" i="1"/>
  <c r="G739" i="1"/>
  <c r="H739" i="1" s="1"/>
  <c r="G738" i="1"/>
  <c r="H738" i="1" s="1"/>
  <c r="H737" i="1"/>
  <c r="G737" i="1"/>
  <c r="H736" i="1"/>
  <c r="G736" i="1"/>
  <c r="G735" i="1"/>
  <c r="H735" i="1" s="1"/>
  <c r="G734" i="1"/>
  <c r="H734" i="1" s="1"/>
  <c r="H733" i="1"/>
  <c r="G733" i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H722" i="1"/>
  <c r="G722" i="1"/>
  <c r="G721" i="1"/>
  <c r="H721" i="1" s="1"/>
  <c r="H720" i="1"/>
  <c r="G720" i="1"/>
  <c r="G719" i="1"/>
  <c r="H719" i="1" s="1"/>
  <c r="H718" i="1"/>
  <c r="G718" i="1"/>
  <c r="G717" i="1"/>
  <c r="H717" i="1" s="1"/>
  <c r="G716" i="1"/>
  <c r="H716" i="1" s="1"/>
  <c r="G715" i="1"/>
  <c r="H715" i="1" s="1"/>
  <c r="G714" i="1"/>
  <c r="H714" i="1" s="1"/>
  <c r="G713" i="1"/>
  <c r="H713" i="1" s="1"/>
  <c r="H712" i="1"/>
  <c r="G712" i="1"/>
  <c r="G711" i="1"/>
  <c r="H711" i="1" s="1"/>
  <c r="G710" i="1"/>
  <c r="H710" i="1" s="1"/>
  <c r="H709" i="1"/>
  <c r="G709" i="1"/>
  <c r="H708" i="1"/>
  <c r="G708" i="1"/>
  <c r="G707" i="1"/>
  <c r="H707" i="1" s="1"/>
  <c r="G706" i="1"/>
  <c r="H706" i="1" s="1"/>
  <c r="G705" i="1"/>
  <c r="H705" i="1" s="1"/>
  <c r="H704" i="1"/>
  <c r="G704" i="1"/>
  <c r="G703" i="1"/>
  <c r="H703" i="1" s="1"/>
  <c r="G702" i="1"/>
  <c r="H702" i="1" s="1"/>
  <c r="G701" i="1"/>
  <c r="H701" i="1" s="1"/>
  <c r="H700" i="1"/>
  <c r="G700" i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H684" i="1"/>
  <c r="G684" i="1"/>
  <c r="G683" i="1"/>
  <c r="H683" i="1" s="1"/>
  <c r="G682" i="1"/>
  <c r="H682" i="1" s="1"/>
  <c r="G681" i="1"/>
  <c r="H681" i="1" s="1"/>
  <c r="H680" i="1"/>
  <c r="G680" i="1"/>
  <c r="G679" i="1"/>
  <c r="H679" i="1" s="1"/>
  <c r="H678" i="1"/>
  <c r="G678" i="1"/>
  <c r="G677" i="1"/>
  <c r="H677" i="1" s="1"/>
  <c r="G676" i="1"/>
  <c r="H676" i="1" s="1"/>
  <c r="H675" i="1"/>
  <c r="G675" i="1"/>
  <c r="G674" i="1"/>
  <c r="H674" i="1" s="1"/>
  <c r="H673" i="1"/>
  <c r="G673" i="1"/>
  <c r="H672" i="1"/>
  <c r="G672" i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H652" i="1"/>
  <c r="G652" i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H631" i="1"/>
  <c r="G631" i="1"/>
  <c r="G630" i="1"/>
  <c r="H630" i="1" s="1"/>
  <c r="G629" i="1"/>
  <c r="H629" i="1" s="1"/>
  <c r="G628" i="1"/>
  <c r="H628" i="1" s="1"/>
  <c r="H627" i="1"/>
  <c r="G627" i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H620" i="1"/>
  <c r="G620" i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H613" i="1"/>
  <c r="G613" i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H605" i="1"/>
  <c r="G605" i="1"/>
  <c r="G604" i="1"/>
  <c r="H604" i="1" s="1"/>
  <c r="G603" i="1"/>
  <c r="H603" i="1" s="1"/>
  <c r="G602" i="1"/>
  <c r="H602" i="1" s="1"/>
  <c r="H601" i="1"/>
  <c r="G601" i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H594" i="1"/>
  <c r="G594" i="1"/>
  <c r="G593" i="1"/>
  <c r="H593" i="1" s="1"/>
  <c r="G592" i="1"/>
  <c r="H592" i="1" s="1"/>
  <c r="G591" i="1"/>
  <c r="H591" i="1" s="1"/>
  <c r="G590" i="1"/>
  <c r="H590" i="1" s="1"/>
  <c r="H589" i="1"/>
  <c r="G589" i="1"/>
  <c r="G588" i="1"/>
  <c r="H588" i="1" s="1"/>
  <c r="G587" i="1"/>
  <c r="H587" i="1" s="1"/>
  <c r="G586" i="1"/>
  <c r="H586" i="1" s="1"/>
  <c r="H585" i="1"/>
  <c r="G585" i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H571" i="1"/>
  <c r="G571" i="1"/>
  <c r="H570" i="1"/>
  <c r="G570" i="1"/>
  <c r="G569" i="1"/>
  <c r="H569" i="1" s="1"/>
  <c r="H568" i="1"/>
  <c r="G568" i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H557" i="1"/>
  <c r="G557" i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H550" i="1"/>
  <c r="G550" i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H533" i="1"/>
  <c r="G533" i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H526" i="1"/>
  <c r="G526" i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H518" i="1"/>
  <c r="G518" i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H505" i="1"/>
  <c r="G505" i="1"/>
  <c r="H504" i="1"/>
  <c r="G504" i="1"/>
  <c r="G503" i="1"/>
  <c r="H503" i="1" s="1"/>
  <c r="G502" i="1"/>
  <c r="H502" i="1" s="1"/>
  <c r="G501" i="1"/>
  <c r="H501" i="1" s="1"/>
  <c r="H500" i="1"/>
  <c r="G500" i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H488" i="1"/>
  <c r="G488" i="1"/>
  <c r="H487" i="1"/>
  <c r="G487" i="1"/>
  <c r="H486" i="1"/>
  <c r="G486" i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B480" i="1" s="1"/>
  <c r="G478" i="1"/>
  <c r="H478" i="1" s="1"/>
  <c r="G477" i="1"/>
  <c r="H477" i="1" s="1"/>
  <c r="H476" i="1"/>
  <c r="G476" i="1"/>
  <c r="H475" i="1"/>
  <c r="G475" i="1"/>
  <c r="B475" i="1"/>
  <c r="G474" i="1"/>
  <c r="H474" i="1" s="1"/>
  <c r="H473" i="1"/>
  <c r="G473" i="1"/>
  <c r="G472" i="1"/>
  <c r="H472" i="1" s="1"/>
  <c r="G471" i="1"/>
  <c r="H471" i="1" s="1"/>
  <c r="B471" i="1"/>
  <c r="B472" i="1" s="1"/>
  <c r="B473" i="1" s="1"/>
  <c r="G470" i="1"/>
  <c r="H470" i="1" s="1"/>
  <c r="H469" i="1"/>
  <c r="G469" i="1"/>
  <c r="G468" i="1"/>
  <c r="H468" i="1" s="1"/>
  <c r="H467" i="1"/>
  <c r="G467" i="1"/>
  <c r="B467" i="1"/>
  <c r="B468" i="1" s="1"/>
  <c r="B469" i="1" s="1"/>
  <c r="B470" i="1" s="1"/>
  <c r="H466" i="1"/>
  <c r="G466" i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H444" i="1"/>
  <c r="G444" i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H439" i="1"/>
  <c r="G439" i="1"/>
  <c r="B439" i="1"/>
  <c r="B440" i="1" s="1"/>
  <c r="B441" i="1" s="1"/>
  <c r="H438" i="1"/>
  <c r="G438" i="1"/>
  <c r="G437" i="1"/>
  <c r="H437" i="1" s="1"/>
  <c r="G436" i="1"/>
  <c r="H436" i="1" s="1"/>
  <c r="G435" i="1"/>
  <c r="H435" i="1" s="1"/>
  <c r="H434" i="1"/>
  <c r="G434" i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H430" i="1"/>
  <c r="G430" i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H416" i="1"/>
  <c r="G416" i="1"/>
  <c r="G415" i="1"/>
  <c r="H415" i="1" s="1"/>
  <c r="B415" i="1"/>
  <c r="B416" i="1" s="1"/>
  <c r="B417" i="1" s="1"/>
  <c r="H414" i="1"/>
  <c r="G414" i="1"/>
  <c r="G413" i="1"/>
  <c r="H413" i="1" s="1"/>
  <c r="G412" i="1"/>
  <c r="H412" i="1" s="1"/>
  <c r="H411" i="1"/>
  <c r="G411" i="1"/>
  <c r="G410" i="1"/>
  <c r="H410" i="1" s="1"/>
  <c r="G409" i="1"/>
  <c r="H409" i="1" s="1"/>
  <c r="G408" i="1"/>
  <c r="H408" i="1" s="1"/>
  <c r="B408" i="1"/>
  <c r="B409" i="1" s="1"/>
  <c r="B410" i="1" s="1"/>
  <c r="B411" i="1" s="1"/>
  <c r="B412" i="1" s="1"/>
  <c r="B413" i="1" s="1"/>
  <c r="G407" i="1"/>
  <c r="H407" i="1" s="1"/>
  <c r="B407" i="1"/>
  <c r="G406" i="1"/>
  <c r="H406" i="1" s="1"/>
  <c r="G405" i="1"/>
  <c r="H405" i="1" s="1"/>
  <c r="G404" i="1"/>
  <c r="H404" i="1" s="1"/>
  <c r="H403" i="1"/>
  <c r="G403" i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H391" i="1"/>
  <c r="G391" i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H376" i="1"/>
  <c r="G376" i="1"/>
  <c r="H375" i="1"/>
  <c r="G375" i="1"/>
  <c r="G374" i="1"/>
  <c r="H374" i="1" s="1"/>
  <c r="G373" i="1"/>
  <c r="H373" i="1" s="1"/>
  <c r="G372" i="1"/>
  <c r="H372" i="1" s="1"/>
  <c r="G371" i="1"/>
  <c r="H371" i="1" s="1"/>
  <c r="H370" i="1"/>
  <c r="G370" i="1"/>
  <c r="H369" i="1"/>
  <c r="G369" i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H362" i="1"/>
  <c r="G362" i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H351" i="1"/>
  <c r="G351" i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H343" i="1"/>
  <c r="G343" i="1"/>
  <c r="G342" i="1"/>
  <c r="H342" i="1" s="1"/>
  <c r="G341" i="1"/>
  <c r="H341" i="1" s="1"/>
  <c r="H340" i="1"/>
  <c r="G340" i="1"/>
  <c r="G339" i="1"/>
  <c r="H339" i="1" s="1"/>
  <c r="G338" i="1"/>
  <c r="H338" i="1" s="1"/>
  <c r="H337" i="1"/>
  <c r="G337" i="1"/>
  <c r="G336" i="1"/>
  <c r="H336" i="1" s="1"/>
  <c r="G335" i="1"/>
  <c r="H335" i="1" s="1"/>
  <c r="H334" i="1"/>
  <c r="G334" i="1"/>
  <c r="G333" i="1"/>
  <c r="H333" i="1" s="1"/>
  <c r="G332" i="1"/>
  <c r="H332" i="1" s="1"/>
  <c r="G331" i="1"/>
  <c r="H331" i="1" s="1"/>
  <c r="H330" i="1"/>
  <c r="G330" i="1"/>
  <c r="G329" i="1"/>
  <c r="H329" i="1" s="1"/>
  <c r="H328" i="1"/>
  <c r="G328" i="1"/>
  <c r="G327" i="1"/>
  <c r="H327" i="1" s="1"/>
  <c r="G326" i="1"/>
  <c r="H326" i="1" s="1"/>
  <c r="G325" i="1"/>
  <c r="H325" i="1" s="1"/>
  <c r="H324" i="1"/>
  <c r="G324" i="1"/>
  <c r="G323" i="1"/>
  <c r="H323" i="1" s="1"/>
  <c r="H322" i="1"/>
  <c r="G322" i="1"/>
  <c r="H321" i="1"/>
  <c r="G321" i="1"/>
  <c r="G320" i="1"/>
  <c r="H320" i="1" s="1"/>
  <c r="G319" i="1"/>
  <c r="H319" i="1" s="1"/>
  <c r="H318" i="1"/>
  <c r="G318" i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H309" i="1"/>
  <c r="G309" i="1"/>
  <c r="G308" i="1"/>
  <c r="H308" i="1" s="1"/>
  <c r="H307" i="1"/>
  <c r="G307" i="1"/>
  <c r="G306" i="1"/>
  <c r="H306" i="1" s="1"/>
  <c r="G305" i="1"/>
  <c r="H305" i="1" s="1"/>
  <c r="H304" i="1"/>
  <c r="G304" i="1"/>
  <c r="H303" i="1"/>
  <c r="G303" i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H296" i="1"/>
  <c r="G296" i="1"/>
  <c r="H295" i="1"/>
  <c r="G295" i="1"/>
  <c r="G294" i="1"/>
  <c r="H294" i="1" s="1"/>
  <c r="G293" i="1"/>
  <c r="H293" i="1" s="1"/>
  <c r="H292" i="1"/>
  <c r="G292" i="1"/>
  <c r="H291" i="1"/>
  <c r="G291" i="1"/>
  <c r="G290" i="1"/>
  <c r="H290" i="1" s="1"/>
  <c r="H289" i="1"/>
  <c r="G289" i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H276" i="1"/>
  <c r="G276" i="1"/>
  <c r="G275" i="1"/>
  <c r="H275" i="1" s="1"/>
  <c r="H274" i="1"/>
  <c r="G274" i="1"/>
  <c r="G273" i="1"/>
  <c r="H273" i="1" s="1"/>
  <c r="G272" i="1"/>
  <c r="H272" i="1" s="1"/>
  <c r="H271" i="1"/>
  <c r="G271" i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H264" i="1"/>
  <c r="G264" i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H254" i="1"/>
  <c r="G254" i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H247" i="1"/>
  <c r="G247" i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H236" i="1"/>
  <c r="G236" i="1"/>
  <c r="G235" i="1"/>
  <c r="H235" i="1" s="1"/>
  <c r="G234" i="1"/>
  <c r="H234" i="1" s="1"/>
  <c r="H233" i="1"/>
  <c r="G233" i="1"/>
  <c r="G232" i="1"/>
  <c r="H232" i="1" s="1"/>
  <c r="H231" i="1"/>
  <c r="G231" i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H224" i="1"/>
  <c r="G224" i="1"/>
  <c r="G223" i="1"/>
  <c r="H223" i="1" s="1"/>
  <c r="G222" i="1"/>
  <c r="H222" i="1" s="1"/>
  <c r="H221" i="1"/>
  <c r="G221" i="1"/>
  <c r="H220" i="1"/>
  <c r="G220" i="1"/>
  <c r="G219" i="1"/>
  <c r="H219" i="1" s="1"/>
  <c r="H218" i="1"/>
  <c r="G218" i="1"/>
  <c r="G217" i="1"/>
  <c r="H217" i="1" s="1"/>
  <c r="G216" i="1"/>
  <c r="H216" i="1" s="1"/>
  <c r="H215" i="1"/>
  <c r="G215" i="1"/>
  <c r="G214" i="1"/>
  <c r="H214" i="1" s="1"/>
  <c r="G213" i="1"/>
  <c r="H213" i="1" s="1"/>
  <c r="H212" i="1"/>
  <c r="G212" i="1"/>
  <c r="G211" i="1"/>
  <c r="H211" i="1" s="1"/>
  <c r="G210" i="1"/>
  <c r="H210" i="1" s="1"/>
  <c r="H209" i="1"/>
  <c r="G209" i="1"/>
  <c r="G208" i="1"/>
  <c r="H208" i="1" s="1"/>
  <c r="G207" i="1"/>
  <c r="H207" i="1" s="1"/>
  <c r="H206" i="1"/>
  <c r="G206" i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H198" i="1"/>
  <c r="G198" i="1"/>
  <c r="G197" i="1"/>
  <c r="H197" i="1" s="1"/>
  <c r="G196" i="1"/>
  <c r="H196" i="1" s="1"/>
  <c r="H195" i="1"/>
  <c r="G195" i="1"/>
  <c r="G194" i="1"/>
  <c r="H194" i="1" s="1"/>
  <c r="G193" i="1"/>
  <c r="H193" i="1" s="1"/>
  <c r="H192" i="1"/>
  <c r="G192" i="1"/>
  <c r="G191" i="1"/>
  <c r="H191" i="1" s="1"/>
  <c r="H190" i="1"/>
  <c r="G190" i="1"/>
  <c r="G189" i="1"/>
  <c r="H189" i="1" s="1"/>
  <c r="G188" i="1"/>
  <c r="H188" i="1" s="1"/>
  <c r="G187" i="1"/>
  <c r="H187" i="1" s="1"/>
  <c r="H186" i="1"/>
  <c r="G186" i="1"/>
  <c r="G185" i="1"/>
  <c r="H185" i="1" s="1"/>
  <c r="H184" i="1"/>
  <c r="G184" i="1"/>
  <c r="G183" i="1"/>
  <c r="H183" i="1" s="1"/>
  <c r="G182" i="1"/>
  <c r="H182" i="1" s="1"/>
  <c r="G181" i="1"/>
  <c r="H181" i="1" s="1"/>
  <c r="G180" i="1"/>
  <c r="H180" i="1" s="1"/>
  <c r="H179" i="1"/>
  <c r="G179" i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H169" i="1"/>
  <c r="G169" i="1"/>
  <c r="G168" i="1"/>
  <c r="H168" i="1" s="1"/>
  <c r="G167" i="1"/>
  <c r="H167" i="1" s="1"/>
  <c r="G166" i="1"/>
  <c r="H166" i="1" s="1"/>
  <c r="B166" i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H159" i="1"/>
  <c r="G159" i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H149" i="1"/>
  <c r="G149" i="1"/>
  <c r="G148" i="1"/>
  <c r="H148" i="1" s="1"/>
  <c r="G147" i="1"/>
  <c r="H147" i="1" s="1"/>
  <c r="H146" i="1"/>
  <c r="G146" i="1"/>
  <c r="G145" i="1"/>
  <c r="H145" i="1" s="1"/>
  <c r="G144" i="1"/>
  <c r="H144" i="1" s="1"/>
  <c r="G143" i="1"/>
  <c r="H143" i="1" s="1"/>
  <c r="H142" i="1"/>
  <c r="G142" i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H128" i="1"/>
  <c r="G128" i="1"/>
  <c r="B128" i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H119" i="1"/>
  <c r="G119" i="1"/>
  <c r="H118" i="1"/>
  <c r="G118" i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H111" i="1"/>
  <c r="G111" i="1"/>
  <c r="G110" i="1"/>
  <c r="H110" i="1" s="1"/>
  <c r="G109" i="1"/>
  <c r="H109" i="1" s="1"/>
  <c r="G108" i="1"/>
  <c r="H108" i="1" s="1"/>
  <c r="G107" i="1"/>
  <c r="H107" i="1" s="1"/>
  <c r="G106" i="1"/>
  <c r="H106" i="1" s="1"/>
  <c r="H105" i="1"/>
  <c r="G105" i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G93" i="1"/>
  <c r="H93" i="1" s="1"/>
  <c r="G92" i="1"/>
  <c r="H92" i="1" s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H90" i="1"/>
  <c r="G90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89" i="1"/>
  <c r="G89" i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84" i="1" s="1"/>
  <c r="B85" i="1" s="1"/>
  <c r="G82" i="1"/>
  <c r="H82" i="1" s="1"/>
  <c r="G81" i="1"/>
  <c r="H81" i="1" s="1"/>
  <c r="G80" i="1"/>
  <c r="H80" i="1" s="1"/>
  <c r="B80" i="1"/>
  <c r="B92" i="1" s="1"/>
  <c r="B104" i="1" s="1"/>
  <c r="B116" i="1" s="1"/>
  <c r="H79" i="1"/>
  <c r="G79" i="1"/>
  <c r="B79" i="1"/>
  <c r="G78" i="1"/>
  <c r="H78" i="1" s="1"/>
  <c r="G77" i="1"/>
  <c r="H77" i="1" s="1"/>
  <c r="H76" i="1"/>
  <c r="G76" i="1"/>
  <c r="G75" i="1"/>
  <c r="H75" i="1" s="1"/>
  <c r="G74" i="1"/>
  <c r="H74" i="1" s="1"/>
  <c r="B74" i="1"/>
  <c r="B75" i="1" s="1"/>
  <c r="B76" i="1" s="1"/>
  <c r="B77" i="1" s="1"/>
  <c r="G73" i="1"/>
  <c r="H73" i="1" s="1"/>
  <c r="G72" i="1"/>
  <c r="H72" i="1" s="1"/>
  <c r="G71" i="1"/>
  <c r="H71" i="1" s="1"/>
  <c r="B71" i="1"/>
  <c r="B72" i="1" s="1"/>
  <c r="B73" i="1" s="1"/>
  <c r="G70" i="1"/>
  <c r="H70" i="1" s="1"/>
  <c r="G69" i="1"/>
  <c r="H69" i="1" s="1"/>
  <c r="H68" i="1"/>
  <c r="G68" i="1"/>
  <c r="H67" i="1"/>
  <c r="G67" i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H59" i="1"/>
  <c r="G59" i="1"/>
  <c r="B59" i="1"/>
  <c r="B60" i="1" s="1"/>
  <c r="B61" i="1" s="1"/>
  <c r="B62" i="1" s="1"/>
  <c r="B63" i="1" s="1"/>
  <c r="B64" i="1" s="1"/>
  <c r="B65" i="1" s="1"/>
  <c r="G58" i="1"/>
  <c r="H58" i="1" s="1"/>
  <c r="H57" i="1"/>
  <c r="G57" i="1"/>
  <c r="H56" i="1"/>
  <c r="G56" i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H43" i="1"/>
  <c r="G43" i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H37" i="1"/>
  <c r="G37" i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H31" i="1"/>
  <c r="G31" i="1"/>
  <c r="B31" i="1"/>
  <c r="B32" i="1" s="1"/>
  <c r="B33" i="1" s="1"/>
  <c r="G30" i="1"/>
  <c r="H30" i="1" s="1"/>
  <c r="H29" i="1"/>
  <c r="G29" i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H22" i="1"/>
  <c r="G22" i="1"/>
  <c r="H21" i="1"/>
  <c r="G21" i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H15" i="1"/>
  <c r="G15" i="1"/>
  <c r="B15" i="1"/>
  <c r="B16" i="1" s="1"/>
  <c r="B17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G6" i="1"/>
  <c r="B872" i="1" l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1272" i="1"/>
  <c r="B1284" i="1" s="1"/>
  <c r="B1296" i="1" s="1"/>
  <c r="B1308" i="1" s="1"/>
  <c r="B1380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J6" i="1"/>
  <c r="K6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280" i="1"/>
  <c r="B1292" i="1" s="1"/>
  <c r="B1304" i="1" s="1"/>
  <c r="B1269" i="1"/>
  <c r="B1281" i="1" s="1"/>
  <c r="B1293" i="1" s="1"/>
  <c r="B1305" i="1" s="1"/>
  <c r="B1388" i="1" l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73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L6" i="1"/>
  <c r="M6" i="1" s="1"/>
  <c r="N6" i="1" s="1"/>
  <c r="O6" i="1" s="1"/>
  <c r="I7" i="1"/>
  <c r="B1274" i="1"/>
  <c r="B1285" i="1"/>
  <c r="B1297" i="1" s="1"/>
  <c r="B1309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1393" i="1" l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286" i="1"/>
  <c r="B1298" i="1" s="1"/>
  <c r="B1310" i="1" s="1"/>
  <c r="B1275" i="1"/>
  <c r="J7" i="1"/>
  <c r="K7" i="1" s="1"/>
  <c r="B1383" i="1" l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L7" i="1"/>
  <c r="M7" i="1" s="1"/>
  <c r="N7" i="1" s="1"/>
  <c r="O7" i="1" s="1"/>
  <c r="I8" i="1"/>
  <c r="B1287" i="1"/>
  <c r="B1299" i="1" s="1"/>
  <c r="B1311" i="1" s="1"/>
  <c r="B1276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395" i="1" l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288" i="1"/>
  <c r="B1300" i="1" s="1"/>
  <c r="B1312" i="1" s="1"/>
  <c r="B1277" i="1"/>
  <c r="B1289" i="1" s="1"/>
  <c r="B1301" i="1" s="1"/>
  <c r="B1313" i="1" s="1"/>
  <c r="J8" i="1"/>
  <c r="K8" i="1" s="1"/>
  <c r="B1396" i="1" l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L8" i="1"/>
  <c r="M8" i="1" s="1"/>
  <c r="N8" i="1" s="1"/>
  <c r="O8" i="1" s="1"/>
  <c r="I9" i="1"/>
  <c r="J9" i="1" l="1"/>
  <c r="K9" i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/>
  <c r="L15" i="1" l="1"/>
  <c r="M15" i="1" s="1"/>
  <c r="N15" i="1" s="1"/>
  <c r="O15" i="1" s="1"/>
  <c r="I16" i="1"/>
  <c r="J16" i="1" l="1"/>
  <c r="K16" i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 l="1"/>
  <c r="J43" i="1" s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 l="1"/>
  <c r="J46" i="1" s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/>
  <c r="L83" i="1" l="1"/>
  <c r="M83" i="1" s="1"/>
  <c r="N83" i="1" s="1"/>
  <c r="O83" i="1" s="1"/>
  <c r="I84" i="1" l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 l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/>
  <c r="L104" i="1" l="1"/>
  <c r="M104" i="1" s="1"/>
  <c r="N104" i="1" s="1"/>
  <c r="O104" i="1" s="1"/>
  <c r="I105" i="1"/>
  <c r="J105" i="1" l="1"/>
  <c r="K105" i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 l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 l="1"/>
  <c r="K153" i="1" s="1"/>
  <c r="L153" i="1" l="1"/>
  <c r="M153" i="1" s="1"/>
  <c r="N153" i="1" s="1"/>
  <c r="O153" i="1" s="1"/>
  <c r="I154" i="1"/>
  <c r="J154" i="1" l="1"/>
  <c r="K154" i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 l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 l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 l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/>
  <c r="J218" i="1" l="1"/>
  <c r="K218" i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 l="1"/>
  <c r="J221" i="1" l="1"/>
  <c r="K221" i="1" s="1"/>
  <c r="L221" i="1" l="1"/>
  <c r="M221" i="1" s="1"/>
  <c r="N221" i="1" s="1"/>
  <c r="O221" i="1" s="1"/>
  <c r="I222" i="1" l="1"/>
  <c r="J222" i="1" l="1"/>
  <c r="K222" i="1"/>
  <c r="L222" i="1" l="1"/>
  <c r="M222" i="1" s="1"/>
  <c r="N222" i="1" s="1"/>
  <c r="O222" i="1" s="1"/>
  <c r="I223" i="1"/>
  <c r="J223" i="1" l="1"/>
  <c r="K223" i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 l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J227" i="1" l="1"/>
  <c r="K227" i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 l="1"/>
  <c r="J236" i="1" l="1"/>
  <c r="K236" i="1"/>
  <c r="L236" i="1" l="1"/>
  <c r="M236" i="1" s="1"/>
  <c r="N236" i="1" s="1"/>
  <c r="O236" i="1" s="1"/>
  <c r="I237" i="1"/>
  <c r="J237" i="1" l="1"/>
  <c r="K237" i="1"/>
  <c r="L237" i="1" l="1"/>
  <c r="M237" i="1" s="1"/>
  <c r="N237" i="1" s="1"/>
  <c r="O237" i="1" s="1"/>
  <c r="I238" i="1" l="1"/>
  <c r="J238" i="1" l="1"/>
  <c r="K238" i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 l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 l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 l="1"/>
  <c r="J257" i="1" l="1"/>
  <c r="K257" i="1" s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/>
  <c r="J279" i="1" l="1"/>
  <c r="K279" i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/>
  <c r="L286" i="1" l="1"/>
  <c r="M286" i="1" s="1"/>
  <c r="N286" i="1" s="1"/>
  <c r="O286" i="1" s="1"/>
  <c r="I287" i="1"/>
  <c r="J287" i="1" l="1"/>
  <c r="K287" i="1"/>
  <c r="L287" i="1" l="1"/>
  <c r="M287" i="1" s="1"/>
  <c r="N287" i="1" s="1"/>
  <c r="O287" i="1" s="1"/>
  <c r="I288" i="1"/>
  <c r="J288" i="1" l="1"/>
  <c r="K288" i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 l="1"/>
  <c r="J291" i="1" l="1"/>
  <c r="K291" i="1"/>
  <c r="L291" i="1" l="1"/>
  <c r="M291" i="1" s="1"/>
  <c r="N291" i="1" s="1"/>
  <c r="O291" i="1" s="1"/>
  <c r="I292" i="1" l="1"/>
  <c r="J292" i="1" l="1"/>
  <c r="K292" i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/>
  <c r="J335" i="1" l="1"/>
  <c r="K335" i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 l="1"/>
  <c r="J362" i="1"/>
  <c r="K362" i="1" s="1"/>
  <c r="L362" i="1" l="1"/>
  <c r="M362" i="1" s="1"/>
  <c r="N362" i="1" s="1"/>
  <c r="O362" i="1" s="1"/>
  <c r="I363" i="1"/>
  <c r="J363" i="1" l="1"/>
  <c r="K363" i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 l="1"/>
  <c r="J376" i="1" l="1"/>
  <c r="K376" i="1" s="1"/>
  <c r="L376" i="1" l="1"/>
  <c r="M376" i="1" s="1"/>
  <c r="N376" i="1" s="1"/>
  <c r="O376" i="1" s="1"/>
  <c r="I377" i="1"/>
  <c r="J377" i="1" l="1"/>
  <c r="K377" i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/>
  <c r="J391" i="1" l="1"/>
  <c r="K391" i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 l="1"/>
  <c r="J409" i="1" l="1"/>
  <c r="K409" i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 l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 l="1"/>
  <c r="J434" i="1" l="1"/>
  <c r="K434" i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 l="1"/>
  <c r="J456" i="1" l="1"/>
  <c r="K456" i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 l="1"/>
  <c r="J464" i="1" l="1"/>
  <c r="K464" i="1"/>
  <c r="L464" i="1" l="1"/>
  <c r="M464" i="1" s="1"/>
  <c r="N464" i="1" s="1"/>
  <c r="O464" i="1" s="1"/>
  <c r="I465" i="1" l="1"/>
  <c r="J465" i="1" l="1"/>
  <c r="K465" i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 l="1"/>
  <c r="J520" i="1" l="1"/>
  <c r="K520" i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 l="1"/>
  <c r="J522" i="1" l="1"/>
  <c r="K522" i="1" s="1"/>
  <c r="L522" i="1" l="1"/>
  <c r="M522" i="1" s="1"/>
  <c r="N522" i="1" s="1"/>
  <c r="O522" i="1" s="1"/>
  <c r="I523" i="1" l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 l="1"/>
  <c r="J526" i="1" l="1"/>
  <c r="K526" i="1" s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 l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 l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 l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 l="1"/>
  <c r="J649" i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 l="1"/>
  <c r="J653" i="1" l="1"/>
  <c r="K653" i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 l="1"/>
  <c r="J655" i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 l="1"/>
  <c r="J658" i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 l="1"/>
  <c r="J667" i="1" l="1"/>
  <c r="K667" i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 l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 l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 l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 l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 l="1"/>
  <c r="J760" i="1" l="1"/>
  <c r="K760" i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 l="1"/>
  <c r="J779" i="1" l="1"/>
  <c r="K779" i="1" s="1"/>
  <c r="L779" i="1" l="1"/>
  <c r="M779" i="1" s="1"/>
  <c r="N779" i="1" s="1"/>
  <c r="O779" i="1" s="1"/>
  <c r="I780" i="1" l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 l="1"/>
  <c r="J782" i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 l="1"/>
  <c r="J796" i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 l="1"/>
  <c r="J806" i="1" l="1"/>
  <c r="K806" i="1" s="1"/>
  <c r="L806" i="1" l="1"/>
  <c r="M806" i="1" s="1"/>
  <c r="N806" i="1" s="1"/>
  <c r="O806" i="1" s="1"/>
  <c r="I807" i="1" l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 l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 l="1"/>
  <c r="J814" i="1" l="1"/>
  <c r="K814" i="1" s="1"/>
  <c r="L814" i="1" l="1"/>
  <c r="M814" i="1" s="1"/>
  <c r="N814" i="1" s="1"/>
  <c r="O814" i="1" s="1"/>
  <c r="I815" i="1" l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 l="1"/>
  <c r="J817" i="1" l="1"/>
  <c r="K817" i="1" s="1"/>
  <c r="L817" i="1" l="1"/>
  <c r="M817" i="1" s="1"/>
  <c r="N817" i="1" s="1"/>
  <c r="O817" i="1" s="1"/>
  <c r="I818" i="1" l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 l="1"/>
  <c r="J822" i="1" l="1"/>
  <c r="K822" i="1"/>
  <c r="L822" i="1" l="1"/>
  <c r="M822" i="1" s="1"/>
  <c r="N822" i="1" s="1"/>
  <c r="O822" i="1" s="1"/>
  <c r="I823" i="1" l="1"/>
  <c r="J823" i="1" l="1"/>
  <c r="K823" i="1"/>
  <c r="L823" i="1" l="1"/>
  <c r="M823" i="1" s="1"/>
  <c r="N823" i="1" s="1"/>
  <c r="O823" i="1" s="1"/>
  <c r="I824" i="1" l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 l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 l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 l="1"/>
  <c r="J832" i="1" l="1"/>
  <c r="K832" i="1" s="1"/>
  <c r="L832" i="1" l="1"/>
  <c r="M832" i="1" s="1"/>
  <c r="N832" i="1" s="1"/>
  <c r="O832" i="1" s="1"/>
  <c r="I833" i="1" l="1"/>
  <c r="J833" i="1" l="1"/>
  <c r="K833" i="1" s="1"/>
  <c r="L833" i="1" l="1"/>
  <c r="M833" i="1" s="1"/>
  <c r="N833" i="1" s="1"/>
  <c r="O833" i="1" s="1"/>
  <c r="I834" i="1" l="1"/>
  <c r="J834" i="1" l="1"/>
  <c r="K834" i="1" s="1"/>
  <c r="L834" i="1" l="1"/>
  <c r="M834" i="1" s="1"/>
  <c r="N834" i="1" s="1"/>
  <c r="O834" i="1" s="1"/>
  <c r="I835" i="1" l="1"/>
  <c r="J835" i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 l="1"/>
  <c r="J838" i="1" l="1"/>
  <c r="K838" i="1" s="1"/>
  <c r="L838" i="1" l="1"/>
  <c r="M838" i="1" s="1"/>
  <c r="N838" i="1" s="1"/>
  <c r="O838" i="1" s="1"/>
  <c r="I839" i="1" l="1"/>
  <c r="J839" i="1" l="1"/>
  <c r="K839" i="1" s="1"/>
  <c r="L839" i="1" l="1"/>
  <c r="M839" i="1" s="1"/>
  <c r="N839" i="1" s="1"/>
  <c r="O839" i="1" s="1"/>
  <c r="I840" i="1" l="1"/>
  <c r="J840" i="1" l="1"/>
  <c r="K840" i="1" s="1"/>
  <c r="L840" i="1" l="1"/>
  <c r="M840" i="1" s="1"/>
  <c r="N840" i="1" s="1"/>
  <c r="O840" i="1" s="1"/>
  <c r="I841" i="1" l="1"/>
  <c r="J841" i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 l="1"/>
  <c r="J844" i="1" l="1"/>
  <c r="K844" i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 l="1"/>
  <c r="J847" i="1" l="1"/>
  <c r="K847" i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 l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 l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 l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 l="1"/>
  <c r="J869" i="1" l="1"/>
  <c r="K869" i="1" s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 l="1"/>
  <c r="J878" i="1" l="1"/>
  <c r="K878" i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 l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 l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 l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 l="1"/>
  <c r="J913" i="1" l="1"/>
  <c r="K913" i="1" s="1"/>
  <c r="L913" i="1" l="1"/>
  <c r="M913" i="1" s="1"/>
  <c r="N913" i="1" s="1"/>
  <c r="O913" i="1" s="1"/>
  <c r="I914" i="1" l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 l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 l="1"/>
  <c r="J942" i="1" l="1"/>
  <c r="K942" i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 l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 l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 l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 l="1"/>
  <c r="J963" i="1" l="1"/>
  <c r="K963" i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 l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 l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 l="1"/>
  <c r="J990" i="1" l="1"/>
  <c r="K990" i="1"/>
  <c r="L990" i="1" l="1"/>
  <c r="M990" i="1" s="1"/>
  <c r="N990" i="1" s="1"/>
  <c r="O990" i="1" s="1"/>
  <c r="I991" i="1" l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 l="1"/>
  <c r="J997" i="1" l="1"/>
  <c r="K997" i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 l="1"/>
  <c r="J1005" i="1" l="1"/>
  <c r="K1005" i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 l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 l="1"/>
  <c r="J1041" i="1" l="1"/>
  <c r="K1041" i="1" s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 l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 l="1"/>
  <c r="J1067" i="1" l="1"/>
  <c r="K1067" i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 l="1"/>
  <c r="J1083" i="1" l="1"/>
  <c r="K1083" i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 l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 l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 l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 l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 l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 l="1"/>
  <c r="J1156" i="1" l="1"/>
  <c r="K1156" i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 l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 l="1"/>
  <c r="J1176" i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 l="1"/>
  <c r="J1190" i="1" l="1"/>
  <c r="K1190" i="1" s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 l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 l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 l="1"/>
  <c r="J1212" i="1" l="1"/>
  <c r="K1212" i="1" s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 l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 l="1"/>
  <c r="J1234" i="1" l="1"/>
  <c r="K1234" i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 l="1"/>
  <c r="J1241" i="1" l="1"/>
  <c r="K1241" i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 l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 l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 l="1"/>
  <c r="J1286" i="1" l="1"/>
  <c r="K1286" i="1" s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 l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 l="1"/>
  <c r="J1295" i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 l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 l="1"/>
  <c r="J1320" i="1" l="1"/>
  <c r="K1320" i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 l="1"/>
  <c r="J1361" i="1" l="1"/>
  <c r="K1361" i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 l="1"/>
  <c r="J1381" i="1" l="1"/>
  <c r="K1381" i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 l="1"/>
  <c r="J1385" i="1" l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 l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 l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 l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 l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 l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 l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 l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 l="1"/>
  <c r="J1467" i="1" l="1"/>
  <c r="K1467" i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 l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 l="1"/>
  <c r="J1481" i="1" l="1"/>
  <c r="K1481" i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 l="1"/>
  <c r="J1495" i="1" s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 l="1"/>
  <c r="J1499" i="1" l="1"/>
  <c r="K1499" i="1"/>
  <c r="L1499" i="1" l="1"/>
  <c r="M1499" i="1" s="1"/>
  <c r="N1499" i="1" s="1"/>
  <c r="O1499" i="1" s="1"/>
  <c r="I1500" i="1" l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 l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 l="1"/>
  <c r="J1506" i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 l="1"/>
  <c r="J1518" i="1" s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 l="1"/>
  <c r="J1520" i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 l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 l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 l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 l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 l="1"/>
  <c r="J1553" i="1" l="1"/>
  <c r="K1553" i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 l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 l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/>
  <c r="L1585" i="1" l="1"/>
  <c r="M1585" i="1" s="1"/>
  <c r="N1585" i="1" s="1"/>
  <c r="O1585" i="1" s="1"/>
  <c r="I1586" i="1"/>
  <c r="J1586" i="1" l="1"/>
  <c r="K1586" i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 l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 l="1"/>
  <c r="J1604" i="1" l="1"/>
  <c r="K1604" i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 l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 l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 l="1"/>
  <c r="J1658" i="1"/>
  <c r="K1658" i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<sst xmlns="http://schemas.openxmlformats.org/spreadsheetml/2006/main" count="43" uniqueCount="40">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</sst>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4.6751649182798918</c:v>
                </c:pt>
                <c:pt idx="3">
                  <c:v>0.50799469829605093</c:v>
                </c:pt>
                <c:pt idx="4">
                  <c:v>19.854938492089861</c:v>
                </c:pt>
                <c:pt idx="5">
                  <c:v>2.7177055303603006</c:v>
                </c:pt>
                <c:pt idx="6">
                  <c:v>1.0327281015369143</c:v>
                </c:pt>
                <c:pt idx="7">
                  <c:v>1.0804741096535337</c:v>
                </c:pt>
                <c:pt idx="8">
                  <c:v>0.85378602323162112</c:v>
                </c:pt>
                <c:pt idx="9">
                  <c:v>2.2189417926172235</c:v>
                </c:pt>
                <c:pt idx="10">
                  <c:v>2.1533785427262753E-2</c:v>
                </c:pt>
                <c:pt idx="11">
                  <c:v>8.1828384623598479E-3</c:v>
                </c:pt>
                <c:pt idx="12">
                  <c:v>3.109478615696742E-3</c:v>
                </c:pt>
                <c:pt idx="13">
                  <c:v>5.2569399751555155</c:v>
                </c:pt>
                <c:pt idx="14">
                  <c:v>4.8236535733670332</c:v>
                </c:pt>
                <c:pt idx="15">
                  <c:v>5.5980489690861841</c:v>
                </c:pt>
                <c:pt idx="16">
                  <c:v>6.4836858028194394E-5</c:v>
                </c:pt>
                <c:pt idx="17">
                  <c:v>2.4638006050713875E-5</c:v>
                </c:pt>
                <c:pt idx="18">
                  <c:v>45.543409471502081</c:v>
                </c:pt>
                <c:pt idx="19">
                  <c:v>7.9025780963983312</c:v>
                </c:pt>
                <c:pt idx="20">
                  <c:v>24.478550426454866</c:v>
                </c:pt>
                <c:pt idx="21">
                  <c:v>2.9717653199992684</c:v>
                </c:pt>
                <c:pt idx="22">
                  <c:v>1.1292708215997218</c:v>
                </c:pt>
                <c:pt idx="23">
                  <c:v>0.42912291220789439</c:v>
                </c:pt>
                <c:pt idx="24">
                  <c:v>0.16306670663899983</c:v>
                </c:pt>
                <c:pt idx="25">
                  <c:v>6.196534852281995E-2</c:v>
                </c:pt>
                <c:pt idx="26">
                  <c:v>2.3546832438671578E-2</c:v>
                </c:pt>
                <c:pt idx="27">
                  <c:v>8.9477963266952013E-3</c:v>
                </c:pt>
                <c:pt idx="28">
                  <c:v>3.4001626041441765E-3</c:v>
                </c:pt>
                <c:pt idx="29">
                  <c:v>1.292061789574787E-3</c:v>
                </c:pt>
                <c:pt idx="30">
                  <c:v>5.2076249169816036</c:v>
                </c:pt>
                <c:pt idx="31">
                  <c:v>7.0477956398624846</c:v>
                </c:pt>
                <c:pt idx="32">
                  <c:v>7.0898014517547698E-5</c:v>
                </c:pt>
                <c:pt idx="33">
                  <c:v>2.6941245516668124E-5</c:v>
                </c:pt>
                <c:pt idx="34">
                  <c:v>1.0237673296333887E-5</c:v>
                </c:pt>
                <c:pt idx="35">
                  <c:v>3.8903158526068772E-6</c:v>
                </c:pt>
                <c:pt idx="36">
                  <c:v>0.13087758153768098</c:v>
                </c:pt>
                <c:pt idx="37">
                  <c:v>5.6176160911643308E-7</c:v>
                </c:pt>
                <c:pt idx="38">
                  <c:v>4.3735717003368624</c:v>
                </c:pt>
                <c:pt idx="39">
                  <c:v>4.6022516541414218</c:v>
                </c:pt>
                <c:pt idx="40">
                  <c:v>22.195952954075832</c:v>
                </c:pt>
                <c:pt idx="41">
                  <c:v>3.5539202050355696</c:v>
                </c:pt>
                <c:pt idx="42">
                  <c:v>1.309469603566908</c:v>
                </c:pt>
                <c:pt idx="43">
                  <c:v>0.92183443534863008</c:v>
                </c:pt>
                <c:pt idx="44">
                  <c:v>0.18908741075506152</c:v>
                </c:pt>
                <c:pt idx="45">
                  <c:v>7.1853216086923383E-2</c:v>
                </c:pt>
                <c:pt idx="46">
                  <c:v>2.7304222113030886E-2</c:v>
                </c:pt>
                <c:pt idx="47">
                  <c:v>1.0375604402951736E-2</c:v>
                </c:pt>
                <c:pt idx="48">
                  <c:v>3.9427296731216598E-3</c:v>
                </c:pt>
                <c:pt idx="49">
                  <c:v>1.4982372757862304E-3</c:v>
                </c:pt>
                <c:pt idx="50">
                  <c:v>4.0331388363070335</c:v>
                </c:pt>
                <c:pt idx="51">
                  <c:v>2.1634546262353164E-4</c:v>
                </c:pt>
                <c:pt idx="52">
                  <c:v>0.45850177015911731</c:v>
                </c:pt>
                <c:pt idx="53">
                  <c:v>3.1240284802837969E-5</c:v>
                </c:pt>
                <c:pt idx="54">
                  <c:v>1.1871308225078427E-5</c:v>
                </c:pt>
                <c:pt idx="55">
                  <c:v>5.2279543370994714</c:v>
                </c:pt>
                <c:pt idx="56">
                  <c:v>2.2850106706962747</c:v>
                </c:pt>
                <c:pt idx="57">
                  <c:v>6.5140242492650351E-7</c:v>
                </c:pt>
                <c:pt idx="58">
                  <c:v>2.4753292147207137E-7</c:v>
                </c:pt>
                <c:pt idx="59">
                  <c:v>9.4062510159387125E-8</c:v>
                </c:pt>
                <c:pt idx="60">
                  <c:v>3.5743753860567107E-8</c:v>
                </c:pt>
                <c:pt idx="61">
                  <c:v>1.35826264670155E-8</c:v>
                </c:pt>
                <c:pt idx="62">
                  <c:v>5.16139805746589E-9</c:v>
                </c:pt>
                <c:pt idx="63">
                  <c:v>1.9613312618370384E-9</c:v>
                </c:pt>
                <c:pt idx="64">
                  <c:v>3.8463842266904651</c:v>
                </c:pt>
                <c:pt idx="65">
                  <c:v>55.067242370186662</c:v>
                </c:pt>
                <c:pt idx="66">
                  <c:v>10.107358844896318</c:v>
                </c:pt>
                <c:pt idx="67">
                  <c:v>16.116873026317045</c:v>
                </c:pt>
                <c:pt idx="68">
                  <c:v>13.658598135948816</c:v>
                </c:pt>
                <c:pt idx="69">
                  <c:v>0.97686248987761515</c:v>
                </c:pt>
                <c:pt idx="70">
                  <c:v>0.37120774615349372</c:v>
                </c:pt>
                <c:pt idx="71">
                  <c:v>0.14105894353832762</c:v>
                </c:pt>
                <c:pt idx="72">
                  <c:v>5.3602398544564486E-2</c:v>
                </c:pt>
                <c:pt idx="73">
                  <c:v>13.093247606444445</c:v>
                </c:pt>
                <c:pt idx="74">
                  <c:v>7.7401863498351136E-3</c:v>
                </c:pt>
                <c:pt idx="75">
                  <c:v>2.9412708129373435E-3</c:v>
                </c:pt>
                <c:pt idx="76">
                  <c:v>3.6222191113709368</c:v>
                </c:pt>
                <c:pt idx="77">
                  <c:v>4.2471950538815239E-4</c:v>
                </c:pt>
                <c:pt idx="78">
                  <c:v>13.832281629123909</c:v>
                </c:pt>
                <c:pt idx="79">
                  <c:v>2.6763275528739374</c:v>
                </c:pt>
                <c:pt idx="80">
                  <c:v>10.261323029619343</c:v>
                </c:pt>
                <c:pt idx="81">
                  <c:v>9.1849179580901885E-2</c:v>
                </c:pt>
                <c:pt idx="82">
                  <c:v>3.4902688240742719E-2</c:v>
                </c:pt>
                <c:pt idx="83">
                  <c:v>2.3453240520105387</c:v>
                </c:pt>
                <c:pt idx="84">
                  <c:v>5.0399481819632498E-3</c:v>
                </c:pt>
                <c:pt idx="85">
                  <c:v>3.9074617365472357</c:v>
                </c:pt>
                <c:pt idx="86">
                  <c:v>10.866800811025342</c:v>
                </c:pt>
                <c:pt idx="87">
                  <c:v>0.76513772834438676</c:v>
                </c:pt>
                <c:pt idx="88">
                  <c:v>0.71327310440083269</c:v>
                </c:pt>
                <c:pt idx="89">
                  <c:v>5.9149657693435467</c:v>
                </c:pt>
                <c:pt idx="90">
                  <c:v>29.592885995273633</c:v>
                </c:pt>
                <c:pt idx="91">
                  <c:v>10.25280533296382</c:v>
                </c:pt>
                <c:pt idx="92">
                  <c:v>1.6200016582747292</c:v>
                </c:pt>
                <c:pt idx="93">
                  <c:v>0.59984182135978237</c:v>
                </c:pt>
                <c:pt idx="94">
                  <c:v>1.4466850308645047</c:v>
                </c:pt>
                <c:pt idx="95">
                  <c:v>8.6617159004352587E-2</c:v>
                </c:pt>
                <c:pt idx="96">
                  <c:v>3.2914520421653978E-2</c:v>
                </c:pt>
                <c:pt idx="97">
                  <c:v>1.2507517760228511E-2</c:v>
                </c:pt>
                <c:pt idx="98">
                  <c:v>16.960038683496983</c:v>
                </c:pt>
                <c:pt idx="99">
                  <c:v>1.0702153745988623</c:v>
                </c:pt>
                <c:pt idx="100">
                  <c:v>25.880894464935498</c:v>
                </c:pt>
                <c:pt idx="101">
                  <c:v>4.0944542081846551</c:v>
                </c:pt>
                <c:pt idx="102">
                  <c:v>1.5558925991101689</c:v>
                </c:pt>
                <c:pt idx="103">
                  <c:v>5.289873224659603</c:v>
                </c:pt>
                <c:pt idx="104">
                  <c:v>0.22467089131150847</c:v>
                </c:pt>
                <c:pt idx="105">
                  <c:v>8.5374938698373204E-2</c:v>
                </c:pt>
                <c:pt idx="106">
                  <c:v>3.244247670538182E-2</c:v>
                </c:pt>
                <c:pt idx="107">
                  <c:v>1.2328141148045094E-2</c:v>
                </c:pt>
                <c:pt idx="108">
                  <c:v>4.6846936362571357E-3</c:v>
                </c:pt>
                <c:pt idx="109">
                  <c:v>1.7801835817777118E-3</c:v>
                </c:pt>
                <c:pt idx="110">
                  <c:v>5.9973487039890658</c:v>
                </c:pt>
                <c:pt idx="111">
                  <c:v>2.5705850920870158E-4</c:v>
                </c:pt>
                <c:pt idx="112">
                  <c:v>4.8977934845487185</c:v>
                </c:pt>
                <c:pt idx="113">
                  <c:v>3.7119248729736502E-5</c:v>
                </c:pt>
                <c:pt idx="114">
                  <c:v>18.886737716631263</c:v>
                </c:pt>
                <c:pt idx="115">
                  <c:v>7.474345685167763</c:v>
                </c:pt>
                <c:pt idx="116">
                  <c:v>0.5172491398609933</c:v>
                </c:pt>
                <c:pt idx="117">
                  <c:v>0.19655467314717742</c:v>
                </c:pt>
                <c:pt idx="118">
                  <c:v>7.4690775795927436E-2</c:v>
                </c:pt>
                <c:pt idx="119">
                  <c:v>2.8382494802452422E-2</c:v>
                </c:pt>
                <c:pt idx="120">
                  <c:v>1.0785348024931918E-2</c:v>
                </c:pt>
                <c:pt idx="121">
                  <c:v>4.0984322494741297E-3</c:v>
                </c:pt>
                <c:pt idx="122">
                  <c:v>1.5574042548001693E-3</c:v>
                </c:pt>
                <c:pt idx="123">
                  <c:v>5.9181361682406433E-4</c:v>
                </c:pt>
                <c:pt idx="124">
                  <c:v>2.0381355379740294</c:v>
                </c:pt>
                <c:pt idx="125">
                  <c:v>18.072285961855247</c:v>
                </c:pt>
                <c:pt idx="126">
                  <c:v>18.752214309003755</c:v>
                </c:pt>
                <c:pt idx="127">
                  <c:v>88.600709029457221</c:v>
                </c:pt>
                <c:pt idx="128">
                  <c:v>19.247880741463621</c:v>
                </c:pt>
                <c:pt idx="129">
                  <c:v>7.5610493628094995</c:v>
                </c:pt>
                <c:pt idx="130">
                  <c:v>2.779393979067347</c:v>
                </c:pt>
                <c:pt idx="131">
                  <c:v>1.056169712045592</c:v>
                </c:pt>
                <c:pt idx="132">
                  <c:v>0.47335481174569705</c:v>
                </c:pt>
                <c:pt idx="133">
                  <c:v>0.15251090641938345</c:v>
                </c:pt>
                <c:pt idx="134">
                  <c:v>4.1235428511368371</c:v>
                </c:pt>
                <c:pt idx="135">
                  <c:v>2.2022574886958971E-2</c:v>
                </c:pt>
                <c:pt idx="136">
                  <c:v>8.368578457044409E-3</c:v>
                </c:pt>
                <c:pt idx="137">
                  <c:v>40.896801984795516</c:v>
                </c:pt>
                <c:pt idx="138">
                  <c:v>11.883263249656816</c:v>
                </c:pt>
                <c:pt idx="139">
                  <c:v>33.679828572865453</c:v>
                </c:pt>
                <c:pt idx="140">
                  <c:v>8.3835294170917241</c:v>
                </c:pt>
                <c:pt idx="141">
                  <c:v>2.2308308120133344</c:v>
                </c:pt>
                <c:pt idx="142">
                  <c:v>0.84771570856506695</c:v>
                </c:pt>
                <c:pt idx="143">
                  <c:v>0.32213196925472543</c:v>
                </c:pt>
                <c:pt idx="144">
                  <c:v>0.12241014831679568</c:v>
                </c:pt>
                <c:pt idx="145">
                  <c:v>13.278733418771708</c:v>
                </c:pt>
                <c:pt idx="146">
                  <c:v>1.7676025416945303E-2</c:v>
                </c:pt>
                <c:pt idx="147">
                  <c:v>3.914153935677144</c:v>
                </c:pt>
                <c:pt idx="148">
                  <c:v>36.884591946380972</c:v>
                </c:pt>
                <c:pt idx="149">
                  <c:v>6.1560632801433171</c:v>
                </c:pt>
                <c:pt idx="150">
                  <c:v>12.35331334320081</c:v>
                </c:pt>
                <c:pt idx="151">
                  <c:v>0.88893553765269495</c:v>
                </c:pt>
                <c:pt idx="152">
                  <c:v>7.0650202748740591</c:v>
                </c:pt>
                <c:pt idx="153">
                  <c:v>0.12836229163704915</c:v>
                </c:pt>
                <c:pt idx="154">
                  <c:v>4.8777670822078664E-2</c:v>
                </c:pt>
                <c:pt idx="155">
                  <c:v>1.8535514912389892E-2</c:v>
                </c:pt>
                <c:pt idx="156">
                  <c:v>7.0434956667081612E-3</c:v>
                </c:pt>
                <c:pt idx="157">
                  <c:v>2.6765283533491009E-3</c:v>
                </c:pt>
                <c:pt idx="158">
                  <c:v>1.0170807742726584E-3</c:v>
                </c:pt>
                <c:pt idx="159">
                  <c:v>36.32701153581062</c:v>
                </c:pt>
                <c:pt idx="160">
                  <c:v>5.8437332435487832</c:v>
                </c:pt>
                <c:pt idx="161">
                  <c:v>2.2206186325485375</c:v>
                </c:pt>
                <c:pt idx="162">
                  <c:v>3.1624612084974384</c:v>
                </c:pt>
                <c:pt idx="163">
                  <c:v>5.0126981598909035</c:v>
                </c:pt>
                <c:pt idx="164">
                  <c:v>0.12184978560520333</c:v>
                </c:pt>
                <c:pt idx="165">
                  <c:v>1.2452467832398404</c:v>
                </c:pt>
                <c:pt idx="166">
                  <c:v>1.7595109041391364E-2</c:v>
                </c:pt>
                <c:pt idx="167">
                  <c:v>6.6861414357287201E-3</c:v>
                </c:pt>
                <c:pt idx="168">
                  <c:v>2.5407337455769135E-3</c:v>
                </c:pt>
                <c:pt idx="169">
                  <c:v>9.654788233192269E-4</c:v>
                </c:pt>
                <c:pt idx="170">
                  <c:v>3.6688195286130624E-4</c:v>
                </c:pt>
                <c:pt idx="171">
                  <c:v>14.559786273762679</c:v>
                </c:pt>
                <c:pt idx="172">
                  <c:v>35.943576370826335</c:v>
                </c:pt>
                <c:pt idx="173">
                  <c:v>18.625943643471246</c:v>
                </c:pt>
                <c:pt idx="174">
                  <c:v>26.117367013221468</c:v>
                </c:pt>
                <c:pt idx="175">
                  <c:v>26.023931832611009</c:v>
                </c:pt>
                <c:pt idx="176">
                  <c:v>5.0356239641981961</c:v>
                </c:pt>
                <c:pt idx="177">
                  <c:v>1.9135371063953146</c:v>
                </c:pt>
                <c:pt idx="178">
                  <c:v>0.7271441004302196</c:v>
                </c:pt>
                <c:pt idx="179">
                  <c:v>0.2763147581634835</c:v>
                </c:pt>
                <c:pt idx="180">
                  <c:v>0.10499960810212373</c:v>
                </c:pt>
                <c:pt idx="181">
                  <c:v>3.9899851078807023E-2</c:v>
                </c:pt>
                <c:pt idx="182">
                  <c:v>5.6262730242953261</c:v>
                </c:pt>
                <c:pt idx="183">
                  <c:v>2.3107473731180467E-2</c:v>
                </c:pt>
                <c:pt idx="184">
                  <c:v>2.1893846283962985E-3</c:v>
                </c:pt>
                <c:pt idx="185">
                  <c:v>11.080367017161732</c:v>
                </c:pt>
                <c:pt idx="186">
                  <c:v>4.3034311712946947</c:v>
                </c:pt>
                <c:pt idx="187">
                  <c:v>9.205022805602491</c:v>
                </c:pt>
                <c:pt idx="188">
                  <c:v>4.3597314532958142</c:v>
                </c:pt>
                <c:pt idx="189">
                  <c:v>0.86334669703600908</c:v>
                </c:pt>
                <c:pt idx="190">
                  <c:v>9.9654695666274978E-3</c:v>
                </c:pt>
                <c:pt idx="191">
                  <c:v>3.7868784353184484E-3</c:v>
                </c:pt>
                <c:pt idx="192">
                  <c:v>0.47711678931193352</c:v>
                </c:pt>
                <c:pt idx="193">
                  <c:v>5.4682524605998394E-4</c:v>
                </c:pt>
                <c:pt idx="194">
                  <c:v>4.6999635663206458</c:v>
                </c:pt>
                <c:pt idx="195">
                  <c:v>2.8605776714115883</c:v>
                </c:pt>
                <c:pt idx="196">
                  <c:v>3.0005394901803445E-5</c:v>
                </c:pt>
                <c:pt idx="197">
                  <c:v>12.822399642854647</c:v>
                </c:pt>
                <c:pt idx="198">
                  <c:v>14.556225319079237</c:v>
                </c:pt>
                <c:pt idx="199">
                  <c:v>7.3111527669558063</c:v>
                </c:pt>
                <c:pt idx="200">
                  <c:v>1.0779310677246277</c:v>
                </c:pt>
                <c:pt idx="201">
                  <c:v>0.20723912952097565</c:v>
                </c:pt>
                <c:pt idx="202">
                  <c:v>7.875086921797074E-2</c:v>
                </c:pt>
                <c:pt idx="203">
                  <c:v>2.992533030282888E-2</c:v>
                </c:pt>
                <c:pt idx="204">
                  <c:v>1.1371625515074974E-2</c:v>
                </c:pt>
                <c:pt idx="205">
                  <c:v>4.3212176957284892E-3</c:v>
                </c:pt>
                <c:pt idx="206">
                  <c:v>1.6420627243768262E-3</c:v>
                </c:pt>
                <c:pt idx="207">
                  <c:v>35.76779713470895</c:v>
                </c:pt>
                <c:pt idx="208">
                  <c:v>9.80588623250671</c:v>
                </c:pt>
                <c:pt idx="209">
                  <c:v>84.728623030925718</c:v>
                </c:pt>
                <c:pt idx="210">
                  <c:v>17.776488062021645</c:v>
                </c:pt>
                <c:pt idx="211">
                  <c:v>10.215649715142225</c:v>
                </c:pt>
                <c:pt idx="212">
                  <c:v>2.5669248761559262</c:v>
                </c:pt>
                <c:pt idx="213">
                  <c:v>0.97543145293925182</c:v>
                </c:pt>
                <c:pt idx="214">
                  <c:v>0.37066395211691572</c:v>
                </c:pt>
                <c:pt idx="215">
                  <c:v>0.14085230180442798</c:v>
                </c:pt>
                <c:pt idx="216">
                  <c:v>5.3523874685682642E-2</c:v>
                </c:pt>
                <c:pt idx="217">
                  <c:v>1.1881963906348647</c:v>
                </c:pt>
                <c:pt idx="218">
                  <c:v>7.7288475046125744E-3</c:v>
                </c:pt>
                <c:pt idx="219">
                  <c:v>32.932770825143081</c:v>
                </c:pt>
                <c:pt idx="220">
                  <c:v>5.2459800009961288</c:v>
                </c:pt>
                <c:pt idx="221">
                  <c:v>1.9934724003785287</c:v>
                </c:pt>
                <c:pt idx="222">
                  <c:v>26.832690184226848</c:v>
                </c:pt>
                <c:pt idx="223">
                  <c:v>29.24188745802196</c:v>
                </c:pt>
                <c:pt idx="224">
                  <c:v>7.1240681331294695</c:v>
                </c:pt>
                <c:pt idx="225">
                  <c:v>2.0161601397232713</c:v>
                </c:pt>
                <c:pt idx="226">
                  <c:v>0.76614085309484292</c:v>
                </c:pt>
                <c:pt idx="227">
                  <c:v>0.29113352417604033</c:v>
                </c:pt>
                <c:pt idx="228">
                  <c:v>0.11063073918689534</c:v>
                </c:pt>
                <c:pt idx="229">
                  <c:v>4.1622131926985011</c:v>
                </c:pt>
                <c:pt idx="230">
                  <c:v>1.5975078738587684E-2</c:v>
                </c:pt>
                <c:pt idx="231">
                  <c:v>0.80561692518994599</c:v>
                </c:pt>
                <c:pt idx="232">
                  <c:v>2.306801369852062E-3</c:v>
                </c:pt>
                <c:pt idx="233">
                  <c:v>8.7658452054378334E-4</c:v>
                </c:pt>
                <c:pt idx="234">
                  <c:v>10.708341876285568</c:v>
                </c:pt>
                <c:pt idx="235">
                  <c:v>2.6114534150373911</c:v>
                </c:pt>
                <c:pt idx="236">
                  <c:v>5.9214246391244467</c:v>
                </c:pt>
                <c:pt idx="237">
                  <c:v>1.8277979408285828E-5</c:v>
                </c:pt>
                <c:pt idx="238">
                  <c:v>6.9456321751486149E-6</c:v>
                </c:pt>
                <c:pt idx="239">
                  <c:v>2.6393402265564739E-6</c:v>
                </c:pt>
                <c:pt idx="240">
                  <c:v>1.0029492860914601E-6</c:v>
                </c:pt>
                <c:pt idx="241">
                  <c:v>3.8112072871475489E-7</c:v>
                </c:pt>
                <c:pt idx="242">
                  <c:v>1.4482587691160685E-7</c:v>
                </c:pt>
                <c:pt idx="243">
                  <c:v>5.5033833226410595E-8</c:v>
                </c:pt>
                <c:pt idx="244">
                  <c:v>0.73156140562055649</c:v>
                </c:pt>
                <c:pt idx="245">
                  <c:v>7.9468855178936883E-9</c:v>
                </c:pt>
                <c:pt idx="246">
                  <c:v>2.5158014669598665</c:v>
                </c:pt>
                <c:pt idx="247">
                  <c:v>4.8732239175873504</c:v>
                </c:pt>
                <c:pt idx="248">
                  <c:v>1.2286866587622789</c:v>
                </c:pt>
                <c:pt idx="249">
                  <c:v>1.6570337081238773E-10</c:v>
                </c:pt>
                <c:pt idx="250">
                  <c:v>6.2967280908707337E-11</c:v>
                </c:pt>
                <c:pt idx="251">
                  <c:v>0.82471601243701931</c:v>
                </c:pt>
                <c:pt idx="252">
                  <c:v>9.0924753632173399E-12</c:v>
                </c:pt>
                <c:pt idx="253">
                  <c:v>3.4551406380225884E-12</c:v>
                </c:pt>
                <c:pt idx="254">
                  <c:v>2.2053462557457126</c:v>
                </c:pt>
                <c:pt idx="255">
                  <c:v>4.653934279900021</c:v>
                </c:pt>
                <c:pt idx="256">
                  <c:v>0.83249813670183503</c:v>
                </c:pt>
                <c:pt idx="257">
                  <c:v>3.7288156966748534</c:v>
                </c:pt>
                <c:pt idx="258">
                  <c:v>7.0634705341548596</c:v>
                </c:pt>
                <c:pt idx="259">
                  <c:v>12.200490423439627</c:v>
                </c:pt>
                <c:pt idx="260">
                  <c:v>2.5692031151922876</c:v>
                </c:pt>
                <c:pt idx="261">
                  <c:v>0.20587910216722524</c:v>
                </c:pt>
                <c:pt idx="262">
                  <c:v>7.8234058823545602E-2</c:v>
                </c:pt>
                <c:pt idx="263">
                  <c:v>2.9728942352947332E-2</c:v>
                </c:pt>
                <c:pt idx="264">
                  <c:v>1.1296998094119987E-2</c:v>
                </c:pt>
                <c:pt idx="265">
                  <c:v>4.2928592757655948E-3</c:v>
                </c:pt>
                <c:pt idx="266">
                  <c:v>1.7667095471918612</c:v>
                </c:pt>
                <c:pt idx="267">
                  <c:v>2.3570524849293006</c:v>
                </c:pt>
                <c:pt idx="268">
                  <c:v>2.3555777417980976E-4</c:v>
                </c:pt>
                <c:pt idx="269">
                  <c:v>3.2402855801045378</c:v>
                </c:pt>
                <c:pt idx="270">
                  <c:v>3.401454259156453E-5</c:v>
                </c:pt>
                <c:pt idx="271">
                  <c:v>7.0611266797148096</c:v>
                </c:pt>
                <c:pt idx="272">
                  <c:v>1.2019195656410391</c:v>
                </c:pt>
                <c:pt idx="273">
                  <c:v>12.76904451500317</c:v>
                </c:pt>
                <c:pt idx="274">
                  <c:v>7.09249472812045E-7</c:v>
                </c:pt>
                <c:pt idx="275">
                  <c:v>2.6951479966857706E-7</c:v>
                </c:pt>
                <c:pt idx="276">
                  <c:v>1.024156238740593E-7</c:v>
                </c:pt>
                <c:pt idx="277">
                  <c:v>3.8917937072142532E-8</c:v>
                </c:pt>
                <c:pt idx="278">
                  <c:v>24.849912167035214</c:v>
                </c:pt>
                <c:pt idx="279">
                  <c:v>8.5847566274384164</c:v>
                </c:pt>
                <c:pt idx="280">
                  <c:v>1.1280125519404101</c:v>
                </c:pt>
                <c:pt idx="281">
                  <c:v>1.6149295725949104</c:v>
                </c:pt>
                <c:pt idx="282">
                  <c:v>10.008946994735863</c:v>
                </c:pt>
                <c:pt idx="283">
                  <c:v>11.633300190915577</c:v>
                </c:pt>
                <c:pt idx="284">
                  <c:v>0.72255742855572092</c:v>
                </c:pt>
                <c:pt idx="285">
                  <c:v>0.27457182285117393</c:v>
                </c:pt>
                <c:pt idx="286">
                  <c:v>0.10433729268344608</c:v>
                </c:pt>
                <c:pt idx="287">
                  <c:v>3.964817121970951E-2</c:v>
                </c:pt>
                <c:pt idx="288">
                  <c:v>1.5066305063489617E-2</c:v>
                </c:pt>
                <c:pt idx="289">
                  <c:v>5.7251959241260541E-3</c:v>
                </c:pt>
                <c:pt idx="290">
                  <c:v>2.1755744511679008E-3</c:v>
                </c:pt>
                <c:pt idx="291">
                  <c:v>8.2671829144380241E-4</c:v>
                </c:pt>
                <c:pt idx="292">
                  <c:v>3.141529507486449E-4</c:v>
                </c:pt>
                <c:pt idx="293">
                  <c:v>3.6103397405660678</c:v>
                </c:pt>
                <c:pt idx="294">
                  <c:v>6.8719004923317275</c:v>
                </c:pt>
                <c:pt idx="295">
                  <c:v>2.2494621204613021</c:v>
                </c:pt>
                <c:pt idx="296">
                  <c:v>1.8068359683188402</c:v>
                </c:pt>
                <c:pt idx="297">
                  <c:v>2.4891961830264601E-6</c:v>
                </c:pt>
                <c:pt idx="298">
                  <c:v>9.4589454955005477E-7</c:v>
                </c:pt>
                <c:pt idx="299">
                  <c:v>3.5943992882902084E-7</c:v>
                </c:pt>
                <c:pt idx="300">
                  <c:v>1.3658717295502789E-7</c:v>
                </c:pt>
                <c:pt idx="301">
                  <c:v>5.1903125722910607E-8</c:v>
                </c:pt>
                <c:pt idx="302">
                  <c:v>5.8494917013001988</c:v>
                </c:pt>
                <c:pt idx="303">
                  <c:v>85.365871920234952</c:v>
                </c:pt>
                <c:pt idx="304">
                  <c:v>21.766304123560353</c:v>
                </c:pt>
                <c:pt idx="305">
                  <c:v>56.947122085560949</c:v>
                </c:pt>
                <c:pt idx="306">
                  <c:v>37.404081535636465</c:v>
                </c:pt>
                <c:pt idx="307">
                  <c:v>48.857739298579567</c:v>
                </c:pt>
                <c:pt idx="308">
                  <c:v>12.779922647456043</c:v>
                </c:pt>
                <c:pt idx="309">
                  <c:v>4.1996203773721588</c:v>
                </c:pt>
                <c:pt idx="310">
                  <c:v>1.5958557434014202</c:v>
                </c:pt>
                <c:pt idx="311">
                  <c:v>0.60642518249253974</c:v>
                </c:pt>
                <c:pt idx="312">
                  <c:v>0.23044156934716511</c:v>
                </c:pt>
                <c:pt idx="313">
                  <c:v>4.9055736612546168</c:v>
                </c:pt>
                <c:pt idx="314">
                  <c:v>38.248934231610448</c:v>
                </c:pt>
                <c:pt idx="315">
                  <c:v>93.4135433356101</c:v>
                </c:pt>
                <c:pt idx="316">
                  <c:v>66.862533013154049</c:v>
                </c:pt>
                <c:pt idx="317">
                  <c:v>30.416770491111293</c:v>
                </c:pt>
                <c:pt idx="318">
                  <c:v>61.374952838479878</c:v>
                </c:pt>
                <c:pt idx="319">
                  <c:v>14.777814541808409</c:v>
                </c:pt>
                <c:pt idx="320">
                  <c:v>5.2007602540377329</c:v>
                </c:pt>
                <c:pt idx="321">
                  <c:v>1.9762888965343381</c:v>
                </c:pt>
                <c:pt idx="322">
                  <c:v>0.75098978068304856</c:v>
                </c:pt>
                <c:pt idx="323">
                  <c:v>0.28537611665955848</c:v>
                </c:pt>
                <c:pt idx="324">
                  <c:v>0.10844292433063224</c:v>
                </c:pt>
                <c:pt idx="325">
                  <c:v>4.1208311245640249E-2</c:v>
                </c:pt>
                <c:pt idx="326">
                  <c:v>1.5659158273343299E-2</c:v>
                </c:pt>
                <c:pt idx="327">
                  <c:v>0.95713918425253397</c:v>
                </c:pt>
                <c:pt idx="328">
                  <c:v>2.261182454670772E-3</c:v>
                </c:pt>
                <c:pt idx="329">
                  <c:v>3.2149813744782505</c:v>
                </c:pt>
                <c:pt idx="330">
                  <c:v>0.97125997418839982</c:v>
                </c:pt>
                <c:pt idx="331">
                  <c:v>9.8121540188551872</c:v>
                </c:pt>
                <c:pt idx="332">
                  <c:v>4.7148729388023941E-5</c:v>
                </c:pt>
                <c:pt idx="333">
                  <c:v>1.79165171674491E-5</c:v>
                </c:pt>
                <c:pt idx="334">
                  <c:v>6.8082765236306577E-6</c:v>
                </c:pt>
                <c:pt idx="335">
                  <c:v>2.5871450789796499E-6</c:v>
                </c:pt>
                <c:pt idx="336">
                  <c:v>9.8311513001226694E-7</c:v>
                </c:pt>
                <c:pt idx="337">
                  <c:v>3.7358374940466145E-7</c:v>
                </c:pt>
                <c:pt idx="338">
                  <c:v>0.78996124377370824</c:v>
                </c:pt>
                <c:pt idx="339">
                  <c:v>17.847611408846817</c:v>
                </c:pt>
                <c:pt idx="340">
                  <c:v>22.79492029777294</c:v>
                </c:pt>
                <c:pt idx="341">
                  <c:v>22.561054885758022</c:v>
                </c:pt>
                <c:pt idx="342">
                  <c:v>4.4971888924492038</c:v>
                </c:pt>
                <c:pt idx="343">
                  <c:v>3.6927372079965348</c:v>
                </c:pt>
                <c:pt idx="344">
                  <c:v>0.63102909422055109</c:v>
                </c:pt>
                <c:pt idx="345">
                  <c:v>0.23979105580380944</c:v>
                </c:pt>
                <c:pt idx="346">
                  <c:v>9.1120601205447599E-2</c:v>
                </c:pt>
                <c:pt idx="347">
                  <c:v>3.4625828458070086E-2</c:v>
                </c:pt>
                <c:pt idx="348">
                  <c:v>1.3157814814066632E-2</c:v>
                </c:pt>
                <c:pt idx="349">
                  <c:v>7.3738933530152035</c:v>
                </c:pt>
                <c:pt idx="350">
                  <c:v>8.0069947647323598</c:v>
                </c:pt>
                <c:pt idx="351">
                  <c:v>4.8774943563050446</c:v>
                </c:pt>
                <c:pt idx="352">
                  <c:v>2.7435833350143642E-4</c:v>
                </c:pt>
                <c:pt idx="353">
                  <c:v>1.0425616673054585E-4</c:v>
                </c:pt>
                <c:pt idx="354">
                  <c:v>7.1151199170314232</c:v>
                </c:pt>
                <c:pt idx="355">
                  <c:v>2.1232792053624041</c:v>
                </c:pt>
                <c:pt idx="356">
                  <c:v>1.6821007534863526</c:v>
                </c:pt>
                <c:pt idx="357">
                  <c:v>2.1738828647186348E-6</c:v>
                </c:pt>
                <c:pt idx="358">
                  <c:v>8.2607548859308118E-7</c:v>
                </c:pt>
                <c:pt idx="359">
                  <c:v>3.1390868566537083E-7</c:v>
                </c:pt>
                <c:pt idx="360">
                  <c:v>1.1928530055284088E-7</c:v>
                </c:pt>
                <c:pt idx="361">
                  <c:v>4.532841421007955E-8</c:v>
                </c:pt>
                <c:pt idx="362">
                  <c:v>7.0767932102511848</c:v>
                </c:pt>
                <c:pt idx="363">
                  <c:v>56.87175864659153</c:v>
                </c:pt>
                <c:pt idx="364">
                  <c:v>20.349918437347366</c:v>
                </c:pt>
                <c:pt idx="365">
                  <c:v>8.6744355976126233</c:v>
                </c:pt>
                <c:pt idx="366">
                  <c:v>17.850074829978183</c:v>
                </c:pt>
                <c:pt idx="367">
                  <c:v>5.5595041506048757</c:v>
                </c:pt>
                <c:pt idx="368">
                  <c:v>0.79656057939922931</c:v>
                </c:pt>
                <c:pt idx="369">
                  <c:v>0.30269302017170713</c:v>
                </c:pt>
                <c:pt idx="370">
                  <c:v>0.11502334766524873</c:v>
                </c:pt>
                <c:pt idx="371">
                  <c:v>4.370887211279452E-2</c:v>
                </c:pt>
                <c:pt idx="372">
                  <c:v>1.6609371402861915E-2</c:v>
                </c:pt>
                <c:pt idx="373">
                  <c:v>6.3115611330875291E-3</c:v>
                </c:pt>
                <c:pt idx="374">
                  <c:v>6.5722324455069527</c:v>
                </c:pt>
                <c:pt idx="375">
                  <c:v>22.817354289110394</c:v>
                </c:pt>
                <c:pt idx="376">
                  <c:v>3.2560786204112486</c:v>
                </c:pt>
                <c:pt idx="377">
                  <c:v>1.2373098757562746</c:v>
                </c:pt>
                <c:pt idx="378">
                  <c:v>0.47017775278738433</c:v>
                </c:pt>
                <c:pt idx="379">
                  <c:v>4.7989494630704774</c:v>
                </c:pt>
                <c:pt idx="380">
                  <c:v>4.9667601602453368</c:v>
                </c:pt>
                <c:pt idx="381">
                  <c:v>2.5799593650949349E-2</c:v>
                </c:pt>
                <c:pt idx="382">
                  <c:v>9.8038455873607523E-3</c:v>
                </c:pt>
                <c:pt idx="383">
                  <c:v>3.7254613231970861E-3</c:v>
                </c:pt>
                <c:pt idx="384">
                  <c:v>1.4156753028148927E-3</c:v>
                </c:pt>
                <c:pt idx="385">
                  <c:v>9.5980091135570739E-2</c:v>
                </c:pt>
                <c:pt idx="386">
                  <c:v>25.631821023454659</c:v>
                </c:pt>
                <c:pt idx="387">
                  <c:v>8.7027485857816718</c:v>
                </c:pt>
                <c:pt idx="388">
                  <c:v>1.4616827708764346</c:v>
                </c:pt>
                <c:pt idx="389">
                  <c:v>0.5554394529330452</c:v>
                </c:pt>
                <c:pt idx="390">
                  <c:v>22.722052257697541</c:v>
                </c:pt>
                <c:pt idx="391">
                  <c:v>7.1099194464424631</c:v>
                </c:pt>
                <c:pt idx="392">
                  <c:v>0.94031780408523291</c:v>
                </c:pt>
                <c:pt idx="393">
                  <c:v>0.35732076555238851</c:v>
                </c:pt>
                <c:pt idx="394">
                  <c:v>0.13578189090990761</c:v>
                </c:pt>
                <c:pt idx="395">
                  <c:v>5.1597118545764903E-2</c:v>
                </c:pt>
                <c:pt idx="396">
                  <c:v>1.9606905047390665E-2</c:v>
                </c:pt>
                <c:pt idx="397">
                  <c:v>7.4506239180084513E-3</c:v>
                </c:pt>
                <c:pt idx="398">
                  <c:v>2.8312370888432118E-3</c:v>
                </c:pt>
                <c:pt idx="399">
                  <c:v>14.189072522794467</c:v>
                </c:pt>
                <c:pt idx="400">
                  <c:v>0.85459221893014847</c:v>
                </c:pt>
                <c:pt idx="401">
                  <c:v>7.9938004060313119</c:v>
                </c:pt>
                <c:pt idx="402">
                  <c:v>2.5425429497381873</c:v>
                </c:pt>
                <c:pt idx="403">
                  <c:v>32.130223330284899</c:v>
                </c:pt>
                <c:pt idx="404">
                  <c:v>6.7357425629254957</c:v>
                </c:pt>
                <c:pt idx="405">
                  <c:v>1.6585682043183574</c:v>
                </c:pt>
                <c:pt idx="406">
                  <c:v>0.63025591764097588</c:v>
                </c:pt>
                <c:pt idx="407">
                  <c:v>0.23949724870357078</c:v>
                </c:pt>
                <c:pt idx="408">
                  <c:v>9.1008954507356896E-2</c:v>
                </c:pt>
                <c:pt idx="409">
                  <c:v>3.4583402712795627E-2</c:v>
                </c:pt>
                <c:pt idx="410">
                  <c:v>7.0602407945098644</c:v>
                </c:pt>
                <c:pt idx="411">
                  <c:v>4.9938433517276882E-3</c:v>
                </c:pt>
                <c:pt idx="412">
                  <c:v>11.298845271600449</c:v>
                </c:pt>
                <c:pt idx="413">
                  <c:v>0.66454556964607658</c:v>
                </c:pt>
                <c:pt idx="414">
                  <c:v>5.3743694474258401</c:v>
                </c:pt>
                <c:pt idx="415">
                  <c:v>6.294348331557849</c:v>
                </c:pt>
                <c:pt idx="416">
                  <c:v>5.6020987825114892</c:v>
                </c:pt>
                <c:pt idx="417">
                  <c:v>1.3856678909095416E-2</c:v>
                </c:pt>
                <c:pt idx="418">
                  <c:v>5.2655379854562581E-3</c:v>
                </c:pt>
                <c:pt idx="419">
                  <c:v>2.0009044344733778E-3</c:v>
                </c:pt>
                <c:pt idx="420">
                  <c:v>1.065849565628304</c:v>
                </c:pt>
                <c:pt idx="421">
                  <c:v>10.27594571008416</c:v>
                </c:pt>
                <c:pt idx="422">
                  <c:v>1.0979362812842317E-4</c:v>
                </c:pt>
                <c:pt idx="423">
                  <c:v>4.17215786888008E-5</c:v>
                </c:pt>
                <c:pt idx="424">
                  <c:v>5.6066815288715839</c:v>
                </c:pt>
                <c:pt idx="425">
                  <c:v>12.900862469075294</c:v>
                </c:pt>
                <c:pt idx="426">
                  <c:v>0.80534400992219823</c:v>
                </c:pt>
                <c:pt idx="427">
                  <c:v>12.360093680519581</c:v>
                </c:pt>
                <c:pt idx="428">
                  <c:v>5.2025008944625668</c:v>
                </c:pt>
                <c:pt idx="429">
                  <c:v>4.4190836512450871E-2</c:v>
                </c:pt>
                <c:pt idx="430">
                  <c:v>1.6792517874731329E-2</c:v>
                </c:pt>
                <c:pt idx="431">
                  <c:v>6.3811567923979049E-3</c:v>
                </c:pt>
                <c:pt idx="432">
                  <c:v>2.4248395811112037E-3</c:v>
                </c:pt>
                <c:pt idx="433">
                  <c:v>0.84141534489361525</c:v>
                </c:pt>
                <c:pt idx="434">
                  <c:v>3.7989155443261486</c:v>
                </c:pt>
                <c:pt idx="435">
                  <c:v>3.9055971845323878</c:v>
                </c:pt>
                <c:pt idx="436">
                  <c:v>5.7891999306166042</c:v>
                </c:pt>
                <c:pt idx="437">
                  <c:v>4.2029641590164406</c:v>
                </c:pt>
                <c:pt idx="438">
                  <c:v>43.775978951450625</c:v>
                </c:pt>
                <c:pt idx="439">
                  <c:v>30.441598958265686</c:v>
                </c:pt>
                <c:pt idx="440">
                  <c:v>9.3017615278234125</c:v>
                </c:pt>
                <c:pt idx="441">
                  <c:v>2.5702612234855078</c:v>
                </c:pt>
                <c:pt idx="442">
                  <c:v>0.97669926492449299</c:v>
                </c:pt>
                <c:pt idx="443">
                  <c:v>0.37114572067130736</c:v>
                </c:pt>
                <c:pt idx="444">
                  <c:v>0.14103537385509679</c:v>
                </c:pt>
                <c:pt idx="445">
                  <c:v>0.18358870175157821</c:v>
                </c:pt>
                <c:pt idx="446">
                  <c:v>7.4459293134393016</c:v>
                </c:pt>
                <c:pt idx="447">
                  <c:v>5.2764318072058529</c:v>
                </c:pt>
                <c:pt idx="448">
                  <c:v>2.9407793529872116E-3</c:v>
                </c:pt>
                <c:pt idx="449">
                  <c:v>1.1174961541351406E-3</c:v>
                </c:pt>
                <c:pt idx="450">
                  <c:v>4.2464853857135333E-4</c:v>
                </c:pt>
                <c:pt idx="451">
                  <c:v>10.896694619249278</c:v>
                </c:pt>
                <c:pt idx="452">
                  <c:v>6.1319248969703429E-5</c:v>
                </c:pt>
                <c:pt idx="453">
                  <c:v>2.3301314608487302E-5</c:v>
                </c:pt>
                <c:pt idx="454">
                  <c:v>8.8544995512251747E-6</c:v>
                </c:pt>
                <c:pt idx="455">
                  <c:v>3.3647098294655659E-6</c:v>
                </c:pt>
                <c:pt idx="456">
                  <c:v>1.4554328428011829</c:v>
                </c:pt>
                <c:pt idx="457">
                  <c:v>4.8586409937482773E-7</c:v>
                </c:pt>
                <c:pt idx="458">
                  <c:v>5.2470973966172387</c:v>
                </c:pt>
                <c:pt idx="459">
                  <c:v>7.0158775949725108E-8</c:v>
                </c:pt>
                <c:pt idx="460">
                  <c:v>2.6660334860895544E-8</c:v>
                </c:pt>
                <c:pt idx="461">
                  <c:v>16.543761998617185</c:v>
                </c:pt>
                <c:pt idx="462">
                  <c:v>11.787671765413371</c:v>
                </c:pt>
                <c:pt idx="463">
                  <c:v>4.7886972147959286</c:v>
                </c:pt>
                <c:pt idx="464">
                  <c:v>0.47123879274847441</c:v>
                </c:pt>
                <c:pt idx="465">
                  <c:v>0.17907074124442027</c:v>
                </c:pt>
                <c:pt idx="466">
                  <c:v>6.80468816728797E-2</c:v>
                </c:pt>
                <c:pt idx="467">
                  <c:v>2.585781503569428E-2</c:v>
                </c:pt>
                <c:pt idx="468">
                  <c:v>9.8259697135638265E-3</c:v>
                </c:pt>
                <c:pt idx="469">
                  <c:v>0.46306360613101671</c:v>
                </c:pt>
                <c:pt idx="470">
                  <c:v>1.4188700266386169E-3</c:v>
                </c:pt>
                <c:pt idx="471">
                  <c:v>5.3917061012267445E-4</c:v>
                </c:pt>
                <c:pt idx="472">
                  <c:v>2.0488483184661623E-4</c:v>
                </c:pt>
                <c:pt idx="473">
                  <c:v>77.895420639009487</c:v>
                </c:pt>
                <c:pt idx="474">
                  <c:v>26.316797569497449</c:v>
                </c:pt>
                <c:pt idx="475">
                  <c:v>8.6346835562391924</c:v>
                </c:pt>
                <c:pt idx="476">
                  <c:v>3.2811797513708925</c:v>
                </c:pt>
                <c:pt idx="477">
                  <c:v>1.3055777438201881</c:v>
                </c:pt>
                <c:pt idx="478">
                  <c:v>0.47380235609795684</c:v>
                </c:pt>
                <c:pt idx="479">
                  <c:v>1.271588854735644</c:v>
                </c:pt>
                <c:pt idx="480">
                  <c:v>6.8417060220544973E-2</c:v>
                </c:pt>
                <c:pt idx="481">
                  <c:v>3.3899503457025508</c:v>
                </c:pt>
                <c:pt idx="482">
                  <c:v>9.8794234958466953E-3</c:v>
                </c:pt>
                <c:pt idx="483">
                  <c:v>3.7541809284217446E-3</c:v>
                </c:pt>
                <c:pt idx="484">
                  <c:v>7.4885381483573106</c:v>
                </c:pt>
                <c:pt idx="485">
                  <c:v>5.4210372606409995E-4</c:v>
                </c:pt>
                <c:pt idx="486">
                  <c:v>2.0759741471132895</c:v>
                </c:pt>
                <c:pt idx="487">
                  <c:v>7.8279778043656033E-5</c:v>
                </c:pt>
                <c:pt idx="488">
                  <c:v>2.97463156565893E-5</c:v>
                </c:pt>
                <c:pt idx="489">
                  <c:v>1.1303599949503932E-5</c:v>
                </c:pt>
                <c:pt idx="490">
                  <c:v>4.2953679808114947E-6</c:v>
                </c:pt>
                <c:pt idx="491">
                  <c:v>1.6322398327083678E-6</c:v>
                </c:pt>
                <c:pt idx="492">
                  <c:v>6.2025113642917985E-7</c:v>
                </c:pt>
                <c:pt idx="493">
                  <c:v>2.6410359225468754</c:v>
                </c:pt>
                <c:pt idx="494">
                  <c:v>8.9564264100373575E-8</c:v>
                </c:pt>
                <c:pt idx="495">
                  <c:v>1.3058813507972149</c:v>
                </c:pt>
                <c:pt idx="496">
                  <c:v>1.2933079736093943E-8</c:v>
                </c:pt>
                <c:pt idx="497">
                  <c:v>7.9357623068650405</c:v>
                </c:pt>
                <c:pt idx="498">
                  <c:v>4.3843488576779697</c:v>
                </c:pt>
                <c:pt idx="499">
                  <c:v>7.0966395127894699E-10</c:v>
                </c:pt>
                <c:pt idx="500">
                  <c:v>2.6967230148599985E-10</c:v>
                </c:pt>
                <c:pt idx="501">
                  <c:v>1.0247547456467993E-10</c:v>
                </c:pt>
                <c:pt idx="502">
                  <c:v>3.8940680334578365E-11</c:v>
                </c:pt>
                <c:pt idx="503">
                  <c:v>1.4797458527139783E-11</c:v>
                </c:pt>
                <c:pt idx="504">
                  <c:v>5.6230342403131158E-12</c:v>
                </c:pt>
                <c:pt idx="505">
                  <c:v>1.5472133030930511</c:v>
                </c:pt>
                <c:pt idx="506">
                  <c:v>3.9119428402273764</c:v>
                </c:pt>
                <c:pt idx="507">
                  <c:v>3.0854713483446136E-13</c:v>
                </c:pt>
                <c:pt idx="508">
                  <c:v>1.172479112370953E-13</c:v>
                </c:pt>
                <c:pt idx="509">
                  <c:v>4.4554206270096227E-14</c:v>
                </c:pt>
                <c:pt idx="510">
                  <c:v>11.386755730011608</c:v>
                </c:pt>
                <c:pt idx="511">
                  <c:v>8.6851332137193271</c:v>
                </c:pt>
                <c:pt idx="512">
                  <c:v>2.4447784064527198E-15</c:v>
                </c:pt>
                <c:pt idx="513">
                  <c:v>9.2901579445203377E-16</c:v>
                </c:pt>
                <c:pt idx="514">
                  <c:v>3.5302600189177273E-16</c:v>
                </c:pt>
                <c:pt idx="515">
                  <c:v>1.3414988071887365E-16</c:v>
                </c:pt>
                <c:pt idx="516">
                  <c:v>5.0976954673171991E-17</c:v>
                </c:pt>
                <c:pt idx="517">
                  <c:v>2.246374205820306</c:v>
                </c:pt>
                <c:pt idx="518">
                  <c:v>6.56119577140326</c:v>
                </c:pt>
                <c:pt idx="519">
                  <c:v>1.1115199854019648</c:v>
                </c:pt>
                <c:pt idx="520">
                  <c:v>4.059873409802301</c:v>
                </c:pt>
                <c:pt idx="521">
                  <c:v>4.0391675676571677E-19</c:v>
                </c:pt>
                <c:pt idx="522">
                  <c:v>5.2287408638782544</c:v>
                </c:pt>
                <c:pt idx="523">
                  <c:v>36.741385819737189</c:v>
                </c:pt>
                <c:pt idx="524">
                  <c:v>6.7729939064046318</c:v>
                </c:pt>
                <c:pt idx="525">
                  <c:v>2.1152520740233989</c:v>
                </c:pt>
                <c:pt idx="526">
                  <c:v>0.80379578812889141</c:v>
                </c:pt>
                <c:pt idx="527">
                  <c:v>0.30544239948897872</c:v>
                </c:pt>
                <c:pt idx="528">
                  <c:v>0.11606811180581192</c:v>
                </c:pt>
                <c:pt idx="529">
                  <c:v>4.4105882486208524E-2</c:v>
                </c:pt>
                <c:pt idx="530">
                  <c:v>7.206390979598547</c:v>
                </c:pt>
                <c:pt idx="531">
                  <c:v>6.368889431008511E-3</c:v>
                </c:pt>
                <c:pt idx="532">
                  <c:v>2.420177983783234E-3</c:v>
                </c:pt>
                <c:pt idx="533">
                  <c:v>9.1649376067550339</c:v>
                </c:pt>
                <c:pt idx="534">
                  <c:v>11.303007741191486</c:v>
                </c:pt>
                <c:pt idx="535">
                  <c:v>6.4166743576223197</c:v>
                </c:pt>
                <c:pt idx="536">
                  <c:v>7.9627890608932592</c:v>
                </c:pt>
                <c:pt idx="537">
                  <c:v>6.73044218379827E-2</c:v>
                </c:pt>
                <c:pt idx="538">
                  <c:v>2.5575680298433427E-2</c:v>
                </c:pt>
                <c:pt idx="539">
                  <c:v>9.7187585134047016E-3</c:v>
                </c:pt>
                <c:pt idx="540">
                  <c:v>0.47220103993026924</c:v>
                </c:pt>
                <c:pt idx="541">
                  <c:v>1.4033887293356392E-3</c:v>
                </c:pt>
                <c:pt idx="542">
                  <c:v>17.052389643608862</c:v>
                </c:pt>
                <c:pt idx="543">
                  <c:v>5.8483112145175813</c:v>
                </c:pt>
                <c:pt idx="544">
                  <c:v>5.6480650126639524</c:v>
                </c:pt>
                <c:pt idx="545">
                  <c:v>9.8347658085651304</c:v>
                </c:pt>
                <c:pt idx="546">
                  <c:v>6.8940404512744315</c:v>
                </c:pt>
                <c:pt idx="547">
                  <c:v>18.890612371429643</c:v>
                </c:pt>
                <c:pt idx="548">
                  <c:v>18.677846555535197</c:v>
                </c:pt>
                <c:pt idx="549">
                  <c:v>2.1145154467288574</c:v>
                </c:pt>
                <c:pt idx="550">
                  <c:v>0.80351586975696587</c:v>
                </c:pt>
                <c:pt idx="551">
                  <c:v>1.5642466923031524</c:v>
                </c:pt>
                <c:pt idx="552">
                  <c:v>0.53648516363006926</c:v>
                </c:pt>
                <c:pt idx="553">
                  <c:v>4.4090522805304233E-2</c:v>
                </c:pt>
                <c:pt idx="554">
                  <c:v>6.9040452939503281</c:v>
                </c:pt>
                <c:pt idx="555">
                  <c:v>6.3666714930859314E-3</c:v>
                </c:pt>
                <c:pt idx="556">
                  <c:v>2.4193351673726543E-3</c:v>
                </c:pt>
                <c:pt idx="557">
                  <c:v>24.732696331798479</c:v>
                </c:pt>
                <c:pt idx="558">
                  <c:v>11.605617046283914</c:v>
                </c:pt>
                <c:pt idx="559">
                  <c:v>1.7375709579420127</c:v>
                </c:pt>
                <c:pt idx="560">
                  <c:v>10.481344182846351</c:v>
                </c:pt>
                <c:pt idx="561">
                  <c:v>0.25090524632682659</c:v>
                </c:pt>
                <c:pt idx="562">
                  <c:v>9.5343993604194113E-2</c:v>
                </c:pt>
                <c:pt idx="563">
                  <c:v>3.6230717569593771E-2</c:v>
                </c:pt>
                <c:pt idx="564">
                  <c:v>1.376767267644563E-2</c:v>
                </c:pt>
                <c:pt idx="565">
                  <c:v>5.2317156170493392E-3</c:v>
                </c:pt>
                <c:pt idx="566">
                  <c:v>1.9880519344787494E-3</c:v>
                </c:pt>
                <c:pt idx="567">
                  <c:v>7.5545973510192464E-4</c:v>
                </c:pt>
                <c:pt idx="568">
                  <c:v>5.7899763372950899</c:v>
                </c:pt>
                <c:pt idx="569">
                  <c:v>43.129821263011223</c:v>
                </c:pt>
                <c:pt idx="570">
                  <c:v>45.738778489939705</c:v>
                </c:pt>
                <c:pt idx="571">
                  <c:v>12.147342907711653</c:v>
                </c:pt>
                <c:pt idx="572">
                  <c:v>5.1218823538567282</c:v>
                </c:pt>
                <c:pt idx="573">
                  <c:v>1.4291541572495801</c:v>
                </c:pt>
                <c:pt idx="574">
                  <c:v>0.54307857975484053</c:v>
                </c:pt>
                <c:pt idx="575">
                  <c:v>0.2063698603068394</c:v>
                </c:pt>
                <c:pt idx="576">
                  <c:v>7.8420546916598957E-2</c:v>
                </c:pt>
                <c:pt idx="577">
                  <c:v>2.9799807828307608E-2</c:v>
                </c:pt>
                <c:pt idx="578">
                  <c:v>1.1323926974756891E-2</c:v>
                </c:pt>
                <c:pt idx="579">
                  <c:v>4.3030922504076197E-3</c:v>
                </c:pt>
                <c:pt idx="580">
                  <c:v>1.6351750551548952E-3</c:v>
                </c:pt>
                <c:pt idx="581">
                  <c:v>19.337831937915517</c:v>
                </c:pt>
                <c:pt idx="582">
                  <c:v>18.360221341583308</c:v>
                </c:pt>
                <c:pt idx="583">
                  <c:v>86.767688489594377</c:v>
                </c:pt>
                <c:pt idx="584">
                  <c:v>44.48604936910769</c:v>
                </c:pt>
                <c:pt idx="585">
                  <c:v>13.0150552987587</c:v>
                </c:pt>
                <c:pt idx="586">
                  <c:v>4.6780334438278217</c:v>
                </c:pt>
                <c:pt idx="587">
                  <c:v>1.7776527086545721</c:v>
                </c:pt>
                <c:pt idx="588">
                  <c:v>0.85409362181558646</c:v>
                </c:pt>
                <c:pt idx="589">
                  <c:v>0.25669305112972024</c:v>
                </c:pt>
                <c:pt idx="590">
                  <c:v>17.533208048703553</c:v>
                </c:pt>
                <c:pt idx="591">
                  <c:v>0.83922079991641263</c:v>
                </c:pt>
                <c:pt idx="592">
                  <c:v>7.0231712113284797</c:v>
                </c:pt>
                <c:pt idx="593">
                  <c:v>41.807154048737253</c:v>
                </c:pt>
                <c:pt idx="594">
                  <c:v>40.67203585823188</c:v>
                </c:pt>
                <c:pt idx="595">
                  <c:v>30.297149608237437</c:v>
                </c:pt>
                <c:pt idx="596">
                  <c:v>6.6554080240164346</c:v>
                </c:pt>
                <c:pt idx="597">
                  <c:v>2.5290550491262449</c:v>
                </c:pt>
                <c:pt idx="598">
                  <c:v>0.96104091866797303</c:v>
                </c:pt>
                <c:pt idx="599">
                  <c:v>0.36519554909382973</c:v>
                </c:pt>
                <c:pt idx="600">
                  <c:v>0.13877430865565532</c:v>
                </c:pt>
                <c:pt idx="601">
                  <c:v>10.490898678836635</c:v>
                </c:pt>
                <c:pt idx="602">
                  <c:v>14.001631555631313</c:v>
                </c:pt>
                <c:pt idx="603">
                  <c:v>16.629232988849918</c:v>
                </c:pt>
                <c:pt idx="604">
                  <c:v>12.687965111182075</c:v>
                </c:pt>
                <c:pt idx="605">
                  <c:v>1.8298406923126687</c:v>
                </c:pt>
                <c:pt idx="606">
                  <c:v>9.7907910433762559</c:v>
                </c:pt>
                <c:pt idx="607">
                  <c:v>11.007628751503351</c:v>
                </c:pt>
                <c:pt idx="608">
                  <c:v>1.0398729263995989</c:v>
                </c:pt>
                <c:pt idx="609">
                  <c:v>0.14818521976824303</c:v>
                </c:pt>
                <c:pt idx="610">
                  <c:v>5.6310383511932349E-2</c:v>
                </c:pt>
                <c:pt idx="611">
                  <c:v>2.1397945734534293E-2</c:v>
                </c:pt>
                <c:pt idx="612">
                  <c:v>8.1312193791230301E-3</c:v>
                </c:pt>
                <c:pt idx="613">
                  <c:v>0.14982179328841691</c:v>
                </c:pt>
                <c:pt idx="614">
                  <c:v>1.1741480783453652E-3</c:v>
                </c:pt>
                <c:pt idx="615">
                  <c:v>25.697100218537077</c:v>
                </c:pt>
                <c:pt idx="616">
                  <c:v>3.5627759722187013</c:v>
                </c:pt>
                <c:pt idx="617">
                  <c:v>5.0034099126672853</c:v>
                </c:pt>
                <c:pt idx="618">
                  <c:v>0.51446485038838052</c:v>
                </c:pt>
                <c:pt idx="619">
                  <c:v>5.9015025545547939</c:v>
                </c:pt>
                <c:pt idx="620">
                  <c:v>7.4288724396082126E-2</c:v>
                </c:pt>
                <c:pt idx="621">
                  <c:v>2.822971527051121E-2</c:v>
                </c:pt>
                <c:pt idx="622">
                  <c:v>1.0727291802794258E-2</c:v>
                </c:pt>
                <c:pt idx="623">
                  <c:v>4.0763708850618191E-3</c:v>
                </c:pt>
                <c:pt idx="624">
                  <c:v>1.5490209363234911E-3</c:v>
                </c:pt>
                <c:pt idx="625">
                  <c:v>5.8862795580292659E-4</c:v>
                </c:pt>
                <c:pt idx="626">
                  <c:v>3.4214041568289426</c:v>
                </c:pt>
                <c:pt idx="627">
                  <c:v>29.972721085514131</c:v>
                </c:pt>
                <c:pt idx="628">
                  <c:v>40.6322977838566</c:v>
                </c:pt>
                <c:pt idx="629">
                  <c:v>11.230030679419988</c:v>
                </c:pt>
                <c:pt idx="630">
                  <c:v>6.3323947251089763</c:v>
                </c:pt>
                <c:pt idx="631">
                  <c:v>2.4957720921885627</c:v>
                </c:pt>
                <c:pt idx="632">
                  <c:v>3.7549513255180513</c:v>
                </c:pt>
                <c:pt idx="633">
                  <c:v>0.17914851409396501</c:v>
                </c:pt>
                <c:pt idx="634">
                  <c:v>6.8076435355706705E-2</c:v>
                </c:pt>
                <c:pt idx="635">
                  <c:v>2.5869045435168547E-2</c:v>
                </c:pt>
                <c:pt idx="636">
                  <c:v>9.8302372653640471E-3</c:v>
                </c:pt>
                <c:pt idx="637">
                  <c:v>3.7354901608383389E-3</c:v>
                </c:pt>
                <c:pt idx="638">
                  <c:v>3.7362775585467585</c:v>
                </c:pt>
                <c:pt idx="639">
                  <c:v>5.3940477922505617E-4</c:v>
                </c:pt>
                <c:pt idx="640">
                  <c:v>2.0497381610552133E-4</c:v>
                </c:pt>
                <c:pt idx="641">
                  <c:v>5.627259483887542</c:v>
                </c:pt>
                <c:pt idx="642">
                  <c:v>32.955124930099096</c:v>
                </c:pt>
                <c:pt idx="643">
                  <c:v>7.0289915949507247</c:v>
                </c:pt>
                <c:pt idx="644">
                  <c:v>6.7004854380632279</c:v>
                </c:pt>
                <c:pt idx="645">
                  <c:v>0.72031289763288198</c:v>
                </c:pt>
                <c:pt idx="646">
                  <c:v>0.59861538533016168</c:v>
                </c:pt>
                <c:pt idx="647">
                  <c:v>0.10401318241818815</c:v>
                </c:pt>
                <c:pt idx="648">
                  <c:v>3.9525009318911494E-2</c:v>
                </c:pt>
                <c:pt idx="649">
                  <c:v>1.4445362234596124</c:v>
                </c:pt>
                <c:pt idx="650">
                  <c:v>7.6564064260728815</c:v>
                </c:pt>
                <c:pt idx="651">
                  <c:v>35.602169136755506</c:v>
                </c:pt>
                <c:pt idx="652">
                  <c:v>5.6431658971636258</c:v>
                </c:pt>
                <c:pt idx="653">
                  <c:v>2.1444030409221777</c:v>
                </c:pt>
                <c:pt idx="654">
                  <c:v>6.7908253618160854</c:v>
                </c:pt>
                <c:pt idx="655">
                  <c:v>0.30965179910916241</c:v>
                </c:pt>
                <c:pt idx="656">
                  <c:v>0.11766768366148171</c:v>
                </c:pt>
                <c:pt idx="657">
                  <c:v>4.471371979136305E-2</c:v>
                </c:pt>
                <c:pt idx="658">
                  <c:v>1.6991213520717963E-2</c:v>
                </c:pt>
                <c:pt idx="659">
                  <c:v>6.456661137872825E-3</c:v>
                </c:pt>
                <c:pt idx="660">
                  <c:v>0.14216685648287458</c:v>
                </c:pt>
                <c:pt idx="661">
                  <c:v>6.111857694726357</c:v>
                </c:pt>
                <c:pt idx="662">
                  <c:v>12.44251732651556</c:v>
                </c:pt>
                <c:pt idx="663">
                  <c:v>28.501181880959265</c:v>
                </c:pt>
                <c:pt idx="664">
                  <c:v>5.0265409777910524</c:v>
                </c:pt>
                <c:pt idx="665">
                  <c:v>61.473931859584525</c:v>
                </c:pt>
                <c:pt idx="666">
                  <c:v>12.677295427093171</c:v>
                </c:pt>
                <c:pt idx="667">
                  <c:v>11.928178688979404</c:v>
                </c:pt>
                <c:pt idx="668">
                  <c:v>12.146210294470499</c:v>
                </c:pt>
                <c:pt idx="669">
                  <c:v>0.69562855467545648</c:v>
                </c:pt>
                <c:pt idx="670">
                  <c:v>0.26433885077667341</c:v>
                </c:pt>
                <c:pt idx="671">
                  <c:v>0.10044876329513591</c:v>
                </c:pt>
                <c:pt idx="672">
                  <c:v>3.8170530052151645E-2</c:v>
                </c:pt>
                <c:pt idx="673">
                  <c:v>2.4395834530539684</c:v>
                </c:pt>
                <c:pt idx="674">
                  <c:v>1.9328095111526526</c:v>
                </c:pt>
                <c:pt idx="675">
                  <c:v>20.056240029871994</c:v>
                </c:pt>
                <c:pt idx="676">
                  <c:v>65.473814290884846</c:v>
                </c:pt>
                <c:pt idx="677">
                  <c:v>25.279033490671743</c:v>
                </c:pt>
                <c:pt idx="678">
                  <c:v>36.712293175250764</c:v>
                </c:pt>
                <c:pt idx="679">
                  <c:v>7.3008919558080345</c:v>
                </c:pt>
                <c:pt idx="680">
                  <c:v>5.9687645342672662</c:v>
                </c:pt>
                <c:pt idx="681">
                  <c:v>1.0542487984186804</c:v>
                </c:pt>
                <c:pt idx="682">
                  <c:v>0.40061454339909858</c:v>
                </c:pt>
                <c:pt idx="683">
                  <c:v>2.3959082697483227</c:v>
                </c:pt>
                <c:pt idx="684">
                  <c:v>0.15976958440533656</c:v>
                </c:pt>
                <c:pt idx="685">
                  <c:v>2.1949313346031958</c:v>
                </c:pt>
                <c:pt idx="686">
                  <c:v>0.5529861247669724</c:v>
                </c:pt>
                <c:pt idx="687">
                  <c:v>1.2010770752190958</c:v>
                </c:pt>
                <c:pt idx="688">
                  <c:v>1.2062249046798927E-3</c:v>
                </c:pt>
                <c:pt idx="689">
                  <c:v>4.5836546377835927E-4</c:v>
                </c:pt>
                <c:pt idx="690">
                  <c:v>11.197427604451082</c:v>
                </c:pt>
                <c:pt idx="691">
                  <c:v>7.5741004545118589</c:v>
                </c:pt>
                <c:pt idx="692">
                  <c:v>2.5757338352032551</c:v>
                </c:pt>
                <c:pt idx="693">
                  <c:v>9.5575432968095305E-6</c:v>
                </c:pt>
                <c:pt idx="694">
                  <c:v>3.631866452787621E-6</c:v>
                </c:pt>
                <c:pt idx="695">
                  <c:v>1.3801092520592961E-6</c:v>
                </c:pt>
                <c:pt idx="696">
                  <c:v>5.244415157825326E-7</c:v>
                </c:pt>
                <c:pt idx="697">
                  <c:v>1.9928777599736235E-7</c:v>
                </c:pt>
                <c:pt idx="698">
                  <c:v>18.43050215029437</c:v>
                </c:pt>
                <c:pt idx="699">
                  <c:v>1.4198184826610925</c:v>
                </c:pt>
                <c:pt idx="700">
                  <c:v>8.9696687029797211</c:v>
                </c:pt>
                <c:pt idx="701">
                  <c:v>0.4138106692372297</c:v>
                </c:pt>
                <c:pt idx="702">
                  <c:v>30.388049439721492</c:v>
                </c:pt>
                <c:pt idx="703">
                  <c:v>4.3552384523098278</c:v>
                </c:pt>
                <c:pt idx="704">
                  <c:v>4.3910473950281466</c:v>
                </c:pt>
                <c:pt idx="705">
                  <c:v>0.62889643251353922</c:v>
                </c:pt>
                <c:pt idx="706">
                  <c:v>0.23898064435514496</c:v>
                </c:pt>
                <c:pt idx="707">
                  <c:v>9.0812644854955077E-2</c:v>
                </c:pt>
                <c:pt idx="708">
                  <c:v>3.4508805044882934E-2</c:v>
                </c:pt>
                <c:pt idx="709">
                  <c:v>1.3113345917055513E-2</c:v>
                </c:pt>
                <c:pt idx="710">
                  <c:v>18.949801979360288</c:v>
                </c:pt>
                <c:pt idx="711">
                  <c:v>6.0313141428695056</c:v>
                </c:pt>
                <c:pt idx="712">
                  <c:v>3.3336996033913038</c:v>
                </c:pt>
                <c:pt idx="713">
                  <c:v>0.16001721864722779</c:v>
                </c:pt>
                <c:pt idx="714">
                  <c:v>6.0806543085946546E-2</c:v>
                </c:pt>
                <c:pt idx="715">
                  <c:v>5.865705222245178</c:v>
                </c:pt>
                <c:pt idx="716">
                  <c:v>6.0230650435077733</c:v>
                </c:pt>
                <c:pt idx="717">
                  <c:v>2.8403532743910698</c:v>
                </c:pt>
                <c:pt idx="718">
                  <c:v>1.2678991202405823E-3</c:v>
                </c:pt>
                <c:pt idx="719">
                  <c:v>4.8180166569142133E-4</c:v>
                </c:pt>
                <c:pt idx="720">
                  <c:v>3.9785327143018336</c:v>
                </c:pt>
                <c:pt idx="721">
                  <c:v>4.6932369884321083</c:v>
                </c:pt>
                <c:pt idx="722">
                  <c:v>2.6437420999819673E-5</c:v>
                </c:pt>
                <c:pt idx="723">
                  <c:v>1.0046219979931476E-5</c:v>
                </c:pt>
                <c:pt idx="724">
                  <c:v>1.6190228352240947</c:v>
                </c:pt>
                <c:pt idx="725">
                  <c:v>5.2541172656632442</c:v>
                </c:pt>
                <c:pt idx="726">
                  <c:v>2.0066624469476215</c:v>
                </c:pt>
                <c:pt idx="727">
                  <c:v>5.1828502030790364</c:v>
                </c:pt>
                <c:pt idx="728">
                  <c:v>7.9601392787482698E-8</c:v>
                </c:pt>
                <c:pt idx="729">
                  <c:v>3.024852925924342E-8</c:v>
                </c:pt>
                <c:pt idx="730">
                  <c:v>1.1494441118512499E-8</c:v>
                </c:pt>
                <c:pt idx="731">
                  <c:v>4.3678876250347507E-9</c:v>
                </c:pt>
                <c:pt idx="732">
                  <c:v>1.0564509427298827</c:v>
                </c:pt>
                <c:pt idx="733">
                  <c:v>6.3072297305501785E-10</c:v>
                </c:pt>
                <c:pt idx="734">
                  <c:v>2.3967472976090679E-10</c:v>
                </c:pt>
                <c:pt idx="735">
                  <c:v>26.531809599763562</c:v>
                </c:pt>
                <c:pt idx="736">
                  <c:v>3.7658970302053207</c:v>
                </c:pt>
                <c:pt idx="737">
                  <c:v>18.021897294404646</c:v>
                </c:pt>
                <c:pt idx="738">
                  <c:v>20.047939674613588</c:v>
                </c:pt>
                <c:pt idx="739">
                  <c:v>5.2745560431270002</c:v>
                </c:pt>
                <c:pt idx="740">
                  <c:v>1.1043431225691123</c:v>
                </c:pt>
                <c:pt idx="741">
                  <c:v>0.41965038657626275</c:v>
                </c:pt>
                <c:pt idx="742">
                  <c:v>0.15946714689897987</c:v>
                </c:pt>
                <c:pt idx="743">
                  <c:v>6.0597515821612345E-2</c:v>
                </c:pt>
                <c:pt idx="744">
                  <c:v>2.3027056012212693E-2</c:v>
                </c:pt>
                <c:pt idx="745">
                  <c:v>8.7502812846408252E-3</c:v>
                </c:pt>
                <c:pt idx="746">
                  <c:v>3.3251068881635128E-3</c:v>
                </c:pt>
                <c:pt idx="747">
                  <c:v>1.2635406175021348E-3</c:v>
                </c:pt>
                <c:pt idx="748">
                  <c:v>4.8014543465081135E-4</c:v>
                </c:pt>
                <c:pt idx="749">
                  <c:v>1.8245526516730829E-4</c:v>
                </c:pt>
                <c:pt idx="750">
                  <c:v>6.9333000763577158E-5</c:v>
                </c:pt>
                <c:pt idx="751">
                  <c:v>5.9038856339406518</c:v>
                </c:pt>
                <c:pt idx="752">
                  <c:v>4.6436133266314847</c:v>
                </c:pt>
                <c:pt idx="753">
                  <c:v>3.8044404178990047E-6</c:v>
                </c:pt>
                <c:pt idx="754">
                  <c:v>1.4456873588016217E-6</c:v>
                </c:pt>
                <c:pt idx="755">
                  <c:v>5.4936119634461614E-7</c:v>
                </c:pt>
                <c:pt idx="756">
                  <c:v>2.0875725461095419E-7</c:v>
                </c:pt>
                <c:pt idx="757">
                  <c:v>3.2630436817474666</c:v>
                </c:pt>
                <c:pt idx="758">
                  <c:v>11.099429950509965</c:v>
                </c:pt>
                <c:pt idx="759">
                  <c:v>7.6731138050847537E-3</c:v>
                </c:pt>
                <c:pt idx="760">
                  <c:v>4.3528726685046649E-9</c:v>
                </c:pt>
                <c:pt idx="761">
                  <c:v>28.061498171136961</c:v>
                </c:pt>
                <c:pt idx="762">
                  <c:v>3.624218765440832</c:v>
                </c:pt>
                <c:pt idx="763">
                  <c:v>3.4095008481115734</c:v>
                </c:pt>
                <c:pt idx="764">
                  <c:v>4.5959449780874433</c:v>
                </c:pt>
                <c:pt idx="765">
                  <c:v>2.2392237277330698</c:v>
                </c:pt>
                <c:pt idx="766">
                  <c:v>7.556989019696235E-2</c:v>
                </c:pt>
                <c:pt idx="767">
                  <c:v>2.8716558274845688E-2</c:v>
                </c:pt>
                <c:pt idx="768">
                  <c:v>0.59498121069996224</c:v>
                </c:pt>
                <c:pt idx="769">
                  <c:v>4.1466710148877171E-3</c:v>
                </c:pt>
                <c:pt idx="770">
                  <c:v>6.0130374578102241</c:v>
                </c:pt>
                <c:pt idx="771">
                  <c:v>35.256528564045183</c:v>
                </c:pt>
                <c:pt idx="772">
                  <c:v>43.286363032943576</c:v>
                </c:pt>
                <c:pt idx="773">
                  <c:v>17.484756611064345</c:v>
                </c:pt>
                <c:pt idx="774">
                  <c:v>7.8676136422025404</c:v>
                </c:pt>
                <c:pt idx="775">
                  <c:v>6.1538637047378524</c:v>
                </c:pt>
                <c:pt idx="776">
                  <c:v>11.494572058731171</c:v>
                </c:pt>
                <c:pt idx="777">
                  <c:v>0.24293280895684613</c:v>
                </c:pt>
                <c:pt idx="778">
                  <c:v>9.2314467403601524E-2</c:v>
                </c:pt>
                <c:pt idx="779">
                  <c:v>3.5079497613368579E-2</c:v>
                </c:pt>
                <c:pt idx="780">
                  <c:v>0.77937467436481556</c:v>
                </c:pt>
                <c:pt idx="781">
                  <c:v>2.1353360937584238</c:v>
                </c:pt>
                <c:pt idx="782">
                  <c:v>1.924882193040761E-3</c:v>
                </c:pt>
                <c:pt idx="783">
                  <c:v>7.3145523335548922E-4</c:v>
                </c:pt>
                <c:pt idx="784">
                  <c:v>2.779529886750859E-4</c:v>
                </c:pt>
                <c:pt idx="785">
                  <c:v>20.589544162608593</c:v>
                </c:pt>
                <c:pt idx="786">
                  <c:v>4.0305364345629</c:v>
                </c:pt>
                <c:pt idx="787">
                  <c:v>4.823871384306111</c:v>
                </c:pt>
                <c:pt idx="788">
                  <c:v>0.28919229555900311</c:v>
                </c:pt>
                <c:pt idx="789">
                  <c:v>0.10989307231242117</c:v>
                </c:pt>
                <c:pt idx="790">
                  <c:v>0.17784990443183166</c:v>
                </c:pt>
                <c:pt idx="791">
                  <c:v>1.5868559641913617E-2</c:v>
                </c:pt>
                <c:pt idx="792">
                  <c:v>6.0300526639271747E-3</c:v>
                </c:pt>
                <c:pt idx="793">
                  <c:v>2.2914200122923266E-3</c:v>
                </c:pt>
                <c:pt idx="794">
                  <c:v>8.7073960467108397E-4</c:v>
                </c:pt>
                <c:pt idx="795">
                  <c:v>4.9180744765976891</c:v>
                </c:pt>
                <c:pt idx="796">
                  <c:v>1.2573479891450452E-4</c:v>
                </c:pt>
                <c:pt idx="797">
                  <c:v>32.812231638210733</c:v>
                </c:pt>
                <c:pt idx="798">
                  <c:v>28.100741311467225</c:v>
                </c:pt>
                <c:pt idx="799">
                  <c:v>86.158817475905352</c:v>
                </c:pt>
                <c:pt idx="800">
                  <c:v>28.951084645511624</c:v>
                </c:pt>
                <c:pt idx="801">
                  <c:v>8.7507204377491021</c:v>
                </c:pt>
                <c:pt idx="802">
                  <c:v>3.3252737663446581</c:v>
                </c:pt>
                <c:pt idx="803">
                  <c:v>1.2636040312109702</c:v>
                </c:pt>
                <c:pt idx="804">
                  <c:v>0.60481333463721521</c:v>
                </c:pt>
                <c:pt idx="805">
                  <c:v>0.18246442210686406</c:v>
                </c:pt>
                <c:pt idx="806">
                  <c:v>6.9336480400608344E-2</c:v>
                </c:pt>
                <c:pt idx="807">
                  <c:v>2.6347862552231174E-2</c:v>
                </c:pt>
                <c:pt idx="808">
                  <c:v>3.0213191927880789</c:v>
                </c:pt>
                <c:pt idx="809">
                  <c:v>7.6160250778606926</c:v>
                </c:pt>
                <c:pt idx="810">
                  <c:v>38.992540810088542</c:v>
                </c:pt>
                <c:pt idx="811">
                  <c:v>6.8385080041145097</c:v>
                </c:pt>
                <c:pt idx="812">
                  <c:v>10.2649525294739</c:v>
                </c:pt>
                <c:pt idx="813">
                  <c:v>2.9980560764440511</c:v>
                </c:pt>
                <c:pt idx="814">
                  <c:v>0.37524261120177138</c:v>
                </c:pt>
                <c:pt idx="815">
                  <c:v>0.14259219225667313</c:v>
                </c:pt>
                <c:pt idx="816">
                  <c:v>5.4185033057535782E-2</c:v>
                </c:pt>
                <c:pt idx="817">
                  <c:v>6.3206065396999422</c:v>
                </c:pt>
                <c:pt idx="818">
                  <c:v>25.537917985980979</c:v>
                </c:pt>
                <c:pt idx="819">
                  <c:v>2.5603122681135821</c:v>
                </c:pt>
                <c:pt idx="820">
                  <c:v>2.2618462421321257</c:v>
                </c:pt>
                <c:pt idx="821">
                  <c:v>34.451601198865475</c:v>
                </c:pt>
                <c:pt idx="822">
                  <c:v>11.007976643568595</c:v>
                </c:pt>
                <c:pt idx="823">
                  <c:v>22.458757955756681</c:v>
                </c:pt>
                <c:pt idx="824">
                  <c:v>3.0096253416708101</c:v>
                </c:pt>
                <c:pt idx="825">
                  <c:v>1.1436576298349079</c:v>
                </c:pt>
                <c:pt idx="826">
                  <c:v>0.434589899337265</c:v>
                </c:pt>
                <c:pt idx="827">
                  <c:v>0.16514416174816068</c:v>
                </c:pt>
                <c:pt idx="828">
                  <c:v>6.2754781464301065E-2</c:v>
                </c:pt>
                <c:pt idx="829">
                  <c:v>2.3846816956434404E-2</c:v>
                </c:pt>
                <c:pt idx="830">
                  <c:v>9.0617904434450742E-3</c:v>
                </c:pt>
                <c:pt idx="831">
                  <c:v>6.7010676490721561</c:v>
                </c:pt>
                <c:pt idx="832">
                  <c:v>1.3085225400334688E-3</c:v>
                </c:pt>
                <c:pt idx="833">
                  <c:v>6.5520314693033246</c:v>
                </c:pt>
                <c:pt idx="834">
                  <c:v>10.789456113311688</c:v>
                </c:pt>
                <c:pt idx="835">
                  <c:v>6.137663319389592</c:v>
                </c:pt>
                <c:pt idx="836">
                  <c:v>1.9569164269828678</c:v>
                </c:pt>
                <c:pt idx="837">
                  <c:v>1.0368100329133864E-5</c:v>
                </c:pt>
                <c:pt idx="838">
                  <c:v>3.939878125070869E-6</c:v>
                </c:pt>
                <c:pt idx="839">
                  <c:v>1.4971536875269302E-6</c:v>
                </c:pt>
                <c:pt idx="840">
                  <c:v>5.6891840126023341E-7</c:v>
                </c:pt>
                <c:pt idx="841">
                  <c:v>2.1618899247888869E-7</c:v>
                </c:pt>
                <c:pt idx="842">
                  <c:v>0.89593113337148145</c:v>
                </c:pt>
                <c:pt idx="843">
                  <c:v>1.9395119752089591</c:v>
                </c:pt>
                <c:pt idx="844">
                  <c:v>1.1862722395301579E-8</c:v>
                </c:pt>
                <c:pt idx="845">
                  <c:v>4.5078345102146002E-9</c:v>
                </c:pt>
                <c:pt idx="846">
                  <c:v>1.19625167815374</c:v>
                </c:pt>
                <c:pt idx="847">
                  <c:v>11.034894937108648</c:v>
                </c:pt>
                <c:pt idx="848">
                  <c:v>4.6335222835209029</c:v>
                </c:pt>
                <c:pt idx="849">
                  <c:v>9.399448019290832E-11</c:v>
                </c:pt>
                <c:pt idx="850">
                  <c:v>3.5717902473305158E-11</c:v>
                </c:pt>
                <c:pt idx="851">
                  <c:v>1.3572802939855958E-11</c:v>
                </c:pt>
                <c:pt idx="852">
                  <c:v>5.1576651171452643E-12</c:v>
                </c:pt>
                <c:pt idx="853">
                  <c:v>1.9599127445152007E-12</c:v>
                </c:pt>
                <c:pt idx="854">
                  <c:v>17.943272352424465</c:v>
                </c:pt>
                <c:pt idx="855">
                  <c:v>18.365762572116736</c:v>
                </c:pt>
                <c:pt idx="856">
                  <c:v>7.5438353462698906</c:v>
                </c:pt>
                <c:pt idx="857">
                  <c:v>1.0816158449838147</c:v>
                </c:pt>
                <c:pt idx="858">
                  <c:v>0.41101402109384955</c:v>
                </c:pt>
                <c:pt idx="859">
                  <c:v>7.1895930746740282</c:v>
                </c:pt>
                <c:pt idx="860">
                  <c:v>0.10969384107282049</c:v>
                </c:pt>
                <c:pt idx="861">
                  <c:v>2.2553161365461712E-2</c:v>
                </c:pt>
                <c:pt idx="862">
                  <c:v>8.5702013188754499E-3</c:v>
                </c:pt>
                <c:pt idx="863">
                  <c:v>3.2566765011726702E-3</c:v>
                </c:pt>
                <c:pt idx="864">
                  <c:v>0.78530602305393504</c:v>
                </c:pt>
                <c:pt idx="865">
                  <c:v>0.10289080978329478</c:v>
                </c:pt>
                <c:pt idx="866">
                  <c:v>1.7870035297234681E-4</c:v>
                </c:pt>
                <c:pt idx="867">
                  <c:v>7.2425156143817029</c:v>
                </c:pt>
                <c:pt idx="868">
                  <c:v>0.11833580747681312</c:v>
                </c:pt>
                <c:pt idx="869">
                  <c:v>9.8056457682986136E-6</c:v>
                </c:pt>
                <c:pt idx="870">
                  <c:v>28.701666402571128</c:v>
                </c:pt>
                <c:pt idx="871">
                  <c:v>8.6473167243951146</c:v>
                </c:pt>
                <c:pt idx="872">
                  <c:v>13.146459583644099</c:v>
                </c:pt>
                <c:pt idx="873">
                  <c:v>0.42757947342505037</c:v>
                </c:pt>
                <c:pt idx="874">
                  <c:v>0.16248019990151916</c:v>
                </c:pt>
                <c:pt idx="875">
                  <c:v>6.1742475962577273E-2</c:v>
                </c:pt>
                <c:pt idx="876">
                  <c:v>2.3462140865779364E-2</c:v>
                </c:pt>
                <c:pt idx="877">
                  <c:v>8.9156135289961604E-3</c:v>
                </c:pt>
                <c:pt idx="878">
                  <c:v>3.3879331410185407E-3</c:v>
                </c:pt>
                <c:pt idx="879">
                  <c:v>7.4205357237049911</c:v>
                </c:pt>
                <c:pt idx="880">
                  <c:v>4.8921754556307726E-4</c:v>
                </c:pt>
                <c:pt idx="881">
                  <c:v>1.8590266731396935E-4</c:v>
                </c:pt>
                <c:pt idx="882">
                  <c:v>7.0643013579308367E-5</c:v>
                </c:pt>
                <c:pt idx="883">
                  <c:v>5.9285473479236073</c:v>
                </c:pt>
                <c:pt idx="884">
                  <c:v>7.3567393863223653</c:v>
                </c:pt>
                <c:pt idx="885">
                  <c:v>3.8763234411238077E-6</c:v>
                </c:pt>
                <c:pt idx="886">
                  <c:v>1.473002907627047E-6</c:v>
                </c:pt>
                <c:pt idx="887">
                  <c:v>5.5974110489827785E-7</c:v>
                </c:pt>
                <c:pt idx="888">
                  <c:v>2.127016198613456E-7</c:v>
                </c:pt>
                <c:pt idx="889">
                  <c:v>4.8614219176122324</c:v>
                </c:pt>
                <c:pt idx="890">
                  <c:v>0.47407028715854804</c:v>
                </c:pt>
                <c:pt idx="891">
                  <c:v>1.1671363285031756E-8</c:v>
                </c:pt>
                <c:pt idx="892">
                  <c:v>4.839008215195876</c:v>
                </c:pt>
                <c:pt idx="893">
                  <c:v>2.040117817371256</c:v>
                </c:pt>
                <c:pt idx="894">
                  <c:v>1.6181289110560744</c:v>
                </c:pt>
                <c:pt idx="895">
                  <c:v>0.38958198096193392</c:v>
                </c:pt>
                <c:pt idx="896">
                  <c:v>0.13320069719029268</c:v>
                </c:pt>
                <c:pt idx="897">
                  <c:v>3.514173236578388E-11</c:v>
                </c:pt>
                <c:pt idx="898">
                  <c:v>1.3353858298997871E-11</c:v>
                </c:pt>
                <c:pt idx="899">
                  <c:v>5.0744661536191911E-12</c:v>
                </c:pt>
                <c:pt idx="900">
                  <c:v>1.9282971383752929E-12</c:v>
                </c:pt>
                <c:pt idx="901">
                  <c:v>6.1256118941639635</c:v>
                </c:pt>
                <c:pt idx="902">
                  <c:v>2.7844610678139232E-13</c:v>
                </c:pt>
                <c:pt idx="903">
                  <c:v>1.0580952057692907E-13</c:v>
                </c:pt>
                <c:pt idx="904">
                  <c:v>4.0207617819233047E-14</c:v>
                </c:pt>
                <c:pt idx="905">
                  <c:v>1.5278894771308557E-14</c:v>
                </c:pt>
                <c:pt idx="906">
                  <c:v>5.8059800130972507E-15</c:v>
                </c:pt>
                <c:pt idx="907">
                  <c:v>6.0796708021946966</c:v>
                </c:pt>
                <c:pt idx="908">
                  <c:v>8.3838351389124287E-16</c:v>
                </c:pt>
                <c:pt idx="909">
                  <c:v>3.1858573527867226E-16</c:v>
                </c:pt>
                <c:pt idx="910">
                  <c:v>1.2106257940589548E-16</c:v>
                </c:pt>
                <c:pt idx="911">
                  <c:v>4.600378017424028E-17</c:v>
                </c:pt>
                <c:pt idx="912">
                  <c:v>1.7481436466211305E-17</c:v>
                </c:pt>
                <c:pt idx="913">
                  <c:v>1.520845907593614</c:v>
                </c:pt>
                <c:pt idx="914">
                  <c:v>2.5243194257209125E-18</c:v>
                </c:pt>
                <c:pt idx="915">
                  <c:v>9.5924138177394656E-19</c:v>
                </c:pt>
                <c:pt idx="916">
                  <c:v>20.30726671613462</c:v>
                </c:pt>
                <c:pt idx="917">
                  <c:v>3.0940297675271444</c:v>
                </c:pt>
                <c:pt idx="918">
                  <c:v>2.5378264134843658</c:v>
                </c:pt>
                <c:pt idx="919">
                  <c:v>7.2856642441931694</c:v>
                </c:pt>
                <c:pt idx="920">
                  <c:v>0.12743236930347968</c:v>
                </c:pt>
                <c:pt idx="921">
                  <c:v>4.8424300335322273E-2</c:v>
                </c:pt>
                <c:pt idx="922">
                  <c:v>1.8401234127422467E-2</c:v>
                </c:pt>
                <c:pt idx="923">
                  <c:v>6.9924689684205364E-3</c:v>
                </c:pt>
                <c:pt idx="924">
                  <c:v>2.4224971835237654</c:v>
                </c:pt>
                <c:pt idx="925">
                  <c:v>1.5850211868084942</c:v>
                </c:pt>
                <c:pt idx="926">
                  <c:v>2.1405908934526066</c:v>
                </c:pt>
                <c:pt idx="927">
                  <c:v>5.188422614830154</c:v>
                </c:pt>
                <c:pt idx="928">
                  <c:v>5.5404945344758793E-5</c:v>
                </c:pt>
                <c:pt idx="929">
                  <c:v>2.1053879231008339E-5</c:v>
                </c:pt>
                <c:pt idx="930">
                  <c:v>24.633699789744252</c:v>
                </c:pt>
                <c:pt idx="931">
                  <c:v>2.2350562717918532</c:v>
                </c:pt>
                <c:pt idx="932">
                  <c:v>0.84932138328090445</c:v>
                </c:pt>
                <c:pt idx="933">
                  <c:v>0.32274212564674365</c:v>
                </c:pt>
                <c:pt idx="934">
                  <c:v>0.12264200774576262</c:v>
                </c:pt>
                <c:pt idx="935">
                  <c:v>4.6603962943389796E-2</c:v>
                </c:pt>
                <c:pt idx="936">
                  <c:v>0.34447886341680883</c:v>
                </c:pt>
                <c:pt idx="937">
                  <c:v>6.7296122490254863E-3</c:v>
                </c:pt>
                <c:pt idx="938">
                  <c:v>21.61690419291909</c:v>
                </c:pt>
                <c:pt idx="939">
                  <c:v>83.895783046278183</c:v>
                </c:pt>
                <c:pt idx="940">
                  <c:v>118.64299155088216</c:v>
                </c:pt>
                <c:pt idx="941">
                  <c:v>30.663948099605097</c:v>
                </c:pt>
                <c:pt idx="942">
                  <c:v>23.237106521137925</c:v>
                </c:pt>
                <c:pt idx="943">
                  <c:v>8.7181007101174348</c:v>
                </c:pt>
                <c:pt idx="944">
                  <c:v>2.6695929969829173</c:v>
                </c:pt>
                <c:pt idx="945">
                  <c:v>0.66493962494782499</c:v>
                </c:pt>
                <c:pt idx="946">
                  <c:v>0.25267705748017355</c:v>
                </c:pt>
                <c:pt idx="947">
                  <c:v>9.601728184246594E-2</c:v>
                </c:pt>
                <c:pt idx="948">
                  <c:v>3.6486567100137056E-2</c:v>
                </c:pt>
                <c:pt idx="949">
                  <c:v>1.3864895498052083E-2</c:v>
                </c:pt>
                <c:pt idx="950">
                  <c:v>3.2873663877538508</c:v>
                </c:pt>
                <c:pt idx="951">
                  <c:v>7.9023876305445633</c:v>
                </c:pt>
                <c:pt idx="952">
                  <c:v>7.6079454576911401E-4</c:v>
                </c:pt>
                <c:pt idx="953">
                  <c:v>11.159306024738459</c:v>
                </c:pt>
                <c:pt idx="954">
                  <c:v>10.339888427983949</c:v>
                </c:pt>
                <c:pt idx="955">
                  <c:v>7.4972443925148093</c:v>
                </c:pt>
                <c:pt idx="956">
                  <c:v>4.542088775021063E-2</c:v>
                </c:pt>
                <c:pt idx="957">
                  <c:v>1.7259937345080037E-2</c:v>
                </c:pt>
                <c:pt idx="958">
                  <c:v>6.5587761911304141E-3</c:v>
                </c:pt>
                <c:pt idx="959">
                  <c:v>2.4923349526295578E-3</c:v>
                </c:pt>
                <c:pt idx="960">
                  <c:v>9.4708728199923179E-4</c:v>
                </c:pt>
                <c:pt idx="961">
                  <c:v>3.5989316715970813E-4</c:v>
                </c:pt>
                <c:pt idx="962">
                  <c:v>3.3575151062846145E-3</c:v>
                </c:pt>
                <c:pt idx="963">
                  <c:v>1.5641389975589866</c:v>
                </c:pt>
                <c:pt idx="964">
                  <c:v>1.9748057868387502E-5</c:v>
                </c:pt>
                <c:pt idx="965">
                  <c:v>7.504261989987252E-6</c:v>
                </c:pt>
                <c:pt idx="966">
                  <c:v>7.5839316463494866</c:v>
                </c:pt>
                <c:pt idx="967">
                  <c:v>1.0836154313541594E-6</c:v>
                </c:pt>
                <c:pt idx="968">
                  <c:v>1.1595984020984185</c:v>
                </c:pt>
                <c:pt idx="969">
                  <c:v>0.72696344347997388</c:v>
                </c:pt>
                <c:pt idx="970">
                  <c:v>5.9460145949265457E-8</c:v>
                </c:pt>
                <c:pt idx="971">
                  <c:v>2.2594855460720872E-8</c:v>
                </c:pt>
                <c:pt idx="972">
                  <c:v>8.5860450750739324E-9</c:v>
                </c:pt>
                <c:pt idx="973">
                  <c:v>0.41134154124934086</c:v>
                </c:pt>
                <c:pt idx="974">
                  <c:v>3.9056210217447584</c:v>
                </c:pt>
                <c:pt idx="975">
                  <c:v>82.82355903727256</c:v>
                </c:pt>
                <c:pt idx="976">
                  <c:v>17.052563744433453</c:v>
                </c:pt>
                <c:pt idx="977">
                  <c:v>6.5878130151781855</c:v>
                </c:pt>
                <c:pt idx="978">
                  <c:v>4.4505662337588046</c:v>
                </c:pt>
                <c:pt idx="979">
                  <c:v>8.4088744345993529</c:v>
                </c:pt>
                <c:pt idx="980">
                  <c:v>0.94130346726572034</c:v>
                </c:pt>
                <c:pt idx="981">
                  <c:v>0.13511627531208936</c:v>
                </c:pt>
                <c:pt idx="982">
                  <c:v>5.1344184618593969E-2</c:v>
                </c:pt>
                <c:pt idx="983">
                  <c:v>1.9510790155065707E-2</c:v>
                </c:pt>
                <c:pt idx="984">
                  <c:v>2.075371999856229</c:v>
                </c:pt>
                <c:pt idx="985">
                  <c:v>2.8173580983914879E-3</c:v>
                </c:pt>
                <c:pt idx="986">
                  <c:v>1.0705960773887654E-3</c:v>
                </c:pt>
                <c:pt idx="987">
                  <c:v>1.0591183298561557</c:v>
                </c:pt>
                <c:pt idx="988">
                  <c:v>1.5459407357493773E-4</c:v>
                </c:pt>
                <c:pt idx="989">
                  <c:v>16.946067356406179</c:v>
                </c:pt>
                <c:pt idx="990">
                  <c:v>3.6341139513241765</c:v>
                </c:pt>
                <c:pt idx="991">
                  <c:v>4.4946854241902061</c:v>
                </c:pt>
                <c:pt idx="992">
                  <c:v>0.22220173751803815</c:v>
                </c:pt>
                <c:pt idx="993">
                  <c:v>8.4436660256854507E-2</c:v>
                </c:pt>
                <c:pt idx="994">
                  <c:v>3.2085930897604711E-2</c:v>
                </c:pt>
                <c:pt idx="995">
                  <c:v>1.2192653741089791E-2</c:v>
                </c:pt>
                <c:pt idx="996">
                  <c:v>4.633208421614121E-3</c:v>
                </c:pt>
                <c:pt idx="997">
                  <c:v>1.7606192002133662E-3</c:v>
                </c:pt>
                <c:pt idx="998">
                  <c:v>6.6903529608107926E-4</c:v>
                </c:pt>
                <c:pt idx="999">
                  <c:v>8.6599088148199819</c:v>
                </c:pt>
                <c:pt idx="1000">
                  <c:v>85.635863091581541</c:v>
                </c:pt>
                <c:pt idx="1001">
                  <c:v>18.635401569517157</c:v>
                </c:pt>
                <c:pt idx="1002">
                  <c:v>37.532589334278661</c:v>
                </c:pt>
                <c:pt idx="1003">
                  <c:v>24.891875157579673</c:v>
                </c:pt>
                <c:pt idx="1004">
                  <c:v>5.055803809242871</c:v>
                </c:pt>
                <c:pt idx="1005">
                  <c:v>1.7784330103553325</c:v>
                </c:pt>
                <c:pt idx="1006">
                  <c:v>0.67580454393502631</c:v>
                </c:pt>
                <c:pt idx="1007">
                  <c:v>0.25680572669531004</c:v>
                </c:pt>
                <c:pt idx="1008">
                  <c:v>2.3979691210820686</c:v>
                </c:pt>
                <c:pt idx="1009">
                  <c:v>5.0753281734469526</c:v>
                </c:pt>
                <c:pt idx="1010">
                  <c:v>13.439077936914046</c:v>
                </c:pt>
                <c:pt idx="1011">
                  <c:v>0.25221606025983517</c:v>
                </c:pt>
                <c:pt idx="1012">
                  <c:v>9.5842102898737389E-2</c:v>
                </c:pt>
                <c:pt idx="1013">
                  <c:v>15.857048539147245</c:v>
                </c:pt>
                <c:pt idx="1014">
                  <c:v>21.319427042794647</c:v>
                </c:pt>
                <c:pt idx="1015">
                  <c:v>21.085567491176111</c:v>
                </c:pt>
                <c:pt idx="1016">
                  <c:v>3.0665722804200928</c:v>
                </c:pt>
                <c:pt idx="1017">
                  <c:v>1.1652974665596352</c:v>
                </c:pt>
                <c:pt idx="1018">
                  <c:v>0.4428130372926613</c:v>
                </c:pt>
                <c:pt idx="1019">
                  <c:v>0.16826895417121127</c:v>
                </c:pt>
                <c:pt idx="1020">
                  <c:v>6.3942202585060295E-2</c:v>
                </c:pt>
                <c:pt idx="1021">
                  <c:v>2.4298036982322909E-2</c:v>
                </c:pt>
                <c:pt idx="1022">
                  <c:v>1.0712266401993764</c:v>
                </c:pt>
                <c:pt idx="1023">
                  <c:v>3.4369181604066599</c:v>
                </c:pt>
                <c:pt idx="1024">
                  <c:v>76.072874957188191</c:v>
                </c:pt>
                <c:pt idx="1025">
                  <c:v>33.29732001900787</c:v>
                </c:pt>
                <c:pt idx="1026">
                  <c:v>18.186946467360404</c:v>
                </c:pt>
                <c:pt idx="1027">
                  <c:v>6.2044980405750776</c:v>
                </c:pt>
                <c:pt idx="1028">
                  <c:v>3.8887324839521789</c:v>
                </c:pt>
                <c:pt idx="1029">
                  <c:v>0.59161379817123561</c:v>
                </c:pt>
                <c:pt idx="1030">
                  <c:v>0.22481324330506958</c:v>
                </c:pt>
                <c:pt idx="1031">
                  <c:v>8.5429032455926437E-2</c:v>
                </c:pt>
                <c:pt idx="1032">
                  <c:v>6.8525571818436131</c:v>
                </c:pt>
                <c:pt idx="1033">
                  <c:v>4.9001881246578707</c:v>
                </c:pt>
                <c:pt idx="1034">
                  <c:v>19.754023110939453</c:v>
                </c:pt>
                <c:pt idx="1035">
                  <c:v>1.4142565550069648</c:v>
                </c:pt>
                <c:pt idx="1036">
                  <c:v>0.65864998177391121</c:v>
                </c:pt>
                <c:pt idx="1037">
                  <c:v>0.34978696935837356</c:v>
                </c:pt>
                <c:pt idx="1038">
                  <c:v>7.7603085686342166E-2</c:v>
                </c:pt>
                <c:pt idx="1039">
                  <c:v>0.94905068045011998</c:v>
                </c:pt>
                <c:pt idx="1040">
                  <c:v>1.1205885573107808E-2</c:v>
                </c:pt>
                <c:pt idx="1041">
                  <c:v>4.2582365177809669E-3</c:v>
                </c:pt>
                <c:pt idx="1042">
                  <c:v>1.6181298767567673E-3</c:v>
                </c:pt>
                <c:pt idx="1043">
                  <c:v>6.1488935316757144E-4</c:v>
                </c:pt>
                <c:pt idx="1044">
                  <c:v>2.3365795420367719E-4</c:v>
                </c:pt>
                <c:pt idx="1045">
                  <c:v>0.68721127408567484</c:v>
                </c:pt>
                <c:pt idx="1046">
                  <c:v>3.3740208587010991E-5</c:v>
                </c:pt>
                <c:pt idx="1047">
                  <c:v>1.2821279263064174E-5</c:v>
                </c:pt>
                <c:pt idx="1048">
                  <c:v>10.948343127908377</c:v>
                </c:pt>
                <c:pt idx="1049">
                  <c:v>6.0410785574007813</c:v>
                </c:pt>
                <c:pt idx="1050">
                  <c:v>5.033350455850802</c:v>
                </c:pt>
                <c:pt idx="1051">
                  <c:v>48.690740595026568</c:v>
                </c:pt>
                <c:pt idx="1052">
                  <c:v>28.828656181129709</c:v>
                </c:pt>
                <c:pt idx="1053">
                  <c:v>9.729373805850372</c:v>
                </c:pt>
                <c:pt idx="1054">
                  <c:v>1.8451805309194109</c:v>
                </c:pt>
                <c:pt idx="1055">
                  <c:v>0.70116860174937612</c:v>
                </c:pt>
                <c:pt idx="1056">
                  <c:v>0.266444068664763</c:v>
                </c:pt>
                <c:pt idx="1057">
                  <c:v>0.10124874609260992</c:v>
                </c:pt>
                <c:pt idx="1058">
                  <c:v>11.983406695218715</c:v>
                </c:pt>
                <c:pt idx="1059">
                  <c:v>1.4620318935772871E-2</c:v>
                </c:pt>
                <c:pt idx="1060">
                  <c:v>5.5557211955936919E-3</c:v>
                </c:pt>
                <c:pt idx="1061">
                  <c:v>10.875719485637902</c:v>
                </c:pt>
                <c:pt idx="1062">
                  <c:v>28.11937595997135</c:v>
                </c:pt>
                <c:pt idx="1063">
                  <c:v>31.222984169694794</c:v>
                </c:pt>
                <c:pt idx="1064">
                  <c:v>6.0549975010158077</c:v>
                </c:pt>
                <c:pt idx="1065">
                  <c:v>2.3008990503860072</c:v>
                </c:pt>
                <c:pt idx="1066">
                  <c:v>0.87434163914668295</c:v>
                </c:pt>
                <c:pt idx="1067">
                  <c:v>0.33224982287573951</c:v>
                </c:pt>
                <c:pt idx="1068">
                  <c:v>0.12625493269278101</c:v>
                </c:pt>
                <c:pt idx="1069">
                  <c:v>5.8064204854051722</c:v>
                </c:pt>
                <c:pt idx="1070">
                  <c:v>1.8231212280837579E-2</c:v>
                </c:pt>
                <c:pt idx="1071">
                  <c:v>3.9172508592426509</c:v>
                </c:pt>
                <c:pt idx="1072">
                  <c:v>2.6325870533529467E-3</c:v>
                </c:pt>
                <c:pt idx="1073">
                  <c:v>1.0003830802741199E-3</c:v>
                </c:pt>
                <c:pt idx="1074">
                  <c:v>10.015123981350758</c:v>
                </c:pt>
                <c:pt idx="1075">
                  <c:v>28.412864490656602</c:v>
                </c:pt>
                <c:pt idx="1076">
                  <c:v>7.9851689879126635</c:v>
                </c:pt>
                <c:pt idx="1077">
                  <c:v>1.5172541714030456</c:v>
                </c:pt>
                <c:pt idx="1078">
                  <c:v>0.57655658513315722</c:v>
                </c:pt>
                <c:pt idx="1079">
                  <c:v>0.21909150235059979</c:v>
                </c:pt>
                <c:pt idx="1080">
                  <c:v>8.3254770893227928E-2</c:v>
                </c:pt>
                <c:pt idx="1081">
                  <c:v>5.9439597190563802</c:v>
                </c:pt>
                <c:pt idx="1082">
                  <c:v>1.2021988916982113E-2</c:v>
                </c:pt>
                <c:pt idx="1083">
                  <c:v>2.6450758945422175</c:v>
                </c:pt>
                <c:pt idx="1084">
                  <c:v>2.0345423180198474</c:v>
                </c:pt>
                <c:pt idx="1085">
                  <c:v>6.596705758526427E-4</c:v>
                </c:pt>
                <c:pt idx="1086">
                  <c:v>1.2224956766028279</c:v>
                </c:pt>
                <c:pt idx="1087">
                  <c:v>9.5256431153121612E-5</c:v>
                </c:pt>
                <c:pt idx="1088">
                  <c:v>3.600141828506235</c:v>
                </c:pt>
                <c:pt idx="1089">
                  <c:v>2.1352784731921517</c:v>
                </c:pt>
                <c:pt idx="1090">
                  <c:v>5.2269108902340879E-6</c:v>
                </c:pt>
                <c:pt idx="1091">
                  <c:v>1.9862261382889537E-6</c:v>
                </c:pt>
                <c:pt idx="1092">
                  <c:v>1.2027241903310761</c:v>
                </c:pt>
                <c:pt idx="1093">
                  <c:v>2.8681105436892496E-7</c:v>
                </c:pt>
                <c:pt idx="1094">
                  <c:v>1.0898820066019148E-7</c:v>
                </c:pt>
                <c:pt idx="1095">
                  <c:v>3.5927668175756278</c:v>
                </c:pt>
                <c:pt idx="1096">
                  <c:v>3.3287805271834721</c:v>
                </c:pt>
                <c:pt idx="1097">
                  <c:v>2.3704320950788498</c:v>
                </c:pt>
                <c:pt idx="1098">
                  <c:v>1.8805074225687552</c:v>
                </c:pt>
                <c:pt idx="1099">
                  <c:v>9.8828893782593887</c:v>
                </c:pt>
                <c:pt idx="1100">
                  <c:v>3.2815653879446323E-10</c:v>
                </c:pt>
                <c:pt idx="1101">
                  <c:v>1.2469948474189602E-10</c:v>
                </c:pt>
                <c:pt idx="1102">
                  <c:v>4.7385804201920499E-11</c:v>
                </c:pt>
                <c:pt idx="1103">
                  <c:v>1.8006605596729793E-11</c:v>
                </c:pt>
                <c:pt idx="1104">
                  <c:v>6.8425101267573199E-12</c:v>
                </c:pt>
                <c:pt idx="1105">
                  <c:v>2.6001538481677818E-12</c:v>
                </c:pt>
                <c:pt idx="1106">
                  <c:v>9.8805846230375711E-13</c:v>
                </c:pt>
                <c:pt idx="1107">
                  <c:v>3.7546221567542759E-13</c:v>
                </c:pt>
                <c:pt idx="1108">
                  <c:v>1.426756419566625E-13</c:v>
                </c:pt>
                <c:pt idx="1109">
                  <c:v>5.4216743943531759E-14</c:v>
                </c:pt>
                <c:pt idx="1110">
                  <c:v>10.786656750841081</c:v>
                </c:pt>
                <c:pt idx="1111">
                  <c:v>5.2399919371450911</c:v>
                </c:pt>
                <c:pt idx="1112">
                  <c:v>7.0348841578796326E-2</c:v>
                </c:pt>
                <c:pt idx="1113">
                  <c:v>1.1304928459944006E-15</c:v>
                </c:pt>
                <c:pt idx="1114">
                  <c:v>4.2958728147787218E-16</c:v>
                </c:pt>
                <c:pt idx="1115">
                  <c:v>1.6324316696159143E-16</c:v>
                </c:pt>
                <c:pt idx="1116">
                  <c:v>6.2032403445404737E-17</c:v>
                </c:pt>
                <c:pt idx="1117">
                  <c:v>2.3572313309253795E-17</c:v>
                </c:pt>
                <c:pt idx="1118">
                  <c:v>2.338815287122062</c:v>
                </c:pt>
                <c:pt idx="1119">
                  <c:v>3.4038420418562477E-18</c:v>
                </c:pt>
                <c:pt idx="1120">
                  <c:v>1.2934599759053741E-18</c:v>
                </c:pt>
                <c:pt idx="1121">
                  <c:v>5.2277647271050247</c:v>
                </c:pt>
                <c:pt idx="1122">
                  <c:v>1.8677562052073603E-19</c:v>
                </c:pt>
                <c:pt idx="1123">
                  <c:v>29.640860684954163</c:v>
                </c:pt>
                <c:pt idx="1124">
                  <c:v>3.387647473171322</c:v>
                </c:pt>
                <c:pt idx="1125">
                  <c:v>1.2873060398051024</c:v>
                </c:pt>
                <c:pt idx="1126">
                  <c:v>0.48917629512593885</c:v>
                </c:pt>
                <c:pt idx="1127">
                  <c:v>0.18588699214785676</c:v>
                </c:pt>
                <c:pt idx="1128">
                  <c:v>7.0637057016185556E-2</c:v>
                </c:pt>
                <c:pt idx="1129">
                  <c:v>2.6842081666150513E-2</c:v>
                </c:pt>
                <c:pt idx="1130">
                  <c:v>1.0199991033137195E-2</c:v>
                </c:pt>
                <c:pt idx="1131">
                  <c:v>3.8759965925921343E-3</c:v>
                </c:pt>
                <c:pt idx="1132">
                  <c:v>1.4728787051850112E-3</c:v>
                </c:pt>
                <c:pt idx="1133">
                  <c:v>4.8914722538537694</c:v>
                </c:pt>
                <c:pt idx="1134">
                  <c:v>2.1268368502871563E-4</c:v>
                </c:pt>
                <c:pt idx="1135">
                  <c:v>8.0819800310911942E-5</c:v>
                </c:pt>
                <c:pt idx="1136">
                  <c:v>3.0711524118146545E-5</c:v>
                </c:pt>
                <c:pt idx="1137">
                  <c:v>1.1670379164895685E-5</c:v>
                </c:pt>
                <c:pt idx="1138">
                  <c:v>4.4347440826603601E-6</c:v>
                </c:pt>
                <c:pt idx="1139">
                  <c:v>1.6852027514109367E-6</c:v>
                </c:pt>
                <c:pt idx="1140">
                  <c:v>6.4037704553615597E-7</c:v>
                </c:pt>
                <c:pt idx="1141">
                  <c:v>1.9016901327147664</c:v>
                </c:pt>
                <c:pt idx="1142">
                  <c:v>5.7680458514125181</c:v>
                </c:pt>
                <c:pt idx="1143">
                  <c:v>1.9706351983764352</c:v>
                </c:pt>
                <c:pt idx="1144">
                  <c:v>2.419855375570592</c:v>
                </c:pt>
                <c:pt idx="1145">
                  <c:v>5.0740382786400975E-9</c:v>
                </c:pt>
                <c:pt idx="1146">
                  <c:v>0.83464552247794421</c:v>
                </c:pt>
                <c:pt idx="1147">
                  <c:v>10.827025464231196</c:v>
                </c:pt>
                <c:pt idx="1148">
                  <c:v>2.7842262842553945E-10</c:v>
                </c:pt>
                <c:pt idx="1149">
                  <c:v>7.8729411333820554E-2</c:v>
                </c:pt>
                <c:pt idx="1150">
                  <c:v>4.0204227544647902E-11</c:v>
                </c:pt>
                <c:pt idx="1151">
                  <c:v>1.5277606466966202E-11</c:v>
                </c:pt>
                <c:pt idx="1152">
                  <c:v>3.6983598755627178</c:v>
                </c:pt>
                <c:pt idx="1153">
                  <c:v>2.2060863738299198E-12</c:v>
                </c:pt>
                <c:pt idx="1154">
                  <c:v>8.383128220553697E-13</c:v>
                </c:pt>
                <c:pt idx="1155">
                  <c:v>6.1577954643376565</c:v>
                </c:pt>
                <c:pt idx="1156">
                  <c:v>36.896482411065222</c:v>
                </c:pt>
                <c:pt idx="1157">
                  <c:v>8.0413060989008436</c:v>
                </c:pt>
                <c:pt idx="1158">
                  <c:v>7.5684785101063454</c:v>
                </c:pt>
                <c:pt idx="1159">
                  <c:v>7.9428520262869862</c:v>
                </c:pt>
                <c:pt idx="1160">
                  <c:v>0.33816768903726513</c:v>
                </c:pt>
                <c:pt idx="1161">
                  <c:v>0.12850372183416073</c:v>
                </c:pt>
                <c:pt idx="1162">
                  <c:v>4.8831414296981089E-2</c:v>
                </c:pt>
                <c:pt idx="1163">
                  <c:v>7.6798956300185441</c:v>
                </c:pt>
                <c:pt idx="1164">
                  <c:v>7.051256224484069E-3</c:v>
                </c:pt>
                <c:pt idx="1165">
                  <c:v>2.6794773653039459E-3</c:v>
                </c:pt>
                <c:pt idx="1166">
                  <c:v>6.9353738756162944</c:v>
                </c:pt>
                <c:pt idx="1167">
                  <c:v>4.3697188457148659</c:v>
                </c:pt>
                <c:pt idx="1168">
                  <c:v>1.4702828198895812E-4</c:v>
                </c:pt>
                <c:pt idx="1169">
                  <c:v>5.587074715580409E-5</c:v>
                </c:pt>
                <c:pt idx="1170">
                  <c:v>27.773606655656753</c:v>
                </c:pt>
                <c:pt idx="1171">
                  <c:v>3.4184833628755178</c:v>
                </c:pt>
                <c:pt idx="1172">
                  <c:v>2.0786727020048876</c:v>
                </c:pt>
                <c:pt idx="1173">
                  <c:v>0.49362899759922491</c:v>
                </c:pt>
                <c:pt idx="1174">
                  <c:v>0.18757901908770547</c:v>
                </c:pt>
                <c:pt idx="1175">
                  <c:v>7.1280027253328077E-2</c:v>
                </c:pt>
                <c:pt idx="1176">
                  <c:v>2.7086410356264672E-2</c:v>
                </c:pt>
                <c:pt idx="1177">
                  <c:v>3.2089682375003035</c:v>
                </c:pt>
                <c:pt idx="1178">
                  <c:v>4.1791330798858199</c:v>
                </c:pt>
                <c:pt idx="1179">
                  <c:v>1.4862855090689551E-3</c:v>
                </c:pt>
                <c:pt idx="1180">
                  <c:v>5.6478849344620294E-4</c:v>
                </c:pt>
                <c:pt idx="1181">
                  <c:v>5.2268074467074435</c:v>
                </c:pt>
                <c:pt idx="1182">
                  <c:v>8.1555458453631734E-5</c:v>
                </c:pt>
                <c:pt idx="1183">
                  <c:v>9.3576225914552377E-2</c:v>
                </c:pt>
                <c:pt idx="1184">
                  <c:v>1.1776608200704422E-5</c:v>
                </c:pt>
                <c:pt idx="1185">
                  <c:v>4.4751111162676809E-6</c:v>
                </c:pt>
                <c:pt idx="1186">
                  <c:v>1.7005422241817188E-6</c:v>
                </c:pt>
                <c:pt idx="1187">
                  <c:v>6.4620604518905316E-7</c:v>
                </c:pt>
                <c:pt idx="1188">
                  <c:v>2.4555829717184022E-7</c:v>
                </c:pt>
                <c:pt idx="1189">
                  <c:v>9.3312152925299259E-8</c:v>
                </c:pt>
                <c:pt idx="1190">
                  <c:v>7.824746324252291</c:v>
                </c:pt>
                <c:pt idx="1191">
                  <c:v>1.3474274882413212E-8</c:v>
                </c:pt>
                <c:pt idx="1192">
                  <c:v>5.1202244553170211E-9</c:v>
                </c:pt>
                <c:pt idx="1193">
                  <c:v>1.9456852930204682E-9</c:v>
                </c:pt>
                <c:pt idx="1194">
                  <c:v>12.291618932455659</c:v>
                </c:pt>
                <c:pt idx="1195">
                  <c:v>44.333085100827091</c:v>
                </c:pt>
                <c:pt idx="1196">
                  <c:v>11.79071766466075</c:v>
                </c:pt>
                <c:pt idx="1197">
                  <c:v>3.4263589856237164</c:v>
                </c:pt>
                <c:pt idx="1198">
                  <c:v>0.94493926501132841</c:v>
                </c:pt>
                <c:pt idx="1199">
                  <c:v>0.3590769207043048</c:v>
                </c:pt>
                <c:pt idx="1200">
                  <c:v>0.23773473491383326</c:v>
                </c:pt>
                <c:pt idx="1201">
                  <c:v>5.1850707349701611E-2</c:v>
                </c:pt>
                <c:pt idx="1202">
                  <c:v>1.9703268792886613E-2</c:v>
                </c:pt>
                <c:pt idx="1203">
                  <c:v>7.4872421412969133E-3</c:v>
                </c:pt>
                <c:pt idx="1204">
                  <c:v>0.74686004102136472</c:v>
                </c:pt>
                <c:pt idx="1205">
                  <c:v>11.89954922494627</c:v>
                </c:pt>
                <c:pt idx="1206">
                  <c:v>0.50699160874303106</c:v>
                </c:pt>
                <c:pt idx="1207">
                  <c:v>2.315342296185293</c:v>
                </c:pt>
                <c:pt idx="1208">
                  <c:v>7.3209588302493675E-2</c:v>
                </c:pt>
                <c:pt idx="1209">
                  <c:v>2.78196435549476E-2</c:v>
                </c:pt>
                <c:pt idx="1210">
                  <c:v>1.0571464550880087E-2</c:v>
                </c:pt>
                <c:pt idx="1211">
                  <c:v>4.0171565293344331E-3</c:v>
                </c:pt>
                <c:pt idx="1212">
                  <c:v>1.5265194811470843E-3</c:v>
                </c:pt>
                <c:pt idx="1213">
                  <c:v>5.8007740283589195E-4</c:v>
                </c:pt>
                <c:pt idx="1214">
                  <c:v>2.2042941307763898E-4</c:v>
                </c:pt>
                <c:pt idx="1215">
                  <c:v>8.3763176969502818E-5</c:v>
                </c:pt>
                <c:pt idx="1216">
                  <c:v>12.506264915120971</c:v>
                </c:pt>
                <c:pt idx="1217">
                  <c:v>87.126647350772373</c:v>
                </c:pt>
                <c:pt idx="1218">
                  <c:v>21.889988910160188</c:v>
                </c:pt>
                <c:pt idx="1219">
                  <c:v>12.587891280961944</c:v>
                </c:pt>
                <c:pt idx="1220">
                  <c:v>2.9349329233029913</c:v>
                </c:pt>
                <c:pt idx="1221">
                  <c:v>1.115274510855137</c:v>
                </c:pt>
                <c:pt idx="1222">
                  <c:v>0.42380431412495201</c:v>
                </c:pt>
                <c:pt idx="1223">
                  <c:v>0.16104563936748176</c:v>
                </c:pt>
                <c:pt idx="1224">
                  <c:v>6.1197342959643061E-2</c:v>
                </c:pt>
                <c:pt idx="1225">
                  <c:v>2.3254990324664368E-2</c:v>
                </c:pt>
                <c:pt idx="1226">
                  <c:v>8.8368963233724576E-3</c:v>
                </c:pt>
                <c:pt idx="1227">
                  <c:v>1.2203995342324181</c:v>
                </c:pt>
                <c:pt idx="1228">
                  <c:v>4.9817742410945156</c:v>
                </c:pt>
                <c:pt idx="1229">
                  <c:v>2.1241531356396033</c:v>
                </c:pt>
                <c:pt idx="1230">
                  <c:v>5.0266844256844809</c:v>
                </c:pt>
                <c:pt idx="1231">
                  <c:v>7.0019296478099905E-5</c:v>
                </c:pt>
                <c:pt idx="1232">
                  <c:v>2.660733266167797E-5</c:v>
                </c:pt>
                <c:pt idx="1233">
                  <c:v>1.0110786411437628E-5</c:v>
                </c:pt>
                <c:pt idx="1234">
                  <c:v>3.842098836346298E-6</c:v>
                </c:pt>
                <c:pt idx="1235">
                  <c:v>1.4599975578115932E-6</c:v>
                </c:pt>
                <c:pt idx="1236">
                  <c:v>5.5479907196840534E-7</c:v>
                </c:pt>
                <c:pt idx="1237">
                  <c:v>2.1082364734799406E-7</c:v>
                </c:pt>
                <c:pt idx="1238">
                  <c:v>2.2475109008860592</c:v>
                </c:pt>
                <c:pt idx="1239">
                  <c:v>2.9839634534829793</c:v>
                </c:pt>
                <c:pt idx="1240">
                  <c:v>1.156831517727913E-8</c:v>
                </c:pt>
                <c:pt idx="1241">
                  <c:v>25.552750352020439</c:v>
                </c:pt>
                <c:pt idx="1242">
                  <c:v>84.901482599598296</c:v>
                </c:pt>
                <c:pt idx="1243">
                  <c:v>41.723087132259799</c:v>
                </c:pt>
                <c:pt idx="1244">
                  <c:v>11.582585663070825</c:v>
                </c:pt>
                <c:pt idx="1245">
                  <c:v>4.4013825519669139</c:v>
                </c:pt>
                <c:pt idx="1246">
                  <c:v>1.6725253697474269</c:v>
                </c:pt>
                <c:pt idx="1247">
                  <c:v>0.63555964050402236</c:v>
                </c:pt>
                <c:pt idx="1248">
                  <c:v>0.24151266339152849</c:v>
                </c:pt>
                <c:pt idx="1249">
                  <c:v>9.1774812088780827E-2</c:v>
                </c:pt>
                <c:pt idx="1250">
                  <c:v>6.0230358579921219</c:v>
                </c:pt>
                <c:pt idx="1251">
                  <c:v>1.3252282865619948E-2</c:v>
                </c:pt>
                <c:pt idx="1252">
                  <c:v>1.6837036816270814</c:v>
                </c:pt>
                <c:pt idx="1253">
                  <c:v>20.879272622005431</c:v>
                </c:pt>
                <c:pt idx="1254">
                  <c:v>2.1135687805498713</c:v>
                </c:pt>
                <c:pt idx="1255">
                  <c:v>17.286452096778046</c:v>
                </c:pt>
                <c:pt idx="1256">
                  <c:v>67.325079576521915</c:v>
                </c:pt>
                <c:pt idx="1257">
                  <c:v>11.605686121815753</c:v>
                </c:pt>
                <c:pt idx="1258">
                  <c:v>4.4101607262899867</c:v>
                </c:pt>
                <c:pt idx="1259">
                  <c:v>2.4238831526728792</c:v>
                </c:pt>
                <c:pt idx="1260">
                  <c:v>0.63682720887627386</c:v>
                </c:pt>
                <c:pt idx="1261">
                  <c:v>0.24199433937298412</c:v>
                </c:pt>
                <c:pt idx="1262">
                  <c:v>1.4444074133705573</c:v>
                </c:pt>
                <c:pt idx="1263">
                  <c:v>15.034265503953351</c:v>
                </c:pt>
                <c:pt idx="1264">
                  <c:v>1.9423727996287656</c:v>
                </c:pt>
                <c:pt idx="1265">
                  <c:v>0.38664348361660733</c:v>
                </c:pt>
                <c:pt idx="1266">
                  <c:v>0.14692452377431076</c:v>
                </c:pt>
                <c:pt idx="1267">
                  <c:v>5.5831319034238096E-2</c:v>
                </c:pt>
                <c:pt idx="1268">
                  <c:v>2.1215901233010478E-2</c:v>
                </c:pt>
                <c:pt idx="1269">
                  <c:v>8.0620424685439816E-3</c:v>
                </c:pt>
                <c:pt idx="1270">
                  <c:v>3.0635761380467131E-3</c:v>
                </c:pt>
                <c:pt idx="1271">
                  <c:v>1.1641589324577508E-3</c:v>
                </c:pt>
                <c:pt idx="1272">
                  <c:v>4.4238039433394541E-4</c:v>
                </c:pt>
                <c:pt idx="1273">
                  <c:v>1.6810454984689924E-4</c:v>
                </c:pt>
                <c:pt idx="1274">
                  <c:v>6.3879728941821715E-5</c:v>
                </c:pt>
                <c:pt idx="1275">
                  <c:v>74.500457905942795</c:v>
                </c:pt>
                <c:pt idx="1276">
                  <c:v>22.047220182274021</c:v>
                </c:pt>
                <c:pt idx="1277">
                  <c:v>7.1842356038915973</c:v>
                </c:pt>
                <c:pt idx="1278">
                  <c:v>6.3378911468289854</c:v>
                </c:pt>
                <c:pt idx="1279">
                  <c:v>7.0341108575911466</c:v>
                </c:pt>
                <c:pt idx="1280">
                  <c:v>11.297860700978839</c:v>
                </c:pt>
                <c:pt idx="1281">
                  <c:v>0.14980108290156111</c:v>
                </c:pt>
                <c:pt idx="1282">
                  <c:v>5.6924411502593225E-2</c:v>
                </c:pt>
                <c:pt idx="1283">
                  <c:v>2.1631276370985428E-2</c:v>
                </c:pt>
                <c:pt idx="1284">
                  <c:v>8.2198850209744632E-3</c:v>
                </c:pt>
                <c:pt idx="1285">
                  <c:v>3.123556307970296E-3</c:v>
                </c:pt>
                <c:pt idx="1286">
                  <c:v>1.1869513970287125E-3</c:v>
                </c:pt>
                <c:pt idx="1287">
                  <c:v>4.082024473300331</c:v>
                </c:pt>
                <c:pt idx="1288">
                  <c:v>2.3173631078521195</c:v>
                </c:pt>
                <c:pt idx="1289">
                  <c:v>1.6327569483131674</c:v>
                </c:pt>
                <c:pt idx="1290">
                  <c:v>2.4749550881948615E-5</c:v>
                </c:pt>
                <c:pt idx="1291">
                  <c:v>5.2632386322914275</c:v>
                </c:pt>
                <c:pt idx="1292">
                  <c:v>11.216404239620111</c:v>
                </c:pt>
                <c:pt idx="1293">
                  <c:v>1.3580573559942845E-6</c:v>
                </c:pt>
                <c:pt idx="1294">
                  <c:v>5.1606179527782811E-7</c:v>
                </c:pt>
                <c:pt idx="1295">
                  <c:v>1.9610348220557468E-7</c:v>
                </c:pt>
                <c:pt idx="1296">
                  <c:v>4.3068971586349321</c:v>
                </c:pt>
                <c:pt idx="1297">
                  <c:v>0.80835237845049779</c:v>
                </c:pt>
                <c:pt idx="1298">
                  <c:v>1.0760590275584293E-8</c:v>
                </c:pt>
                <c:pt idx="1299">
                  <c:v>4.0890243047220322E-9</c:v>
                </c:pt>
                <c:pt idx="1300">
                  <c:v>1.5538292357943719E-9</c:v>
                </c:pt>
                <c:pt idx="1301">
                  <c:v>5.9045510960186141E-10</c:v>
                </c:pt>
                <c:pt idx="1302">
                  <c:v>13.713312869171181</c:v>
                </c:pt>
                <c:pt idx="1303">
                  <c:v>0.35625812725675865</c:v>
                </c:pt>
                <c:pt idx="1304">
                  <c:v>0.13537808835756829</c:v>
                </c:pt>
                <c:pt idx="1305">
                  <c:v>0.49588119607498415</c:v>
                </c:pt>
                <c:pt idx="1306">
                  <c:v>1.9548595958832859E-2</c:v>
                </c:pt>
                <c:pt idx="1307">
                  <c:v>7.4284664643564872E-3</c:v>
                </c:pt>
                <c:pt idx="1308">
                  <c:v>2.822817256455465E-3</c:v>
                </c:pt>
                <c:pt idx="1309">
                  <c:v>1.205985790550284</c:v>
                </c:pt>
                <c:pt idx="1310">
                  <c:v>4.0761481183216913E-4</c:v>
                </c:pt>
                <c:pt idx="1311">
                  <c:v>5.9912006770990969</c:v>
                </c:pt>
                <c:pt idx="1312">
                  <c:v>4.0410937634590844</c:v>
                </c:pt>
                <c:pt idx="1313">
                  <c:v>2.2366639954854787E-5</c:v>
                </c:pt>
                <c:pt idx="1314">
                  <c:v>4.8483061756732528</c:v>
                </c:pt>
                <c:pt idx="1315">
                  <c:v>6.0098298236733125</c:v>
                </c:pt>
                <c:pt idx="1316">
                  <c:v>2.2946498621985958</c:v>
                </c:pt>
                <c:pt idx="1317">
                  <c:v>4.663748616890609E-7</c:v>
                </c:pt>
                <c:pt idx="1318">
                  <c:v>1.7722244744184317E-7</c:v>
                </c:pt>
                <c:pt idx="1319">
                  <c:v>6.7344530027900393E-8</c:v>
                </c:pt>
                <c:pt idx="1320">
                  <c:v>0.72761061246320047</c:v>
                </c:pt>
                <c:pt idx="1321">
                  <c:v>9.7245501360288193E-9</c:v>
                </c:pt>
                <c:pt idx="1322">
                  <c:v>0.81820588665309502</c:v>
                </c:pt>
                <c:pt idx="1323">
                  <c:v>1.4042250396425615E-9</c:v>
                </c:pt>
                <c:pt idx="1324">
                  <c:v>5.3360551506417335E-10</c:v>
                </c:pt>
                <c:pt idx="1325">
                  <c:v>2.0277009572438584E-10</c:v>
                </c:pt>
                <c:pt idx="1326">
                  <c:v>5.568691530535844</c:v>
                </c:pt>
                <c:pt idx="1327">
                  <c:v>2.9280001822601317E-11</c:v>
                </c:pt>
                <c:pt idx="1328">
                  <c:v>1.1126400692588498E-11</c:v>
                </c:pt>
                <c:pt idx="1329">
                  <c:v>4.2280322631836298E-12</c:v>
                </c:pt>
                <c:pt idx="1330">
                  <c:v>1.6066522600097789E-12</c:v>
                </c:pt>
                <c:pt idx="1331">
                  <c:v>6.1052785880371607E-13</c:v>
                </c:pt>
                <c:pt idx="1332">
                  <c:v>2.3200058634541213E-13</c:v>
                </c:pt>
                <c:pt idx="1333">
                  <c:v>8.8160222811256588E-14</c:v>
                </c:pt>
                <c:pt idx="1334">
                  <c:v>3.3500884668277503E-14</c:v>
                </c:pt>
                <c:pt idx="1335">
                  <c:v>14.203458179390971</c:v>
                </c:pt>
                <c:pt idx="1336">
                  <c:v>4.7723506782536322</c:v>
                </c:pt>
                <c:pt idx="1337">
                  <c:v>0.4341604935875914</c:v>
                </c:pt>
                <c:pt idx="1338">
                  <c:v>6.1688982780761199</c:v>
                </c:pt>
                <c:pt idx="1339">
                  <c:v>0.19040241552834758</c:v>
                </c:pt>
                <c:pt idx="1340">
                  <c:v>2.3823254604138314E-2</c:v>
                </c:pt>
                <c:pt idx="1341">
                  <c:v>9.0528367495725601E-3</c:v>
                </c:pt>
                <c:pt idx="1342">
                  <c:v>3.4400779648375733E-3</c:v>
                </c:pt>
                <c:pt idx="1343">
                  <c:v>1.3072296266382778E-3</c:v>
                </c:pt>
                <c:pt idx="1344">
                  <c:v>1.944952562171818</c:v>
                </c:pt>
                <c:pt idx="1345">
                  <c:v>2.0078144462684531</c:v>
                </c:pt>
                <c:pt idx="1346">
                  <c:v>5.2271801976822232</c:v>
                </c:pt>
                <c:pt idx="1347">
                  <c:v>10.026251113955404</c:v>
                </c:pt>
                <c:pt idx="1348">
                  <c:v>40.179897771582446</c:v>
                </c:pt>
                <c:pt idx="1349">
                  <c:v>7.2267866386405579</c:v>
                </c:pt>
                <c:pt idx="1350">
                  <c:v>15.076953929960505</c:v>
                </c:pt>
                <c:pt idx="1351">
                  <c:v>8.681825761519951</c:v>
                </c:pt>
                <c:pt idx="1352">
                  <c:v>6.5138265130367117</c:v>
                </c:pt>
                <c:pt idx="1353">
                  <c:v>0.19824765840481781</c:v>
                </c:pt>
                <c:pt idx="1354">
                  <c:v>7.5334110193830767E-2</c:v>
                </c:pt>
                <c:pt idx="1355">
                  <c:v>2.8626961873655699E-2</c:v>
                </c:pt>
                <c:pt idx="1356">
                  <c:v>1.0878245511989165E-2</c:v>
                </c:pt>
                <c:pt idx="1357">
                  <c:v>4.1337332945558828E-3</c:v>
                </c:pt>
                <c:pt idx="1358">
                  <c:v>4.9169532330219985</c:v>
                </c:pt>
                <c:pt idx="1359">
                  <c:v>5.9691108773386953E-4</c:v>
                </c:pt>
                <c:pt idx="1360">
                  <c:v>2.2682621333887045E-4</c:v>
                </c:pt>
                <c:pt idx="1361">
                  <c:v>11.955443993000026</c:v>
                </c:pt>
                <c:pt idx="1362">
                  <c:v>18.367654510166442</c:v>
                </c:pt>
                <c:pt idx="1363">
                  <c:v>7.4210207013785316</c:v>
                </c:pt>
                <c:pt idx="1364">
                  <c:v>0.61905764146992714</c:v>
                </c:pt>
                <c:pt idx="1365">
                  <c:v>0.23524190375857235</c:v>
                </c:pt>
                <c:pt idx="1366">
                  <c:v>8.9391923428257497E-2</c:v>
                </c:pt>
                <c:pt idx="1367">
                  <c:v>3.3968930902737844E-2</c:v>
                </c:pt>
                <c:pt idx="1368">
                  <c:v>1.2908193743040385E-2</c:v>
                </c:pt>
                <c:pt idx="1369">
                  <c:v>4.9051136223553461E-3</c:v>
                </c:pt>
                <c:pt idx="1370">
                  <c:v>12.207225988164639</c:v>
                </c:pt>
                <c:pt idx="1371">
                  <c:v>9.2722362791544791E-2</c:v>
                </c:pt>
                <c:pt idx="1372">
                  <c:v>3.5234497860787015E-2</c:v>
                </c:pt>
                <c:pt idx="1373">
                  <c:v>26.641244079303988</c:v>
                </c:pt>
                <c:pt idx="1374">
                  <c:v>9.9815710380396343</c:v>
                </c:pt>
                <c:pt idx="1375">
                  <c:v>6.8654324435715708</c:v>
                </c:pt>
                <c:pt idx="1376">
                  <c:v>2.3656817276307311</c:v>
                </c:pt>
                <c:pt idx="1377">
                  <c:v>0.18069310341163752</c:v>
                </c:pt>
                <c:pt idx="1378">
                  <c:v>6.8663379296422244E-2</c:v>
                </c:pt>
                <c:pt idx="1379">
                  <c:v>2.6092084132640456E-2</c:v>
                </c:pt>
                <c:pt idx="1380">
                  <c:v>9.9149919704033737E-3</c:v>
                </c:pt>
                <c:pt idx="1381">
                  <c:v>3.7676969487532822E-3</c:v>
                </c:pt>
                <c:pt idx="1382">
                  <c:v>1.431724840526247E-3</c:v>
                </c:pt>
                <c:pt idx="1383">
                  <c:v>4.0274347693969901</c:v>
                </c:pt>
                <c:pt idx="1384">
                  <c:v>23.718628547472882</c:v>
                </c:pt>
                <c:pt idx="1385">
                  <c:v>5.1393787753567848</c:v>
                </c:pt>
                <c:pt idx="1386">
                  <c:v>1.2184174379280017</c:v>
                </c:pt>
                <c:pt idx="1387">
                  <c:v>3.8866414291607407</c:v>
                </c:pt>
                <c:pt idx="1388">
                  <c:v>0.17593947803680346</c:v>
                </c:pt>
                <c:pt idx="1389">
                  <c:v>6.685700165398531E-2</c:v>
                </c:pt>
                <c:pt idx="1390">
                  <c:v>2.5405660628514421E-2</c:v>
                </c:pt>
                <c:pt idx="1391">
                  <c:v>9.6541510388354797E-3</c:v>
                </c:pt>
                <c:pt idx="1392">
                  <c:v>3.668577394757482E-3</c:v>
                </c:pt>
                <c:pt idx="1393">
                  <c:v>1.394059410007843E-3</c:v>
                </c:pt>
                <c:pt idx="1394">
                  <c:v>5.2974257580298042E-4</c:v>
                </c:pt>
                <c:pt idx="1395">
                  <c:v>4.0256809532015918</c:v>
                </c:pt>
                <c:pt idx="1396">
                  <c:v>7.6494827945950368E-5</c:v>
                </c:pt>
                <c:pt idx="1397">
                  <c:v>79.444722078952708</c:v>
                </c:pt>
                <c:pt idx="1398">
                  <c:v>19.860448282609315</c:v>
                </c:pt>
                <c:pt idx="1399">
                  <c:v>6.6716399043763497</c:v>
                </c:pt>
                <c:pt idx="1400">
                  <c:v>7.45266400438347</c:v>
                </c:pt>
                <c:pt idx="1401">
                  <c:v>0.96338480219194489</c:v>
                </c:pt>
                <c:pt idx="1402">
                  <c:v>0.36608622483293907</c:v>
                </c:pt>
                <c:pt idx="1403">
                  <c:v>0.13911276543651685</c:v>
                </c:pt>
                <c:pt idx="1404">
                  <c:v>5.2862850865876401E-2</c:v>
                </c:pt>
                <c:pt idx="1405">
                  <c:v>2.0087883329033031E-2</c:v>
                </c:pt>
                <c:pt idx="1406">
                  <c:v>7.6333956650325501E-3</c:v>
                </c:pt>
                <c:pt idx="1407">
                  <c:v>0.43215628346304102</c:v>
                </c:pt>
                <c:pt idx="1408">
                  <c:v>1.1022623340307006E-3</c:v>
                </c:pt>
                <c:pt idx="1409">
                  <c:v>4.1885968693166617E-4</c:v>
                </c:pt>
                <c:pt idx="1410">
                  <c:v>20.025969765137546</c:v>
                </c:pt>
                <c:pt idx="1411">
                  <c:v>9.2889436320980607</c:v>
                </c:pt>
                <c:pt idx="1412">
                  <c:v>0.57081393360596178</c:v>
                </c:pt>
                <c:pt idx="1413">
                  <c:v>0.21690929477026544</c:v>
                </c:pt>
                <c:pt idx="1414">
                  <c:v>8.242553201270085E-2</c:v>
                </c:pt>
                <c:pt idx="1415">
                  <c:v>3.1321702164826326E-2</c:v>
                </c:pt>
                <c:pt idx="1416">
                  <c:v>1.1902246822634006E-2</c:v>
                </c:pt>
                <c:pt idx="1417">
                  <c:v>4.5228537926009218E-3</c:v>
                </c:pt>
                <c:pt idx="1418">
                  <c:v>1.7186844411883507E-3</c:v>
                </c:pt>
                <c:pt idx="1419">
                  <c:v>6.5310008765157317E-4</c:v>
                </c:pt>
                <c:pt idx="1420">
                  <c:v>2.4817803330759778E-4</c:v>
                </c:pt>
                <c:pt idx="1421">
                  <c:v>9.430765265688717E-5</c:v>
                </c:pt>
                <c:pt idx="1422">
                  <c:v>3.5836908009617128E-5</c:v>
                </c:pt>
                <c:pt idx="1423">
                  <c:v>10.662856390807692</c:v>
                </c:pt>
                <c:pt idx="1424">
                  <c:v>5.1748495165887138E-6</c:v>
                </c:pt>
                <c:pt idx="1425">
                  <c:v>1.9664428163037111E-6</c:v>
                </c:pt>
                <c:pt idx="1426">
                  <c:v>7.4724827019541007E-7</c:v>
                </c:pt>
                <c:pt idx="1427">
                  <c:v>2.8395434267425577E-7</c:v>
                </c:pt>
                <c:pt idx="1428">
                  <c:v>1.0790265021621723E-7</c:v>
                </c:pt>
                <c:pt idx="1429">
                  <c:v>4.1003007082162539E-8</c:v>
                </c:pt>
                <c:pt idx="1430">
                  <c:v>21.356251070158194</c:v>
                </c:pt>
                <c:pt idx="1431">
                  <c:v>1.2315950390961059</c:v>
                </c:pt>
                <c:pt idx="1432">
                  <c:v>2.6984595658589674</c:v>
                </c:pt>
                <c:pt idx="1433">
                  <c:v>0.1778423236454777</c:v>
                </c:pt>
                <c:pt idx="1434">
                  <c:v>6.7580082985281537E-2</c:v>
                </c:pt>
                <c:pt idx="1435">
                  <c:v>11.13180371807333</c:v>
                </c:pt>
                <c:pt idx="1436">
                  <c:v>9.7585639830746543E-3</c:v>
                </c:pt>
                <c:pt idx="1437">
                  <c:v>3.7082543135683694E-3</c:v>
                </c:pt>
                <c:pt idx="1438">
                  <c:v>1.4091366391559802E-3</c:v>
                </c:pt>
                <c:pt idx="1439">
                  <c:v>5.354719228792725E-4</c:v>
                </c:pt>
                <c:pt idx="1440">
                  <c:v>1.2030658126736378</c:v>
                </c:pt>
                <c:pt idx="1441">
                  <c:v>7.732214566376694E-5</c:v>
                </c:pt>
                <c:pt idx="1442">
                  <c:v>2.9382415352231441E-5</c:v>
                </c:pt>
                <c:pt idx="1443">
                  <c:v>1.1165317833847949E-5</c:v>
                </c:pt>
                <c:pt idx="1444">
                  <c:v>3.6427247589735243</c:v>
                </c:pt>
                <c:pt idx="1445">
                  <c:v>1.6122718952076438E-6</c:v>
                </c:pt>
                <c:pt idx="1446">
                  <c:v>10.278528209629208</c:v>
                </c:pt>
                <c:pt idx="1447">
                  <c:v>2.3281206166798375E-7</c:v>
                </c:pt>
                <c:pt idx="1448">
                  <c:v>8.8468583433833817E-8</c:v>
                </c:pt>
                <c:pt idx="1449">
                  <c:v>3.3618061704856852E-8</c:v>
                </c:pt>
                <c:pt idx="1450">
                  <c:v>1.2774863447845605E-8</c:v>
                </c:pt>
                <c:pt idx="1451">
                  <c:v>4.85444811018133E-9</c:v>
                </c:pt>
                <c:pt idx="1452">
                  <c:v>1.8446902818689054E-9</c:v>
                </c:pt>
                <c:pt idx="1453">
                  <c:v>2.0131839493245787</c:v>
                </c:pt>
                <c:pt idx="1454">
                  <c:v>2.6637327670186992E-10</c:v>
                </c:pt>
                <c:pt idx="1455">
                  <c:v>31.721038012465726</c:v>
                </c:pt>
                <c:pt idx="1456">
                  <c:v>4.1090285311797006</c:v>
                </c:pt>
                <c:pt idx="1457">
                  <c:v>1.5614308418482867</c:v>
                </c:pt>
                <c:pt idx="1458">
                  <c:v>0.59334371990234891</c:v>
                </c:pt>
                <c:pt idx="1459">
                  <c:v>0.22547061356289258</c:v>
                </c:pt>
                <c:pt idx="1460">
                  <c:v>8.5678833153899181E-2</c:v>
                </c:pt>
                <c:pt idx="1461">
                  <c:v>3.2557956598481687E-2</c:v>
                </c:pt>
                <c:pt idx="1462">
                  <c:v>1.2372023507423044E-2</c:v>
                </c:pt>
                <c:pt idx="1463">
                  <c:v>4.7013689328207564E-3</c:v>
                </c:pt>
                <c:pt idx="1464">
                  <c:v>1.7865201944718874E-3</c:v>
                </c:pt>
                <c:pt idx="1465">
                  <c:v>6.7887767389931714E-4</c:v>
                </c:pt>
                <c:pt idx="1466">
                  <c:v>4.0720493394180153</c:v>
                </c:pt>
                <c:pt idx="1467">
                  <c:v>3.422138328419309</c:v>
                </c:pt>
                <c:pt idx="1468">
                  <c:v>3.7251375722203322E-5</c:v>
                </c:pt>
                <c:pt idx="1469">
                  <c:v>23.787493788201562</c:v>
                </c:pt>
                <c:pt idx="1470">
                  <c:v>2.9613705964176664</c:v>
                </c:pt>
                <c:pt idx="1471">
                  <c:v>5.4778291639188836</c:v>
                </c:pt>
                <c:pt idx="1472">
                  <c:v>0.427621914122711</c:v>
                </c:pt>
                <c:pt idx="1473">
                  <c:v>5.0279637832797288</c:v>
                </c:pt>
                <c:pt idx="1474">
                  <c:v>6.1748604399319451E-2</c:v>
                </c:pt>
                <c:pt idx="1475">
                  <c:v>2.3464469671741393E-2</c:v>
                </c:pt>
                <c:pt idx="1476">
                  <c:v>2.5547614198848407</c:v>
                </c:pt>
                <c:pt idx="1477">
                  <c:v>3.3882694205994573E-3</c:v>
                </c:pt>
                <c:pt idx="1478">
                  <c:v>10.528608835948699</c:v>
                </c:pt>
                <c:pt idx="1479">
                  <c:v>5.2664445831218893</c:v>
                </c:pt>
                <c:pt idx="1480">
                  <c:v>4.2017828102805792</c:v>
                </c:pt>
                <c:pt idx="1481">
                  <c:v>14.326712305567348</c:v>
                </c:pt>
                <c:pt idx="1482">
                  <c:v>13.537725384695035</c:v>
                </c:pt>
                <c:pt idx="1483">
                  <c:v>1.0782975269349071</c:v>
                </c:pt>
                <c:pt idx="1484">
                  <c:v>0.40975306023526464</c:v>
                </c:pt>
                <c:pt idx="1485">
                  <c:v>0.15570616288940056</c:v>
                </c:pt>
                <c:pt idx="1486">
                  <c:v>5.916834189797221E-2</c:v>
                </c:pt>
                <c:pt idx="1487">
                  <c:v>2.2483969921229439E-2</c:v>
                </c:pt>
                <c:pt idx="1488">
                  <c:v>8.5439085700671873E-3</c:v>
                </c:pt>
                <c:pt idx="1489">
                  <c:v>1.5152129736042233E-2</c:v>
                </c:pt>
                <c:pt idx="1490">
                  <c:v>1.2337403975177016E-3</c:v>
                </c:pt>
                <c:pt idx="1491">
                  <c:v>0.81811815046507497</c:v>
                </c:pt>
                <c:pt idx="1492">
                  <c:v>7.342455268998326</c:v>
                </c:pt>
                <c:pt idx="1493">
                  <c:v>6.7697803092591315E-5</c:v>
                </c:pt>
                <c:pt idx="1494">
                  <c:v>0.17535734688048651</c:v>
                </c:pt>
                <c:pt idx="1495">
                  <c:v>9.7755627665701852E-6</c:v>
                </c:pt>
                <c:pt idx="1496">
                  <c:v>3.7147138512966705E-6</c:v>
                </c:pt>
                <c:pt idx="1497">
                  <c:v>1.4115912634927347E-6</c:v>
                </c:pt>
                <c:pt idx="1498">
                  <c:v>5.3640468012723917E-7</c:v>
                </c:pt>
                <c:pt idx="1499">
                  <c:v>2.0383377844835091E-7</c:v>
                </c:pt>
                <c:pt idx="1500">
                  <c:v>7.7456835810373335E-8</c:v>
                </c:pt>
                <c:pt idx="1501">
                  <c:v>2.9433597607941872E-8</c:v>
                </c:pt>
                <c:pt idx="1502">
                  <c:v>1.1184767091017913E-8</c:v>
                </c:pt>
                <c:pt idx="1503">
                  <c:v>4.2502114945868064E-9</c:v>
                </c:pt>
                <c:pt idx="1504">
                  <c:v>5.4923186800240753</c:v>
                </c:pt>
                <c:pt idx="1505">
                  <c:v>23.535053923411144</c:v>
                </c:pt>
                <c:pt idx="1506">
                  <c:v>7.4639649427447914</c:v>
                </c:pt>
                <c:pt idx="1507">
                  <c:v>1.0798892375696276</c:v>
                </c:pt>
                <c:pt idx="1508">
                  <c:v>0.41035791027645846</c:v>
                </c:pt>
                <c:pt idx="1509">
                  <c:v>0.15593600590505419</c:v>
                </c:pt>
                <c:pt idx="1510">
                  <c:v>5.9255682243920596E-2</c:v>
                </c:pt>
                <c:pt idx="1511">
                  <c:v>2.2517159252689826E-2</c:v>
                </c:pt>
                <c:pt idx="1512">
                  <c:v>8.5565205160221328E-3</c:v>
                </c:pt>
                <c:pt idx="1513">
                  <c:v>1.8373468901517132</c:v>
                </c:pt>
                <c:pt idx="1514">
                  <c:v>12.344768458388693</c:v>
                </c:pt>
                <c:pt idx="1515">
                  <c:v>4.6951339375516645E-4</c:v>
                </c:pt>
                <c:pt idx="1516">
                  <c:v>1.7841508962696326E-4</c:v>
                </c:pt>
                <c:pt idx="1517">
                  <c:v>13.646711968315659</c:v>
                </c:pt>
                <c:pt idx="1518">
                  <c:v>0.35819778345512659</c:v>
                </c:pt>
                <c:pt idx="1519">
                  <c:v>0.1361151577129481</c:v>
                </c:pt>
                <c:pt idx="1520">
                  <c:v>3.1408050429894718</c:v>
                </c:pt>
                <c:pt idx="1521">
                  <c:v>1.9655028773749705E-2</c:v>
                </c:pt>
                <c:pt idx="1522">
                  <c:v>7.4689109340248892E-3</c:v>
                </c:pt>
                <c:pt idx="1523">
                  <c:v>1.9942339882878051</c:v>
                </c:pt>
                <c:pt idx="1524">
                  <c:v>2.0064823029504533</c:v>
                </c:pt>
                <c:pt idx="1525">
                  <c:v>4.0983408077181375E-4</c:v>
                </c:pt>
                <c:pt idx="1526">
                  <c:v>1.5573695069328924E-4</c:v>
                </c:pt>
                <c:pt idx="1527">
                  <c:v>5.9180041263449925E-5</c:v>
                </c:pt>
                <c:pt idx="1528">
                  <c:v>2.248841568011097E-5</c:v>
                </c:pt>
                <c:pt idx="1529">
                  <c:v>8.5455979584421677E-6</c:v>
                </c:pt>
                <c:pt idx="1530">
                  <c:v>4.0011510407908091</c:v>
                </c:pt>
                <c:pt idx="1531">
                  <c:v>10.006877257698683</c:v>
                </c:pt>
                <c:pt idx="1532">
                  <c:v>1.2008926009746408</c:v>
                </c:pt>
                <c:pt idx="1533">
                  <c:v>1.7818733944674269E-7</c:v>
                </c:pt>
                <c:pt idx="1534">
                  <c:v>6.7711188989762218E-8</c:v>
                </c:pt>
                <c:pt idx="1535">
                  <c:v>2.573025181610965E-8</c:v>
                </c:pt>
                <c:pt idx="1536">
                  <c:v>0.74593729451790403</c:v>
                </c:pt>
                <c:pt idx="1537">
                  <c:v>2.2263149831408922</c:v>
                </c:pt>
                <c:pt idx="1538">
                  <c:v>1.4118703776535686E-9</c:v>
                </c:pt>
                <c:pt idx="1539">
                  <c:v>6.8730484602484401</c:v>
                </c:pt>
                <c:pt idx="1540">
                  <c:v>23.144233264569682</c:v>
                </c:pt>
                <c:pt idx="1541">
                  <c:v>21.20320617960806</c:v>
                </c:pt>
                <c:pt idx="1542">
                  <c:v>40.763862604522203</c:v>
                </c:pt>
                <c:pt idx="1543">
                  <c:v>7.6226882881041629</c:v>
                </c:pt>
                <c:pt idx="1544">
                  <c:v>2.8966215494795815</c:v>
                </c:pt>
                <c:pt idx="1545">
                  <c:v>1.3472143689260068</c:v>
                </c:pt>
                <c:pt idx="1546">
                  <c:v>0.41827215174485161</c:v>
                </c:pt>
                <c:pt idx="1547">
                  <c:v>0.1589434176630436</c:v>
                </c:pt>
                <c:pt idx="1548">
                  <c:v>6.0398498711956579E-2</c:v>
                </c:pt>
                <c:pt idx="1549">
                  <c:v>2.2951429510543499E-2</c:v>
                </c:pt>
                <c:pt idx="1550">
                  <c:v>8.7215432140065312E-3</c:v>
                </c:pt>
                <c:pt idx="1551">
                  <c:v>3.314186421322481E-3</c:v>
                </c:pt>
                <c:pt idx="1552">
                  <c:v>1.2593908401025429E-3</c:v>
                </c:pt>
                <c:pt idx="1553">
                  <c:v>13.590246166620311</c:v>
                </c:pt>
                <c:pt idx="1554">
                  <c:v>8.5835511986224873</c:v>
                </c:pt>
                <c:pt idx="1555">
                  <c:v>9.2704968187828456</c:v>
                </c:pt>
                <c:pt idx="1556">
                  <c:v>5.2218092715335498</c:v>
                </c:pt>
                <c:pt idx="1557">
                  <c:v>1.7484402190019885</c:v>
                </c:pt>
                <c:pt idx="1558">
                  <c:v>1.8787240511669669E-2</c:v>
                </c:pt>
                <c:pt idx="1559">
                  <c:v>7.1391513944344728E-3</c:v>
                </c:pt>
                <c:pt idx="1560">
                  <c:v>2.7128775298851E-3</c:v>
                </c:pt>
                <c:pt idx="1561">
                  <c:v>1.0308934613563381E-3</c:v>
                </c:pt>
                <c:pt idx="1562">
                  <c:v>3.9173951531540834E-4</c:v>
                </c:pt>
                <c:pt idx="1563">
                  <c:v>5.6099401978982728</c:v>
                </c:pt>
                <c:pt idx="1564">
                  <c:v>5.6567186011544982E-5</c:v>
                </c:pt>
                <c:pt idx="1565">
                  <c:v>13.682347540868488</c:v>
                </c:pt>
                <c:pt idx="1566">
                  <c:v>2.6602074882870532</c:v>
                </c:pt>
                <c:pt idx="1567">
                  <c:v>0.23630754424910044</c:v>
                </c:pt>
                <c:pt idx="1568">
                  <c:v>8.9796866814658163E-2</c:v>
                </c:pt>
                <c:pt idx="1569">
                  <c:v>3.4122809389570102E-2</c:v>
                </c:pt>
                <c:pt idx="1570">
                  <c:v>1.2966667568036641E-2</c:v>
                </c:pt>
                <c:pt idx="1571">
                  <c:v>4.9273336758539239E-3</c:v>
                </c:pt>
                <c:pt idx="1572">
                  <c:v>1.8723867968244909E-3</c:v>
                </c:pt>
                <c:pt idx="1573">
                  <c:v>7.1150698279330647E-4</c:v>
                </c:pt>
                <c:pt idx="1574">
                  <c:v>0.78933429661223797</c:v>
                </c:pt>
                <c:pt idx="1575">
                  <c:v>1.0274160831535348E-4</c:v>
                </c:pt>
                <c:pt idx="1576">
                  <c:v>3.9041811159834324E-5</c:v>
                </c:pt>
                <c:pt idx="1577">
                  <c:v>10.830042533610722</c:v>
                </c:pt>
                <c:pt idx="1578">
                  <c:v>4.9210127682308151</c:v>
                </c:pt>
                <c:pt idx="1579">
                  <c:v>6.3872400326328957</c:v>
                </c:pt>
                <c:pt idx="1580">
                  <c:v>5.2425489544663266</c:v>
                </c:pt>
                <c:pt idx="1581">
                  <c:v>3.0934844662737462E-7</c:v>
                </c:pt>
                <c:pt idx="1582">
                  <c:v>1.1755240971840237E-7</c:v>
                </c:pt>
                <c:pt idx="1583">
                  <c:v>0.74958895915319479</c:v>
                </c:pt>
                <c:pt idx="1584">
                  <c:v>1.6974567963337307E-8</c:v>
                </c:pt>
                <c:pt idx="1585">
                  <c:v>6.4503358260681762E-9</c:v>
                </c:pt>
                <c:pt idx="1586">
                  <c:v>12.067348472635267</c:v>
                </c:pt>
                <c:pt idx="1587">
                  <c:v>14.353280104170626</c:v>
                </c:pt>
                <c:pt idx="1588">
                  <c:v>4.5694255296330883</c:v>
                </c:pt>
                <c:pt idx="1589">
                  <c:v>1.5485536741799146</c:v>
                </c:pt>
                <c:pt idx="1590">
                  <c:v>7.2389693657593659</c:v>
                </c:pt>
                <c:pt idx="1591">
                  <c:v>7.0901376979711217E-2</c:v>
                </c:pt>
                <c:pt idx="1592">
                  <c:v>2.6942523252290258E-2</c:v>
                </c:pt>
                <c:pt idx="1593">
                  <c:v>1.0238158835870297E-2</c:v>
                </c:pt>
                <c:pt idx="1594">
                  <c:v>3.8905003576307127E-3</c:v>
                </c:pt>
                <c:pt idx="1595">
                  <c:v>0.42800172346407533</c:v>
                </c:pt>
                <c:pt idx="1596">
                  <c:v>5.61788251641875E-4</c:v>
                </c:pt>
                <c:pt idx="1597">
                  <c:v>0.43976139700510442</c:v>
                </c:pt>
                <c:pt idx="1598">
                  <c:v>10.942727888149735</c:v>
                </c:pt>
                <c:pt idx="1599">
                  <c:v>3.0826444944092962E-5</c:v>
                </c:pt>
                <c:pt idx="1600">
                  <c:v>11.461143165252249</c:v>
                </c:pt>
                <c:pt idx="1601">
                  <c:v>0.30195690340246589</c:v>
                </c:pt>
                <c:pt idx="1602">
                  <c:v>10.162663517333748</c:v>
                </c:pt>
                <c:pt idx="1603">
                  <c:v>4.3602576851316077E-2</c:v>
                </c:pt>
                <c:pt idx="1604">
                  <c:v>6.7938106296540708</c:v>
                </c:pt>
                <c:pt idx="1605">
                  <c:v>10.502797518979666</c:v>
                </c:pt>
                <c:pt idx="1606">
                  <c:v>2.3925605969854161E-3</c:v>
                </c:pt>
                <c:pt idx="1607">
                  <c:v>9.0917302685445799E-4</c:v>
                </c:pt>
                <c:pt idx="1608">
                  <c:v>3.4548575020469402E-4</c:v>
                </c:pt>
                <c:pt idx="1609">
                  <c:v>1.3128458507778373E-4</c:v>
                </c:pt>
                <c:pt idx="1610">
                  <c:v>18.306424170589306</c:v>
                </c:pt>
                <c:pt idx="1611">
                  <c:v>6.7598211629277749</c:v>
                </c:pt>
                <c:pt idx="1612">
                  <c:v>0.43473391688258667</c:v>
                </c:pt>
                <c:pt idx="1613">
                  <c:v>0.16519888841538294</c:v>
                </c:pt>
                <c:pt idx="1614">
                  <c:v>25.802988493324285</c:v>
                </c:pt>
                <c:pt idx="1615">
                  <c:v>7.8712700983569519</c:v>
                </c:pt>
                <c:pt idx="1616">
                  <c:v>1.002457292960657</c:v>
                </c:pt>
                <c:pt idx="1617">
                  <c:v>0.38093377132504957</c:v>
                </c:pt>
                <c:pt idx="1618">
                  <c:v>0.14475483310351883</c:v>
                </c:pt>
                <c:pt idx="1619">
                  <c:v>5.5006836579337151E-2</c:v>
                </c:pt>
                <c:pt idx="1620">
                  <c:v>4.2520089777887673</c:v>
                </c:pt>
                <c:pt idx="1621">
                  <c:v>7.9429872020562852E-3</c:v>
                </c:pt>
                <c:pt idx="1622">
                  <c:v>1.9579747802178953</c:v>
                </c:pt>
                <c:pt idx="1623">
                  <c:v>1.1469673519769277E-3</c:v>
                </c:pt>
                <c:pt idx="1624">
                  <c:v>4.3584759375123243E-4</c:v>
                </c:pt>
                <c:pt idx="1625">
                  <c:v>38.087114069660132</c:v>
                </c:pt>
                <c:pt idx="1626">
                  <c:v>12.697428602492248</c:v>
                </c:pt>
                <c:pt idx="1627">
                  <c:v>9.6545484063224052</c:v>
                </c:pt>
                <c:pt idx="1628">
                  <c:v>1.0790855292962525</c:v>
                </c:pt>
                <c:pt idx="1629">
                  <c:v>0.41005250113257602</c:v>
                </c:pt>
                <c:pt idx="1630">
                  <c:v>0.15581995043037886</c:v>
                </c:pt>
                <c:pt idx="1631">
                  <c:v>5.9211581163543969E-2</c:v>
                </c:pt>
                <c:pt idx="1632">
                  <c:v>2.250040084214671E-2</c:v>
                </c:pt>
                <c:pt idx="1633">
                  <c:v>8.5501523200157501E-3</c:v>
                </c:pt>
                <c:pt idx="1634">
                  <c:v>3.2490578816059858E-3</c:v>
                </c:pt>
                <c:pt idx="1635">
                  <c:v>1.2346419950102746E-3</c:v>
                </c:pt>
                <c:pt idx="1636">
                  <c:v>2.0374455820506783</c:v>
                </c:pt>
                <c:pt idx="1637">
                  <c:v>1.7828230407948364E-4</c:v>
                </c:pt>
                <c:pt idx="1638">
                  <c:v>6.7747275550203776E-5</c:v>
                </c:pt>
                <c:pt idx="1639">
                  <c:v>6.0067213065807286</c:v>
                </c:pt>
                <c:pt idx="1640">
                  <c:v>9.7827065894494251E-6</c:v>
                </c:pt>
                <c:pt idx="1641">
                  <c:v>1.058842466892834</c:v>
                </c:pt>
                <c:pt idx="1642">
                  <c:v>1.4126228315164971E-6</c:v>
                </c:pt>
                <c:pt idx="1643">
                  <c:v>5.3679667597626889E-7</c:v>
                </c:pt>
                <c:pt idx="1644">
                  <c:v>2.0398273687098217E-7</c:v>
                </c:pt>
                <c:pt idx="1645">
                  <c:v>2.0384554787136722</c:v>
                </c:pt>
                <c:pt idx="1646">
                  <c:v>2.9455107204169827E-8</c:v>
                </c:pt>
                <c:pt idx="1647">
                  <c:v>1.1192940737584535E-8</c:v>
                </c:pt>
                <c:pt idx="1648">
                  <c:v>7.4725061762763536</c:v>
                </c:pt>
                <c:pt idx="1649">
                  <c:v>1.6162606425072069E-9</c:v>
                </c:pt>
                <c:pt idx="1650">
                  <c:v>7.052276206022869</c:v>
                </c:pt>
                <c:pt idx="1651">
                  <c:v>10.506044665216884</c:v>
                </c:pt>
                <c:pt idx="1652">
                  <c:v>8.8687453975655451E-11</c:v>
                </c:pt>
                <c:pt idx="1653">
                  <c:v>3.3701232510749071E-11</c:v>
                </c:pt>
                <c:pt idx="1654">
                  <c:v>1.2806468354084644E-11</c:v>
                </c:pt>
                <c:pt idx="1655">
                  <c:v>4.8664579745521656E-12</c:v>
                </c:pt>
                <c:pt idx="1656">
                  <c:v>1.8492540303298231E-12</c:v>
                </c:pt>
                <c:pt idx="1657">
                  <c:v>7.0271653152533268E-13</c:v>
                </c:pt>
                <c:pt idx="1658">
                  <c:v>0.10887029222524351</c:v>
                </c:pt>
                <c:pt idx="1659">
                  <c:v>1.0147226715225805E-13</c:v>
                </c:pt>
                <c:pt idx="1660">
                  <c:v>3.8296908873191065</c:v>
                </c:pt>
                <c:pt idx="1661">
                  <c:v>0.10071362009388238</c:v>
                </c:pt>
                <c:pt idx="1662">
                  <c:v>5.5679862431787031E-15</c:v>
                </c:pt>
                <c:pt idx="1663">
                  <c:v>2.115834772407907E-15</c:v>
                </c:pt>
                <c:pt idx="1664">
                  <c:v>5.7473270407507888</c:v>
                </c:pt>
                <c:pt idx="1665">
                  <c:v>3.0552654113570173E-16</c:v>
                </c:pt>
                <c:pt idx="1666">
                  <c:v>1.1610008563156669E-16</c:v>
                </c:pt>
                <c:pt idx="1667">
                  <c:v>4.4118032539995333E-17</c:v>
                </c:pt>
                <c:pt idx="1668">
                  <c:v>4.3147765870049239</c:v>
                </c:pt>
                <c:pt idx="1669">
                  <c:v>6.3706438987753253E-18</c:v>
                </c:pt>
                <c:pt idx="1670">
                  <c:v>2.4208446815346233E-18</c:v>
                </c:pt>
                <c:pt idx="1671">
                  <c:v>9.1992097898315695E-19</c:v>
                </c:pt>
                <c:pt idx="1672">
                  <c:v>30.163461663408498</c:v>
                </c:pt>
                <c:pt idx="1673">
                  <c:v>88.696778610709757</c:v>
                </c:pt>
                <c:pt idx="1674">
                  <c:v>21.255862939219835</c:v>
                </c:pt>
                <c:pt idx="1675">
                  <c:v>28.479612781964523</c:v>
                </c:pt>
                <c:pt idx="1676">
                  <c:v>4.8207571226707211</c:v>
                </c:pt>
                <c:pt idx="1677">
                  <c:v>5.9954452234318039</c:v>
                </c:pt>
                <c:pt idx="1678">
                  <c:v>0.69611732851365216</c:v>
                </c:pt>
                <c:pt idx="1679">
                  <c:v>0.26452458483518781</c:v>
                </c:pt>
                <c:pt idx="1680">
                  <c:v>0.10051934223737137</c:v>
                </c:pt>
                <c:pt idx="1681">
                  <c:v>3.8197350050201112E-2</c:v>
                </c:pt>
                <c:pt idx="1682">
                  <c:v>1.4514993019076427E-2</c:v>
                </c:pt>
                <c:pt idx="1683">
                  <c:v>2.0247291443539002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E6-4DC3-B3FE-CC2E4F58CDA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6-4DC3-B3FE-CC2E4F58C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13.286467859609379</v>
      </c>
      <c r="G6" s="13">
        <f t="shared" ref="G6:G69" si="0">IF((F6-$J$2)&gt;0,$I$2*(F6-$J$2),0)</f>
        <v>0</v>
      </c>
      <c r="H6" s="13">
        <f t="shared" ref="H6:H69" si="1">F6-G6</f>
        <v>13.286467859609379</v>
      </c>
      <c r="I6" s="15">
        <f>H6+$H$3-$J$3</f>
        <v>9.2864678596093793</v>
      </c>
      <c r="J6" s="13">
        <f t="shared" ref="J6:J69" si="2">I6/SQRT(1+(I6/($K$2*(300+(25*Q6)+0.05*(Q6)^3)))^2)</f>
        <v>9.278954400117172</v>
      </c>
      <c r="K6" s="13">
        <f t="shared" ref="K6:K69" si="3">I6-J6</f>
        <v>7.513459492207275E-3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21.316404438445851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19.49153610220252</v>
      </c>
      <c r="G7" s="13">
        <f t="shared" si="0"/>
        <v>0</v>
      </c>
      <c r="H7" s="13">
        <f t="shared" si="1"/>
        <v>19.49153610220252</v>
      </c>
      <c r="I7" s="16">
        <f t="shared" ref="I7:I70" si="8">H7+K6-L6</f>
        <v>19.499049561694726</v>
      </c>
      <c r="J7" s="13">
        <f t="shared" si="2"/>
        <v>19.40130184193988</v>
      </c>
      <c r="K7" s="13">
        <f t="shared" si="3"/>
        <v>9.7747719754845974E-2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18.868881412896929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67.585985190534373</v>
      </c>
      <c r="G8" s="13">
        <f t="shared" si="0"/>
        <v>4.6751649182798918</v>
      </c>
      <c r="H8" s="13">
        <f t="shared" si="1"/>
        <v>62.910820272254483</v>
      </c>
      <c r="I8" s="16">
        <f t="shared" si="8"/>
        <v>63.008567992009333</v>
      </c>
      <c r="J8" s="13">
        <f t="shared" si="2"/>
        <v>57.23515230554829</v>
      </c>
      <c r="K8" s="13">
        <f t="shared" si="3"/>
        <v>5.7734156864610426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4.6751649182798918</v>
      </c>
      <c r="Q8" s="41">
        <v>13.89355181527967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42.68754266404536</v>
      </c>
      <c r="G9" s="13">
        <f t="shared" si="0"/>
        <v>0.50799469829605093</v>
      </c>
      <c r="H9" s="13">
        <f t="shared" si="1"/>
        <v>42.179547965749308</v>
      </c>
      <c r="I9" s="16">
        <f t="shared" si="8"/>
        <v>47.95296365221035</v>
      </c>
      <c r="J9" s="13">
        <f t="shared" si="2"/>
        <v>42.98768079375629</v>
      </c>
      <c r="K9" s="13">
        <f t="shared" si="3"/>
        <v>4.96528285845406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0.50799469829605093</v>
      </c>
      <c r="Q9" s="41">
        <v>8.793654528531242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115.55201906075909</v>
      </c>
      <c r="G10" s="13">
        <f t="shared" si="0"/>
        <v>12.703081833246966</v>
      </c>
      <c r="H10" s="13">
        <f t="shared" si="1"/>
        <v>102.84893722751212</v>
      </c>
      <c r="I10" s="16">
        <f t="shared" si="8"/>
        <v>107.81422008596618</v>
      </c>
      <c r="J10" s="13">
        <f t="shared" si="2"/>
        <v>71.783244798782462</v>
      </c>
      <c r="K10" s="13">
        <f t="shared" si="3"/>
        <v>36.030975287183722</v>
      </c>
      <c r="L10" s="13">
        <f t="shared" si="4"/>
        <v>11.535252675553059</v>
      </c>
      <c r="M10" s="13">
        <f t="shared" si="9"/>
        <v>11.535252675553059</v>
      </c>
      <c r="N10" s="13">
        <f t="shared" si="5"/>
        <v>7.1518566588428962</v>
      </c>
      <c r="O10" s="13">
        <f t="shared" si="6"/>
        <v>19.854938492089861</v>
      </c>
      <c r="Q10" s="41">
        <v>8.6682589516129056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21.57324594987918</v>
      </c>
      <c r="G11" s="13">
        <f t="shared" si="0"/>
        <v>0</v>
      </c>
      <c r="H11" s="13">
        <f t="shared" si="1"/>
        <v>21.57324594987918</v>
      </c>
      <c r="I11" s="16">
        <f t="shared" si="8"/>
        <v>46.068968561509841</v>
      </c>
      <c r="J11" s="13">
        <f t="shared" si="2"/>
        <v>42.718772490085605</v>
      </c>
      <c r="K11" s="13">
        <f t="shared" si="3"/>
        <v>3.3501960714242358</v>
      </c>
      <c r="L11" s="13">
        <f t="shared" si="4"/>
        <v>0</v>
      </c>
      <c r="M11" s="13">
        <f t="shared" si="9"/>
        <v>4.3833960167101624</v>
      </c>
      <c r="N11" s="13">
        <f t="shared" si="5"/>
        <v>2.7177055303603006</v>
      </c>
      <c r="O11" s="13">
        <f t="shared" si="6"/>
        <v>2.7177055303603006</v>
      </c>
      <c r="Q11" s="41">
        <v>11.22783118965903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22.296938524731249</v>
      </c>
      <c r="G12" s="13">
        <f t="shared" si="0"/>
        <v>0</v>
      </c>
      <c r="H12" s="13">
        <f t="shared" si="1"/>
        <v>22.296938524731249</v>
      </c>
      <c r="I12" s="16">
        <f t="shared" si="8"/>
        <v>25.647134596155485</v>
      </c>
      <c r="J12" s="13">
        <f t="shared" si="2"/>
        <v>25.31259638207791</v>
      </c>
      <c r="K12" s="13">
        <f t="shared" si="3"/>
        <v>0.33453821407757545</v>
      </c>
      <c r="L12" s="13">
        <f t="shared" si="4"/>
        <v>0</v>
      </c>
      <c r="M12" s="13">
        <f t="shared" si="9"/>
        <v>1.6656904863498618</v>
      </c>
      <c r="N12" s="13">
        <f t="shared" si="5"/>
        <v>1.0327281015369143</v>
      </c>
      <c r="O12" s="13">
        <f t="shared" si="6"/>
        <v>1.0327281015369143</v>
      </c>
      <c r="Q12" s="41">
        <v>15.887034329345299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43.763280730317412</v>
      </c>
      <c r="G13" s="13">
        <f t="shared" si="0"/>
        <v>0.68803743106950632</v>
      </c>
      <c r="H13" s="13">
        <f t="shared" si="1"/>
        <v>43.075243299247909</v>
      </c>
      <c r="I13" s="16">
        <f t="shared" si="8"/>
        <v>43.409781513325484</v>
      </c>
      <c r="J13" s="13">
        <f t="shared" si="2"/>
        <v>42.069385674590997</v>
      </c>
      <c r="K13" s="13">
        <f t="shared" si="3"/>
        <v>1.3403958387344872</v>
      </c>
      <c r="L13" s="13">
        <f t="shared" si="4"/>
        <v>0</v>
      </c>
      <c r="M13" s="13">
        <f t="shared" si="9"/>
        <v>0.63296238481294753</v>
      </c>
      <c r="N13" s="13">
        <f t="shared" si="5"/>
        <v>0.39243667858402748</v>
      </c>
      <c r="O13" s="13">
        <f t="shared" si="6"/>
        <v>1.0804741096535337</v>
      </c>
      <c r="Q13" s="41">
        <v>17.04974111672189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43.86259949602227</v>
      </c>
      <c r="G14" s="13">
        <f t="shared" si="0"/>
        <v>0.70466008536969071</v>
      </c>
      <c r="H14" s="13">
        <f t="shared" si="1"/>
        <v>43.157939410652581</v>
      </c>
      <c r="I14" s="16">
        <f t="shared" si="8"/>
        <v>44.498335249387068</v>
      </c>
      <c r="J14" s="13">
        <f t="shared" si="2"/>
        <v>43.071369244846224</v>
      </c>
      <c r="K14" s="13">
        <f t="shared" si="3"/>
        <v>1.4269660045408443</v>
      </c>
      <c r="L14" s="13">
        <f t="shared" si="4"/>
        <v>0</v>
      </c>
      <c r="M14" s="13">
        <f t="shared" si="9"/>
        <v>0.24052570622892006</v>
      </c>
      <c r="N14" s="13">
        <f t="shared" si="5"/>
        <v>0.14912593786193043</v>
      </c>
      <c r="O14" s="13">
        <f t="shared" si="6"/>
        <v>0.85378602323162112</v>
      </c>
      <c r="Q14" s="41">
        <v>17.119745400534821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52.571702502520708</v>
      </c>
      <c r="G15" s="13">
        <f t="shared" si="0"/>
        <v>2.1622739362296901</v>
      </c>
      <c r="H15" s="13">
        <f t="shared" si="1"/>
        <v>50.40942856629102</v>
      </c>
      <c r="I15" s="16">
        <f t="shared" si="8"/>
        <v>51.836394570831864</v>
      </c>
      <c r="J15" s="13">
        <f t="shared" si="2"/>
        <v>50.643985828246819</v>
      </c>
      <c r="K15" s="13">
        <f t="shared" si="3"/>
        <v>1.1924087425850445</v>
      </c>
      <c r="L15" s="13">
        <f t="shared" si="4"/>
        <v>0</v>
      </c>
      <c r="M15" s="13">
        <f t="shared" si="9"/>
        <v>9.1399768366989625E-2</v>
      </c>
      <c r="N15" s="13">
        <f t="shared" si="5"/>
        <v>5.666785638753357E-2</v>
      </c>
      <c r="O15" s="13">
        <f t="shared" si="6"/>
        <v>2.2189417926172235</v>
      </c>
      <c r="Q15" s="41">
        <v>21.725268915936091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23.778618849809298</v>
      </c>
      <c r="G16" s="13">
        <f t="shared" si="0"/>
        <v>0</v>
      </c>
      <c r="H16" s="13">
        <f t="shared" si="1"/>
        <v>23.778618849809298</v>
      </c>
      <c r="I16" s="16">
        <f t="shared" si="8"/>
        <v>24.971027592394343</v>
      </c>
      <c r="J16" s="13">
        <f t="shared" si="2"/>
        <v>24.843396137443825</v>
      </c>
      <c r="K16" s="13">
        <f t="shared" si="3"/>
        <v>0.12763145495051731</v>
      </c>
      <c r="L16" s="13">
        <f t="shared" si="4"/>
        <v>0</v>
      </c>
      <c r="M16" s="13">
        <f t="shared" si="9"/>
        <v>3.4731911979456055E-2</v>
      </c>
      <c r="N16" s="13">
        <f t="shared" si="5"/>
        <v>2.1533785427262753E-2</v>
      </c>
      <c r="O16" s="13">
        <f t="shared" si="6"/>
        <v>2.1533785427262753E-2</v>
      </c>
      <c r="Q16" s="41">
        <v>22.22622589498631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11.90990117522985</v>
      </c>
      <c r="G17" s="18">
        <f t="shared" si="0"/>
        <v>0</v>
      </c>
      <c r="H17" s="18">
        <f t="shared" si="1"/>
        <v>11.90990117522985</v>
      </c>
      <c r="I17" s="17">
        <f t="shared" si="8"/>
        <v>12.037532630180367</v>
      </c>
      <c r="J17" s="18">
        <f t="shared" si="2"/>
        <v>12.026581601612795</v>
      </c>
      <c r="K17" s="18">
        <f t="shared" si="3"/>
        <v>1.0951028567571797E-2</v>
      </c>
      <c r="L17" s="18">
        <f t="shared" si="4"/>
        <v>0</v>
      </c>
      <c r="M17" s="18">
        <f t="shared" si="9"/>
        <v>1.3198126552193302E-2</v>
      </c>
      <c r="N17" s="18">
        <f t="shared" si="5"/>
        <v>8.1828384623598479E-3</v>
      </c>
      <c r="O17" s="18">
        <f t="shared" si="6"/>
        <v>8.1828384623598479E-3</v>
      </c>
      <c r="Q17" s="42">
        <v>24.168450870967749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31.138049914165439</v>
      </c>
      <c r="G18" s="13">
        <f t="shared" si="0"/>
        <v>0</v>
      </c>
      <c r="H18" s="13">
        <f t="shared" si="1"/>
        <v>31.138049914165439</v>
      </c>
      <c r="I18" s="16">
        <f t="shared" si="8"/>
        <v>31.149000942733011</v>
      </c>
      <c r="J18" s="13">
        <f t="shared" si="2"/>
        <v>30.870908279480584</v>
      </c>
      <c r="K18" s="13">
        <f t="shared" si="3"/>
        <v>0.27809266325242632</v>
      </c>
      <c r="L18" s="13">
        <f t="shared" si="4"/>
        <v>0</v>
      </c>
      <c r="M18" s="13">
        <f t="shared" si="9"/>
        <v>5.0152880898334546E-3</v>
      </c>
      <c r="N18" s="13">
        <f t="shared" si="5"/>
        <v>3.109478615696742E-3</v>
      </c>
      <c r="O18" s="13">
        <f t="shared" si="6"/>
        <v>3.109478615696742E-3</v>
      </c>
      <c r="Q18" s="41">
        <v>21.36706593064919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71.054975418313106</v>
      </c>
      <c r="G19" s="13">
        <f t="shared" si="0"/>
        <v>5.2557583732815507</v>
      </c>
      <c r="H19" s="13">
        <f t="shared" si="1"/>
        <v>65.799217045031554</v>
      </c>
      <c r="I19" s="16">
        <f t="shared" si="8"/>
        <v>66.077309708283977</v>
      </c>
      <c r="J19" s="13">
        <f t="shared" si="2"/>
        <v>61.465918573449173</v>
      </c>
      <c r="K19" s="13">
        <f t="shared" si="3"/>
        <v>4.611391134834804</v>
      </c>
      <c r="L19" s="13">
        <f t="shared" si="4"/>
        <v>0</v>
      </c>
      <c r="M19" s="13">
        <f t="shared" si="9"/>
        <v>1.9058094741367126E-3</v>
      </c>
      <c r="N19" s="13">
        <f t="shared" si="5"/>
        <v>1.1816018739647619E-3</v>
      </c>
      <c r="O19" s="13">
        <f t="shared" si="6"/>
        <v>5.2569399751555155</v>
      </c>
      <c r="Q19" s="41">
        <v>16.785925444697369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68.47050788395218</v>
      </c>
      <c r="G20" s="13">
        <f t="shared" si="0"/>
        <v>4.8232045646549269</v>
      </c>
      <c r="H20" s="13">
        <f t="shared" si="1"/>
        <v>63.647303319297251</v>
      </c>
      <c r="I20" s="16">
        <f t="shared" si="8"/>
        <v>68.258694454132055</v>
      </c>
      <c r="J20" s="13">
        <f t="shared" si="2"/>
        <v>62.22756031076441</v>
      </c>
      <c r="K20" s="13">
        <f t="shared" si="3"/>
        <v>6.0311341433676446</v>
      </c>
      <c r="L20" s="13">
        <f t="shared" si="4"/>
        <v>0</v>
      </c>
      <c r="M20" s="13">
        <f t="shared" si="9"/>
        <v>7.242076001719507E-4</v>
      </c>
      <c r="N20" s="13">
        <f t="shared" si="5"/>
        <v>4.4900871210660945E-4</v>
      </c>
      <c r="O20" s="13">
        <f t="shared" si="6"/>
        <v>4.8236535733670332</v>
      </c>
      <c r="Q20" s="41">
        <v>15.34753943168314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73.099109452353048</v>
      </c>
      <c r="G21" s="13">
        <f t="shared" si="0"/>
        <v>5.5978783457755839</v>
      </c>
      <c r="H21" s="13">
        <f t="shared" si="1"/>
        <v>67.501231106577464</v>
      </c>
      <c r="I21" s="16">
        <f t="shared" si="8"/>
        <v>73.532365249945116</v>
      </c>
      <c r="J21" s="13">
        <f t="shared" si="2"/>
        <v>61.00052577944038</v>
      </c>
      <c r="K21" s="13">
        <f t="shared" si="3"/>
        <v>12.531839470504735</v>
      </c>
      <c r="L21" s="13">
        <f t="shared" si="4"/>
        <v>0</v>
      </c>
      <c r="M21" s="13">
        <f t="shared" si="9"/>
        <v>2.7519888806534125E-4</v>
      </c>
      <c r="N21" s="13">
        <f t="shared" si="5"/>
        <v>1.7062331060051157E-4</v>
      </c>
      <c r="O21" s="13">
        <f t="shared" si="6"/>
        <v>5.5980489690861841</v>
      </c>
      <c r="Q21" s="41">
        <v>10.579368050672549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19.297238339284561</v>
      </c>
      <c r="G22" s="13">
        <f t="shared" si="0"/>
        <v>0</v>
      </c>
      <c r="H22" s="13">
        <f t="shared" si="1"/>
        <v>19.297238339284561</v>
      </c>
      <c r="I22" s="16">
        <f t="shared" si="8"/>
        <v>31.829077809789297</v>
      </c>
      <c r="J22" s="13">
        <f t="shared" si="2"/>
        <v>30.241374369968259</v>
      </c>
      <c r="K22" s="13">
        <f t="shared" si="3"/>
        <v>1.5877034398210377</v>
      </c>
      <c r="L22" s="13">
        <f t="shared" si="4"/>
        <v>0</v>
      </c>
      <c r="M22" s="13">
        <f t="shared" si="9"/>
        <v>1.0457557746482968E-4</v>
      </c>
      <c r="N22" s="13">
        <f t="shared" si="5"/>
        <v>6.4836858028194394E-5</v>
      </c>
      <c r="O22" s="13">
        <f t="shared" si="6"/>
        <v>6.4836858028194394E-5</v>
      </c>
      <c r="Q22" s="41">
        <v>8.7863362516129051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20.29219071466628</v>
      </c>
      <c r="G23" s="13">
        <f t="shared" si="0"/>
        <v>0</v>
      </c>
      <c r="H23" s="13">
        <f t="shared" si="1"/>
        <v>20.29219071466628</v>
      </c>
      <c r="I23" s="16">
        <f t="shared" si="8"/>
        <v>21.879894154487317</v>
      </c>
      <c r="J23" s="13">
        <f t="shared" si="2"/>
        <v>21.562515560042264</v>
      </c>
      <c r="K23" s="13">
        <f t="shared" si="3"/>
        <v>0.3173785944450529</v>
      </c>
      <c r="L23" s="13">
        <f t="shared" si="4"/>
        <v>0</v>
      </c>
      <c r="M23" s="13">
        <f t="shared" si="9"/>
        <v>3.9738719436635284E-5</v>
      </c>
      <c r="N23" s="13">
        <f t="shared" si="5"/>
        <v>2.4638006050713875E-5</v>
      </c>
      <c r="O23" s="13">
        <f t="shared" si="6"/>
        <v>2.4638006050713875E-5</v>
      </c>
      <c r="Q23" s="41">
        <v>12.81087580332894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187.51417950712201</v>
      </c>
      <c r="G24" s="13">
        <f t="shared" si="0"/>
        <v>24.747151323085419</v>
      </c>
      <c r="H24" s="13">
        <f t="shared" si="1"/>
        <v>162.76702818403658</v>
      </c>
      <c r="I24" s="16">
        <f t="shared" si="8"/>
        <v>163.08440677848162</v>
      </c>
      <c r="J24" s="13">
        <f t="shared" si="2"/>
        <v>90.918085605522165</v>
      </c>
      <c r="K24" s="13">
        <f t="shared" si="3"/>
        <v>72.166321172959456</v>
      </c>
      <c r="L24" s="13">
        <f t="shared" si="4"/>
        <v>33.542336751571554</v>
      </c>
      <c r="M24" s="13">
        <f t="shared" si="9"/>
        <v>33.542351852284938</v>
      </c>
      <c r="N24" s="13">
        <f t="shared" si="5"/>
        <v>20.796258148416662</v>
      </c>
      <c r="O24" s="13">
        <f t="shared" si="6"/>
        <v>45.543409471502081</v>
      </c>
      <c r="Q24" s="41">
        <v>10.616682519967259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33.994456496108157</v>
      </c>
      <c r="G25" s="13">
        <f t="shared" si="0"/>
        <v>0</v>
      </c>
      <c r="H25" s="13">
        <f t="shared" si="1"/>
        <v>33.994456496108157</v>
      </c>
      <c r="I25" s="16">
        <f t="shared" si="8"/>
        <v>72.618440917496059</v>
      </c>
      <c r="J25" s="13">
        <f t="shared" si="2"/>
        <v>65.57035283501375</v>
      </c>
      <c r="K25" s="13">
        <f t="shared" si="3"/>
        <v>7.0480880824823089</v>
      </c>
      <c r="L25" s="13">
        <f t="shared" si="4"/>
        <v>0</v>
      </c>
      <c r="M25" s="13">
        <f t="shared" si="9"/>
        <v>12.746093703868276</v>
      </c>
      <c r="N25" s="13">
        <f t="shared" si="5"/>
        <v>7.9025780963983312</v>
      </c>
      <c r="O25" s="13">
        <f t="shared" si="6"/>
        <v>7.9025780963983312</v>
      </c>
      <c r="Q25" s="41">
        <v>15.457147854356039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139.1829652669368</v>
      </c>
      <c r="G26" s="13">
        <f t="shared" si="0"/>
        <v>16.658115373825215</v>
      </c>
      <c r="H26" s="13">
        <f t="shared" si="1"/>
        <v>122.52484989311159</v>
      </c>
      <c r="I26" s="16">
        <f t="shared" si="8"/>
        <v>129.5729379755939</v>
      </c>
      <c r="J26" s="13">
        <f t="shared" si="2"/>
        <v>99.724311964641572</v>
      </c>
      <c r="K26" s="13">
        <f t="shared" si="3"/>
        <v>29.84862601095233</v>
      </c>
      <c r="L26" s="13">
        <f t="shared" si="4"/>
        <v>7.7700893161262714</v>
      </c>
      <c r="M26" s="13">
        <f t="shared" si="9"/>
        <v>12.613604923596215</v>
      </c>
      <c r="N26" s="13">
        <f t="shared" si="5"/>
        <v>7.8204350526296533</v>
      </c>
      <c r="O26" s="13">
        <f t="shared" si="6"/>
        <v>24.478550426454866</v>
      </c>
      <c r="Q26" s="41">
        <v>15.79213149914016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19.093548389999999</v>
      </c>
      <c r="G27" s="13">
        <f t="shared" si="0"/>
        <v>0</v>
      </c>
      <c r="H27" s="13">
        <f t="shared" si="1"/>
        <v>19.093548389999999</v>
      </c>
      <c r="I27" s="16">
        <f t="shared" si="8"/>
        <v>41.172085084826051</v>
      </c>
      <c r="J27" s="13">
        <f t="shared" si="2"/>
        <v>40.443476707831287</v>
      </c>
      <c r="K27" s="13">
        <f t="shared" si="3"/>
        <v>0.72860837699476377</v>
      </c>
      <c r="L27" s="13">
        <f t="shared" si="4"/>
        <v>0</v>
      </c>
      <c r="M27" s="13">
        <f t="shared" si="9"/>
        <v>4.7931698709665618</v>
      </c>
      <c r="N27" s="13">
        <f t="shared" si="5"/>
        <v>2.9717653199992684</v>
      </c>
      <c r="O27" s="13">
        <f t="shared" si="6"/>
        <v>2.9717653199992684</v>
      </c>
      <c r="Q27" s="41">
        <v>20.3807999519973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1.9290200663925581</v>
      </c>
      <c r="G28" s="13">
        <f t="shared" si="0"/>
        <v>0</v>
      </c>
      <c r="H28" s="13">
        <f t="shared" si="1"/>
        <v>1.9290200663925581</v>
      </c>
      <c r="I28" s="16">
        <f t="shared" si="8"/>
        <v>2.6576284433873218</v>
      </c>
      <c r="J28" s="13">
        <f t="shared" si="2"/>
        <v>2.6574821199879621</v>
      </c>
      <c r="K28" s="13">
        <f t="shared" si="3"/>
        <v>1.4632339935971572E-4</v>
      </c>
      <c r="L28" s="13">
        <f t="shared" si="4"/>
        <v>0</v>
      </c>
      <c r="M28" s="13">
        <f t="shared" si="9"/>
        <v>1.8214045509672934</v>
      </c>
      <c r="N28" s="13">
        <f t="shared" si="5"/>
        <v>1.1292708215997218</v>
      </c>
      <c r="O28" s="13">
        <f t="shared" si="6"/>
        <v>1.1292708215997218</v>
      </c>
      <c r="Q28" s="41">
        <v>22.636452326616599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12.439404983917379</v>
      </c>
      <c r="G29" s="18">
        <f t="shared" si="0"/>
        <v>0</v>
      </c>
      <c r="H29" s="18">
        <f t="shared" si="1"/>
        <v>12.439404983917379</v>
      </c>
      <c r="I29" s="17">
        <f t="shared" si="8"/>
        <v>12.439551307316739</v>
      </c>
      <c r="J29" s="18">
        <f t="shared" si="2"/>
        <v>12.42797581936895</v>
      </c>
      <c r="K29" s="18">
        <f t="shared" si="3"/>
        <v>1.1575487947789398E-2</v>
      </c>
      <c r="L29" s="18">
        <f t="shared" si="4"/>
        <v>0</v>
      </c>
      <c r="M29" s="18">
        <f t="shared" si="9"/>
        <v>0.69213372936757156</v>
      </c>
      <c r="N29" s="18">
        <f t="shared" si="5"/>
        <v>0.42912291220789439</v>
      </c>
      <c r="O29" s="18">
        <f t="shared" si="6"/>
        <v>0.42912291220789439</v>
      </c>
      <c r="Q29" s="42">
        <v>24.476580870967741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23.78453883341902</v>
      </c>
      <c r="G30" s="13">
        <f t="shared" si="0"/>
        <v>0</v>
      </c>
      <c r="H30" s="13">
        <f t="shared" si="1"/>
        <v>23.78453883341902</v>
      </c>
      <c r="I30" s="16">
        <f t="shared" si="8"/>
        <v>23.796114321366808</v>
      </c>
      <c r="J30" s="13">
        <f t="shared" si="2"/>
        <v>23.651518238024867</v>
      </c>
      <c r="K30" s="13">
        <f t="shared" si="3"/>
        <v>0.14459608334194129</v>
      </c>
      <c r="L30" s="13">
        <f t="shared" si="4"/>
        <v>0</v>
      </c>
      <c r="M30" s="13">
        <f t="shared" si="9"/>
        <v>0.26301081715967717</v>
      </c>
      <c r="N30" s="13">
        <f t="shared" si="5"/>
        <v>0.16306670663899983</v>
      </c>
      <c r="O30" s="13">
        <f t="shared" si="6"/>
        <v>0.16306670663899983</v>
      </c>
      <c r="Q30" s="41">
        <v>20.31127999435606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5.0413241595542404</v>
      </c>
      <c r="G31" s="13">
        <f t="shared" si="0"/>
        <v>0</v>
      </c>
      <c r="H31" s="13">
        <f t="shared" si="1"/>
        <v>5.0413241595542404</v>
      </c>
      <c r="I31" s="16">
        <f t="shared" si="8"/>
        <v>5.1859202428961817</v>
      </c>
      <c r="J31" s="13">
        <f t="shared" si="2"/>
        <v>5.1845149274869442</v>
      </c>
      <c r="K31" s="13">
        <f t="shared" si="3"/>
        <v>1.4053154092374953E-3</v>
      </c>
      <c r="L31" s="13">
        <f t="shared" si="4"/>
        <v>0</v>
      </c>
      <c r="M31" s="13">
        <f t="shared" si="9"/>
        <v>9.9944110520677337E-2</v>
      </c>
      <c r="N31" s="13">
        <f t="shared" si="5"/>
        <v>6.196534852281995E-2</v>
      </c>
      <c r="O31" s="13">
        <f t="shared" si="6"/>
        <v>6.196534852281995E-2</v>
      </c>
      <c r="Q31" s="41">
        <v>20.81757639406672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12.35165590160002</v>
      </c>
      <c r="G32" s="13">
        <f t="shared" si="0"/>
        <v>0</v>
      </c>
      <c r="H32" s="13">
        <f t="shared" si="1"/>
        <v>12.35165590160002</v>
      </c>
      <c r="I32" s="16">
        <f t="shared" si="8"/>
        <v>12.353061217009259</v>
      </c>
      <c r="J32" s="13">
        <f t="shared" si="2"/>
        <v>12.314518357886534</v>
      </c>
      <c r="K32" s="13">
        <f t="shared" si="3"/>
        <v>3.8542859122724593E-2</v>
      </c>
      <c r="L32" s="13">
        <f t="shared" si="4"/>
        <v>0</v>
      </c>
      <c r="M32" s="13">
        <f t="shared" si="9"/>
        <v>3.7978761997857387E-2</v>
      </c>
      <c r="N32" s="13">
        <f t="shared" si="5"/>
        <v>2.3546832438671578E-2</v>
      </c>
      <c r="O32" s="13">
        <f t="shared" si="6"/>
        <v>2.3546832438671578E-2</v>
      </c>
      <c r="Q32" s="41">
        <v>15.77578025727302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3.0085524119379738</v>
      </c>
      <c r="G33" s="13">
        <f t="shared" si="0"/>
        <v>0</v>
      </c>
      <c r="H33" s="13">
        <f t="shared" si="1"/>
        <v>3.0085524119379738</v>
      </c>
      <c r="I33" s="16">
        <f t="shared" si="8"/>
        <v>3.0470952710606984</v>
      </c>
      <c r="J33" s="13">
        <f t="shared" si="2"/>
        <v>3.0461672186636295</v>
      </c>
      <c r="K33" s="13">
        <f t="shared" si="3"/>
        <v>9.2805239706894582E-4</v>
      </c>
      <c r="L33" s="13">
        <f t="shared" si="4"/>
        <v>0</v>
      </c>
      <c r="M33" s="13">
        <f t="shared" si="9"/>
        <v>1.4431929559185808E-2</v>
      </c>
      <c r="N33" s="13">
        <f t="shared" si="5"/>
        <v>8.9477963266952013E-3</v>
      </c>
      <c r="O33" s="13">
        <f t="shared" si="6"/>
        <v>8.9477963266952013E-3</v>
      </c>
      <c r="Q33" s="41">
        <v>12.38690124131208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1.1716589757596301</v>
      </c>
      <c r="G34" s="13">
        <f t="shared" si="0"/>
        <v>0</v>
      </c>
      <c r="H34" s="13">
        <f t="shared" si="1"/>
        <v>1.1716589757596301</v>
      </c>
      <c r="I34" s="16">
        <f t="shared" si="8"/>
        <v>1.172587028156699</v>
      </c>
      <c r="J34" s="13">
        <f t="shared" si="2"/>
        <v>1.1725276389998771</v>
      </c>
      <c r="K34" s="13">
        <f t="shared" si="3"/>
        <v>5.9389156821909594E-5</v>
      </c>
      <c r="L34" s="13">
        <f t="shared" si="4"/>
        <v>0</v>
      </c>
      <c r="M34" s="13">
        <f t="shared" si="9"/>
        <v>5.484133232490607E-3</v>
      </c>
      <c r="N34" s="13">
        <f t="shared" si="5"/>
        <v>3.4001626041441765E-3</v>
      </c>
      <c r="O34" s="13">
        <f t="shared" si="6"/>
        <v>3.4001626041441765E-3</v>
      </c>
      <c r="Q34" s="41">
        <v>11.53542855161291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5.1026447729959301</v>
      </c>
      <c r="G35" s="13">
        <f t="shared" si="0"/>
        <v>0</v>
      </c>
      <c r="H35" s="13">
        <f t="shared" si="1"/>
        <v>5.1026447729959301</v>
      </c>
      <c r="I35" s="16">
        <f t="shared" si="8"/>
        <v>5.1027041621527518</v>
      </c>
      <c r="J35" s="13">
        <f t="shared" si="2"/>
        <v>5.0992826812943726</v>
      </c>
      <c r="K35" s="13">
        <f t="shared" si="3"/>
        <v>3.4214808583792333E-3</v>
      </c>
      <c r="L35" s="13">
        <f t="shared" si="4"/>
        <v>0</v>
      </c>
      <c r="M35" s="13">
        <f t="shared" si="9"/>
        <v>2.0839706283464305E-3</v>
      </c>
      <c r="N35" s="13">
        <f t="shared" si="5"/>
        <v>1.292061789574787E-3</v>
      </c>
      <c r="O35" s="13">
        <f t="shared" si="6"/>
        <v>1.292061789574787E-3</v>
      </c>
      <c r="Q35" s="41">
        <v>14.144917753220181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70.764449052618019</v>
      </c>
      <c r="G36" s="13">
        <f t="shared" si="0"/>
        <v>5.2071339335015647</v>
      </c>
      <c r="H36" s="13">
        <f t="shared" si="1"/>
        <v>65.557315119116453</v>
      </c>
      <c r="I36" s="16">
        <f t="shared" si="8"/>
        <v>65.560736599974831</v>
      </c>
      <c r="J36" s="13">
        <f t="shared" si="2"/>
        <v>59.851448832895962</v>
      </c>
      <c r="K36" s="13">
        <f t="shared" si="3"/>
        <v>5.7092877670788695</v>
      </c>
      <c r="L36" s="13">
        <f t="shared" si="4"/>
        <v>0</v>
      </c>
      <c r="M36" s="13">
        <f t="shared" si="9"/>
        <v>7.9190883877164353E-4</v>
      </c>
      <c r="N36" s="13">
        <f t="shared" si="5"/>
        <v>4.9098348003841902E-4</v>
      </c>
      <c r="O36" s="13">
        <f t="shared" si="6"/>
        <v>5.2076249169816036</v>
      </c>
      <c r="Q36" s="41">
        <v>14.888207893412639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81.76111150995574</v>
      </c>
      <c r="G37" s="13">
        <f t="shared" si="0"/>
        <v>7.0476090661400699</v>
      </c>
      <c r="H37" s="13">
        <f t="shared" si="1"/>
        <v>74.713502443815671</v>
      </c>
      <c r="I37" s="16">
        <f t="shared" si="8"/>
        <v>80.422790210894533</v>
      </c>
      <c r="J37" s="13">
        <f t="shared" si="2"/>
        <v>73.202690660842478</v>
      </c>
      <c r="K37" s="13">
        <f t="shared" si="3"/>
        <v>7.2200995500520548</v>
      </c>
      <c r="L37" s="13">
        <f t="shared" si="4"/>
        <v>0</v>
      </c>
      <c r="M37" s="13">
        <f t="shared" si="9"/>
        <v>3.009253587332245E-4</v>
      </c>
      <c r="N37" s="13">
        <f t="shared" si="5"/>
        <v>1.8657372241459919E-4</v>
      </c>
      <c r="O37" s="13">
        <f t="shared" si="6"/>
        <v>7.0477956398624846</v>
      </c>
      <c r="Q37" s="41">
        <v>17.552582028933791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13.109683809391941</v>
      </c>
      <c r="G38" s="13">
        <f t="shared" si="0"/>
        <v>0</v>
      </c>
      <c r="H38" s="13">
        <f t="shared" si="1"/>
        <v>13.109683809391941</v>
      </c>
      <c r="I38" s="16">
        <f t="shared" si="8"/>
        <v>20.329783359443994</v>
      </c>
      <c r="J38" s="13">
        <f t="shared" si="2"/>
        <v>20.252817020522443</v>
      </c>
      <c r="K38" s="13">
        <f t="shared" si="3"/>
        <v>7.6966338921550914E-2</v>
      </c>
      <c r="L38" s="13">
        <f t="shared" si="4"/>
        <v>0</v>
      </c>
      <c r="M38" s="13">
        <f t="shared" si="9"/>
        <v>1.1435163631862532E-4</v>
      </c>
      <c r="N38" s="13">
        <f t="shared" si="5"/>
        <v>7.0898014517547698E-5</v>
      </c>
      <c r="O38" s="13">
        <f t="shared" si="6"/>
        <v>7.0898014517547698E-5</v>
      </c>
      <c r="Q38" s="41">
        <v>21.4538368000749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17.87569087988641</v>
      </c>
      <c r="G39" s="13">
        <f t="shared" si="0"/>
        <v>0</v>
      </c>
      <c r="H39" s="13">
        <f t="shared" si="1"/>
        <v>17.87569087988641</v>
      </c>
      <c r="I39" s="16">
        <f t="shared" si="8"/>
        <v>17.952657218807961</v>
      </c>
      <c r="J39" s="13">
        <f t="shared" si="2"/>
        <v>17.909060349840466</v>
      </c>
      <c r="K39" s="13">
        <f t="shared" si="3"/>
        <v>4.3596868967494373E-2</v>
      </c>
      <c r="L39" s="13">
        <f t="shared" si="4"/>
        <v>0</v>
      </c>
      <c r="M39" s="13">
        <f t="shared" si="9"/>
        <v>4.3453621801077619E-5</v>
      </c>
      <c r="N39" s="13">
        <f t="shared" si="5"/>
        <v>2.6941245516668124E-5</v>
      </c>
      <c r="O39" s="13">
        <f t="shared" si="6"/>
        <v>2.6941245516668124E-5</v>
      </c>
      <c r="Q39" s="41">
        <v>22.852478162028451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3.8242763097902062</v>
      </c>
      <c r="G40" s="13">
        <f t="shared" si="0"/>
        <v>0</v>
      </c>
      <c r="H40" s="13">
        <f t="shared" si="1"/>
        <v>3.8242763097902062</v>
      </c>
      <c r="I40" s="16">
        <f t="shared" si="8"/>
        <v>3.8678731787577005</v>
      </c>
      <c r="J40" s="13">
        <f t="shared" si="2"/>
        <v>3.8675917754782674</v>
      </c>
      <c r="K40" s="13">
        <f t="shared" si="3"/>
        <v>2.8140327943315668E-4</v>
      </c>
      <c r="L40" s="13">
        <f t="shared" si="4"/>
        <v>0</v>
      </c>
      <c r="M40" s="13">
        <f t="shared" si="9"/>
        <v>1.6512376284409495E-5</v>
      </c>
      <c r="N40" s="13">
        <f t="shared" si="5"/>
        <v>1.0237673296333887E-5</v>
      </c>
      <c r="O40" s="13">
        <f t="shared" si="6"/>
        <v>1.0237673296333887E-5</v>
      </c>
      <c r="Q40" s="41">
        <v>26.01385087096774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11.308727027465171</v>
      </c>
      <c r="G41" s="18">
        <f t="shared" si="0"/>
        <v>0</v>
      </c>
      <c r="H41" s="18">
        <f t="shared" si="1"/>
        <v>11.308727027465171</v>
      </c>
      <c r="I41" s="17">
        <f t="shared" si="8"/>
        <v>11.309008430744605</v>
      </c>
      <c r="J41" s="18">
        <f t="shared" si="2"/>
        <v>11.300704183623326</v>
      </c>
      <c r="K41" s="18">
        <f t="shared" si="3"/>
        <v>8.3042471212788627E-3</v>
      </c>
      <c r="L41" s="18">
        <f t="shared" si="4"/>
        <v>0</v>
      </c>
      <c r="M41" s="18">
        <f t="shared" si="9"/>
        <v>6.2747029880756084E-6</v>
      </c>
      <c r="N41" s="18">
        <f t="shared" si="5"/>
        <v>3.8903158526068772E-6</v>
      </c>
      <c r="O41" s="18">
        <f t="shared" si="6"/>
        <v>3.8903158526068772E-6</v>
      </c>
      <c r="Q41" s="42">
        <v>24.810427940865878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40.434295215644731</v>
      </c>
      <c r="G42" s="13">
        <f t="shared" si="0"/>
        <v>0.130876103217657</v>
      </c>
      <c r="H42" s="13">
        <f t="shared" si="1"/>
        <v>40.303419112427072</v>
      </c>
      <c r="I42" s="16">
        <f t="shared" si="8"/>
        <v>40.311723359548353</v>
      </c>
      <c r="J42" s="13">
        <f t="shared" si="2"/>
        <v>39.851333139749698</v>
      </c>
      <c r="K42" s="13">
        <f t="shared" si="3"/>
        <v>0.46039021979865424</v>
      </c>
      <c r="L42" s="13">
        <f t="shared" si="4"/>
        <v>0</v>
      </c>
      <c r="M42" s="13">
        <f t="shared" si="9"/>
        <v>2.3843871354687311E-6</v>
      </c>
      <c r="N42" s="13">
        <f t="shared" si="5"/>
        <v>1.4783200239906133E-6</v>
      </c>
      <c r="O42" s="13">
        <f t="shared" si="6"/>
        <v>0.13087758153768098</v>
      </c>
      <c r="Q42" s="41">
        <v>23.250771075486639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16.397593106752119</v>
      </c>
      <c r="G43" s="13">
        <f t="shared" si="0"/>
        <v>0</v>
      </c>
      <c r="H43" s="13">
        <f t="shared" si="1"/>
        <v>16.397593106752119</v>
      </c>
      <c r="I43" s="16">
        <f t="shared" si="8"/>
        <v>16.857983326550773</v>
      </c>
      <c r="J43" s="13">
        <f t="shared" si="2"/>
        <v>16.814917320995949</v>
      </c>
      <c r="K43" s="13">
        <f t="shared" si="3"/>
        <v>4.3066005554823761E-2</v>
      </c>
      <c r="L43" s="13">
        <f t="shared" si="4"/>
        <v>0</v>
      </c>
      <c r="M43" s="13">
        <f t="shared" si="9"/>
        <v>9.0606711147811782E-7</v>
      </c>
      <c r="N43" s="13">
        <f t="shared" si="5"/>
        <v>5.6176160911643308E-7</v>
      </c>
      <c r="O43" s="13">
        <f t="shared" si="6"/>
        <v>5.6176160911643308E-7</v>
      </c>
      <c r="Q43" s="41">
        <v>21.6002488918019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65.783993353873001</v>
      </c>
      <c r="G44" s="13">
        <f t="shared" si="0"/>
        <v>4.3735714868674513</v>
      </c>
      <c r="H44" s="13">
        <f t="shared" si="1"/>
        <v>61.410421867005553</v>
      </c>
      <c r="I44" s="16">
        <f t="shared" si="8"/>
        <v>61.453487872560373</v>
      </c>
      <c r="J44" s="13">
        <f t="shared" si="2"/>
        <v>56.590709114117637</v>
      </c>
      <c r="K44" s="13">
        <f t="shared" si="3"/>
        <v>4.8627787584427367</v>
      </c>
      <c r="L44" s="13">
        <f t="shared" si="4"/>
        <v>0</v>
      </c>
      <c r="M44" s="13">
        <f t="shared" si="9"/>
        <v>3.4430550236168474E-7</v>
      </c>
      <c r="N44" s="13">
        <f t="shared" si="5"/>
        <v>2.1346941146424454E-7</v>
      </c>
      <c r="O44" s="13">
        <f t="shared" si="6"/>
        <v>4.3735717003368624</v>
      </c>
      <c r="Q44" s="41">
        <v>14.741501135119391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67.150334943374887</v>
      </c>
      <c r="G45" s="13">
        <f t="shared" si="0"/>
        <v>4.6022515730230458</v>
      </c>
      <c r="H45" s="13">
        <f t="shared" si="1"/>
        <v>62.54808337035184</v>
      </c>
      <c r="I45" s="16">
        <f t="shared" si="8"/>
        <v>67.410862128794577</v>
      </c>
      <c r="J45" s="13">
        <f t="shared" si="2"/>
        <v>58.324355652944554</v>
      </c>
      <c r="K45" s="13">
        <f t="shared" si="3"/>
        <v>9.0865064758500225</v>
      </c>
      <c r="L45" s="13">
        <f t="shared" si="4"/>
        <v>0</v>
      </c>
      <c r="M45" s="13">
        <f t="shared" si="9"/>
        <v>1.308360908974402E-7</v>
      </c>
      <c r="N45" s="13">
        <f t="shared" si="5"/>
        <v>8.1118376356412922E-8</v>
      </c>
      <c r="O45" s="13">
        <f t="shared" si="6"/>
        <v>4.6022516541414218</v>
      </c>
      <c r="Q45" s="41">
        <v>11.51227383844194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118.0884977009363</v>
      </c>
      <c r="G46" s="13">
        <f t="shared" si="0"/>
        <v>13.127603898903338</v>
      </c>
      <c r="H46" s="13">
        <f t="shared" si="1"/>
        <v>104.96089380203296</v>
      </c>
      <c r="I46" s="16">
        <f t="shared" si="8"/>
        <v>114.04740027788299</v>
      </c>
      <c r="J46" s="13">
        <f t="shared" si="2"/>
        <v>72.940851533875929</v>
      </c>
      <c r="K46" s="13">
        <f t="shared" si="3"/>
        <v>41.106548744007057</v>
      </c>
      <c r="L46" s="13">
        <f t="shared" si="4"/>
        <v>14.626369394108888</v>
      </c>
      <c r="M46" s="13">
        <f t="shared" si="9"/>
        <v>14.626369443826603</v>
      </c>
      <c r="N46" s="13">
        <f t="shared" si="5"/>
        <v>9.0683490551724937</v>
      </c>
      <c r="O46" s="13">
        <f t="shared" si="6"/>
        <v>22.195952954075832</v>
      </c>
      <c r="Q46" s="41">
        <v>8.4583120516129053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40.29729939256891</v>
      </c>
      <c r="G47" s="13">
        <f t="shared" si="0"/>
        <v>0.10794756407002221</v>
      </c>
      <c r="H47" s="13">
        <f t="shared" si="1"/>
        <v>40.189351828498886</v>
      </c>
      <c r="I47" s="16">
        <f t="shared" si="8"/>
        <v>66.669531178397051</v>
      </c>
      <c r="J47" s="13">
        <f t="shared" si="2"/>
        <v>58.280984630272286</v>
      </c>
      <c r="K47" s="13">
        <f t="shared" si="3"/>
        <v>8.388546548124765</v>
      </c>
      <c r="L47" s="13">
        <f t="shared" si="4"/>
        <v>0</v>
      </c>
      <c r="M47" s="13">
        <f t="shared" si="9"/>
        <v>5.5580203886541089</v>
      </c>
      <c r="N47" s="13">
        <f t="shared" si="5"/>
        <v>3.4459726409655476</v>
      </c>
      <c r="O47" s="13">
        <f t="shared" si="6"/>
        <v>3.5539202050355696</v>
      </c>
      <c r="Q47" s="41">
        <v>11.97427169855389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30.498159801962679</v>
      </c>
      <c r="G48" s="13">
        <f t="shared" si="0"/>
        <v>0</v>
      </c>
      <c r="H48" s="13">
        <f t="shared" si="1"/>
        <v>30.498159801962679</v>
      </c>
      <c r="I48" s="16">
        <f t="shared" si="8"/>
        <v>38.886706350087444</v>
      </c>
      <c r="J48" s="13">
        <f t="shared" si="2"/>
        <v>37.344567395225859</v>
      </c>
      <c r="K48" s="13">
        <f t="shared" si="3"/>
        <v>1.5421389548615849</v>
      </c>
      <c r="L48" s="13">
        <f t="shared" si="4"/>
        <v>0</v>
      </c>
      <c r="M48" s="13">
        <f t="shared" si="9"/>
        <v>2.1120477476885613</v>
      </c>
      <c r="N48" s="13">
        <f t="shared" si="5"/>
        <v>1.309469603566908</v>
      </c>
      <c r="O48" s="13">
        <f t="shared" si="6"/>
        <v>1.309469603566908</v>
      </c>
      <c r="Q48" s="41">
        <v>13.57917769748984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42.187092388612832</v>
      </c>
      <c r="G49" s="13">
        <f t="shared" si="0"/>
        <v>0.424235985993205</v>
      </c>
      <c r="H49" s="13">
        <f t="shared" si="1"/>
        <v>41.762856402619626</v>
      </c>
      <c r="I49" s="16">
        <f t="shared" si="8"/>
        <v>43.304995357481211</v>
      </c>
      <c r="J49" s="13">
        <f t="shared" si="2"/>
        <v>41.40901408431381</v>
      </c>
      <c r="K49" s="13">
        <f t="shared" si="3"/>
        <v>1.8959812731674006</v>
      </c>
      <c r="L49" s="13">
        <f t="shared" si="4"/>
        <v>0</v>
      </c>
      <c r="M49" s="13">
        <f t="shared" si="9"/>
        <v>0.80257814412165329</v>
      </c>
      <c r="N49" s="13">
        <f t="shared" si="5"/>
        <v>0.49759844935542502</v>
      </c>
      <c r="O49" s="13">
        <f t="shared" si="6"/>
        <v>0.92183443534863008</v>
      </c>
      <c r="Q49" s="41">
        <v>14.373625530820609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12.79464316735373</v>
      </c>
      <c r="G50" s="13">
        <f t="shared" si="0"/>
        <v>0</v>
      </c>
      <c r="H50" s="13">
        <f t="shared" si="1"/>
        <v>12.79464316735373</v>
      </c>
      <c r="I50" s="16">
        <f t="shared" si="8"/>
        <v>14.69062444052113</v>
      </c>
      <c r="J50" s="13">
        <f t="shared" si="2"/>
        <v>14.649632999356978</v>
      </c>
      <c r="K50" s="13">
        <f t="shared" si="3"/>
        <v>4.099144116415232E-2</v>
      </c>
      <c r="L50" s="13">
        <f t="shared" si="4"/>
        <v>0</v>
      </c>
      <c r="M50" s="13">
        <f t="shared" si="9"/>
        <v>0.30497969476622827</v>
      </c>
      <c r="N50" s="13">
        <f t="shared" si="5"/>
        <v>0.18908741075506152</v>
      </c>
      <c r="O50" s="13">
        <f t="shared" si="6"/>
        <v>0.18908741075506152</v>
      </c>
      <c r="Q50" s="41">
        <v>19.030666860287209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4.2092119102445844</v>
      </c>
      <c r="G51" s="13">
        <f t="shared" si="0"/>
        <v>0</v>
      </c>
      <c r="H51" s="13">
        <f t="shared" si="1"/>
        <v>4.2092119102445844</v>
      </c>
      <c r="I51" s="16">
        <f t="shared" si="8"/>
        <v>4.2502033514087367</v>
      </c>
      <c r="J51" s="13">
        <f t="shared" si="2"/>
        <v>4.2496393233491059</v>
      </c>
      <c r="K51" s="13">
        <f t="shared" si="3"/>
        <v>5.6402805963085001E-4</v>
      </c>
      <c r="L51" s="13">
        <f t="shared" si="4"/>
        <v>0</v>
      </c>
      <c r="M51" s="13">
        <f t="shared" si="9"/>
        <v>0.11589228401116675</v>
      </c>
      <c r="N51" s="13">
        <f t="shared" si="5"/>
        <v>7.1853216086923383E-2</v>
      </c>
      <c r="O51" s="13">
        <f t="shared" si="6"/>
        <v>7.1853216086923383E-2</v>
      </c>
      <c r="Q51" s="41">
        <v>23.056934707628809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6.3584977347222322</v>
      </c>
      <c r="G52" s="13">
        <f t="shared" si="0"/>
        <v>0</v>
      </c>
      <c r="H52" s="13">
        <f t="shared" si="1"/>
        <v>6.3584977347222322</v>
      </c>
      <c r="I52" s="16">
        <f t="shared" si="8"/>
        <v>6.3590617627818631</v>
      </c>
      <c r="J52" s="13">
        <f t="shared" si="2"/>
        <v>6.3575319971297279</v>
      </c>
      <c r="K52" s="13">
        <f t="shared" si="3"/>
        <v>1.5297656521351399E-3</v>
      </c>
      <c r="L52" s="13">
        <f t="shared" si="4"/>
        <v>0</v>
      </c>
      <c r="M52" s="13">
        <f t="shared" si="9"/>
        <v>4.4039067924243364E-2</v>
      </c>
      <c r="N52" s="13">
        <f t="shared" si="5"/>
        <v>2.7304222113030886E-2</v>
      </c>
      <c r="O52" s="13">
        <f t="shared" si="6"/>
        <v>2.7304222113030886E-2</v>
      </c>
      <c r="Q52" s="41">
        <v>24.56117655141994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21.659749401316951</v>
      </c>
      <c r="G53" s="18">
        <f t="shared" si="0"/>
        <v>0</v>
      </c>
      <c r="H53" s="18">
        <f t="shared" si="1"/>
        <v>21.659749401316951</v>
      </c>
      <c r="I53" s="17">
        <f t="shared" si="8"/>
        <v>21.661279166969088</v>
      </c>
      <c r="J53" s="18">
        <f t="shared" si="2"/>
        <v>21.607223359993402</v>
      </c>
      <c r="K53" s="18">
        <f t="shared" si="3"/>
        <v>5.4055806975686238E-2</v>
      </c>
      <c r="L53" s="18">
        <f t="shared" si="4"/>
        <v>0</v>
      </c>
      <c r="M53" s="18">
        <f t="shared" si="9"/>
        <v>1.6734845811212477E-2</v>
      </c>
      <c r="N53" s="18">
        <f t="shared" si="5"/>
        <v>1.0375604402951736E-2</v>
      </c>
      <c r="O53" s="18">
        <f t="shared" si="6"/>
        <v>1.0375604402951736E-2</v>
      </c>
      <c r="Q53" s="42">
        <v>25.341488870967741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32.884832226187008</v>
      </c>
      <c r="G54" s="13">
        <f t="shared" si="0"/>
        <v>0</v>
      </c>
      <c r="H54" s="13">
        <f t="shared" si="1"/>
        <v>32.884832226187008</v>
      </c>
      <c r="I54" s="16">
        <f t="shared" si="8"/>
        <v>32.938888033162698</v>
      </c>
      <c r="J54" s="13">
        <f t="shared" si="2"/>
        <v>32.620861618480014</v>
      </c>
      <c r="K54" s="13">
        <f t="shared" si="3"/>
        <v>0.31802641468268433</v>
      </c>
      <c r="L54" s="13">
        <f t="shared" si="4"/>
        <v>0</v>
      </c>
      <c r="M54" s="13">
        <f t="shared" si="9"/>
        <v>6.359241408260741E-3</v>
      </c>
      <c r="N54" s="13">
        <f t="shared" si="5"/>
        <v>3.9427296731216598E-3</v>
      </c>
      <c r="O54" s="13">
        <f t="shared" si="6"/>
        <v>3.9427296731216598E-3</v>
      </c>
      <c r="Q54" s="41">
        <v>21.595731175058759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32.894575347882899</v>
      </c>
      <c r="G55" s="13">
        <f t="shared" si="0"/>
        <v>0</v>
      </c>
      <c r="H55" s="13">
        <f t="shared" si="1"/>
        <v>32.894575347882899</v>
      </c>
      <c r="I55" s="16">
        <f t="shared" si="8"/>
        <v>33.212601762565583</v>
      </c>
      <c r="J55" s="13">
        <f t="shared" si="2"/>
        <v>32.646568519954407</v>
      </c>
      <c r="K55" s="13">
        <f t="shared" si="3"/>
        <v>0.56603324261117649</v>
      </c>
      <c r="L55" s="13">
        <f t="shared" si="4"/>
        <v>0</v>
      </c>
      <c r="M55" s="13">
        <f t="shared" si="9"/>
        <v>2.4165117351390812E-3</v>
      </c>
      <c r="N55" s="13">
        <f t="shared" si="5"/>
        <v>1.4982372757862304E-3</v>
      </c>
      <c r="O55" s="13">
        <f t="shared" si="6"/>
        <v>1.4982372757862304E-3</v>
      </c>
      <c r="Q55" s="41">
        <v>17.618110303731829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63.746539213461467</v>
      </c>
      <c r="G56" s="13">
        <f t="shared" si="0"/>
        <v>4.0325695061422344</v>
      </c>
      <c r="H56" s="13">
        <f t="shared" si="1"/>
        <v>59.713969707319237</v>
      </c>
      <c r="I56" s="16">
        <f t="shared" si="8"/>
        <v>60.280002949930413</v>
      </c>
      <c r="J56" s="13">
        <f t="shared" si="2"/>
        <v>55.65143667017643</v>
      </c>
      <c r="K56" s="13">
        <f t="shared" si="3"/>
        <v>4.6285662797539828</v>
      </c>
      <c r="L56" s="13">
        <f t="shared" si="4"/>
        <v>0</v>
      </c>
      <c r="M56" s="13">
        <f t="shared" si="9"/>
        <v>9.1827445935285085E-4</v>
      </c>
      <c r="N56" s="13">
        <f t="shared" si="5"/>
        <v>5.6933016479876757E-4</v>
      </c>
      <c r="O56" s="13">
        <f t="shared" si="6"/>
        <v>4.0331388363070335</v>
      </c>
      <c r="Q56" s="41">
        <v>14.70832375055431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27.039956929820939</v>
      </c>
      <c r="G57" s="13">
        <f t="shared" si="0"/>
        <v>0</v>
      </c>
      <c r="H57" s="13">
        <f t="shared" si="1"/>
        <v>27.039956929820939</v>
      </c>
      <c r="I57" s="16">
        <f t="shared" si="8"/>
        <v>31.668523209574921</v>
      </c>
      <c r="J57" s="13">
        <f t="shared" si="2"/>
        <v>30.414712548387261</v>
      </c>
      <c r="K57" s="13">
        <f t="shared" si="3"/>
        <v>1.2538106611876607</v>
      </c>
      <c r="L57" s="13">
        <f t="shared" si="4"/>
        <v>0</v>
      </c>
      <c r="M57" s="13">
        <f t="shared" si="9"/>
        <v>3.4894429455408328E-4</v>
      </c>
      <c r="N57" s="13">
        <f t="shared" si="5"/>
        <v>2.1634546262353164E-4</v>
      </c>
      <c r="O57" s="13">
        <f t="shared" si="6"/>
        <v>2.1634546262353164E-4</v>
      </c>
      <c r="Q57" s="41">
        <v>10.56967342673669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42.391335959195338</v>
      </c>
      <c r="G58" s="13">
        <f t="shared" si="0"/>
        <v>0.45841955888332037</v>
      </c>
      <c r="H58" s="13">
        <f t="shared" si="1"/>
        <v>41.932916400312017</v>
      </c>
      <c r="I58" s="16">
        <f t="shared" si="8"/>
        <v>43.186727061499681</v>
      </c>
      <c r="J58" s="13">
        <f t="shared" si="2"/>
        <v>40.061717617087297</v>
      </c>
      <c r="K58" s="13">
        <f t="shared" si="3"/>
        <v>3.1250094444123846</v>
      </c>
      <c r="L58" s="13">
        <f t="shared" si="4"/>
        <v>0</v>
      </c>
      <c r="M58" s="13">
        <f t="shared" si="9"/>
        <v>1.3259883193055165E-4</v>
      </c>
      <c r="N58" s="13">
        <f t="shared" si="5"/>
        <v>8.2211275796942023E-5</v>
      </c>
      <c r="O58" s="13">
        <f t="shared" si="6"/>
        <v>0.45850177015911731</v>
      </c>
      <c r="Q58" s="41">
        <v>10.3067122516129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5.0394730537946426</v>
      </c>
      <c r="G59" s="13">
        <f t="shared" si="0"/>
        <v>0</v>
      </c>
      <c r="H59" s="13">
        <f t="shared" si="1"/>
        <v>5.0394730537946426</v>
      </c>
      <c r="I59" s="16">
        <f t="shared" si="8"/>
        <v>8.1644824982070272</v>
      </c>
      <c r="J59" s="13">
        <f t="shared" si="2"/>
        <v>8.1512646895459753</v>
      </c>
      <c r="K59" s="13">
        <f t="shared" si="3"/>
        <v>1.3217808661051933E-2</v>
      </c>
      <c r="L59" s="13">
        <f t="shared" si="4"/>
        <v>0</v>
      </c>
      <c r="M59" s="13">
        <f t="shared" si="9"/>
        <v>5.0387556133609627E-5</v>
      </c>
      <c r="N59" s="13">
        <f t="shared" si="5"/>
        <v>3.1240284802837969E-5</v>
      </c>
      <c r="O59" s="13">
        <f t="shared" si="6"/>
        <v>3.1240284802837969E-5</v>
      </c>
      <c r="Q59" s="41">
        <v>14.55728450831756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0.40012858763213488</v>
      </c>
      <c r="G60" s="13">
        <f t="shared" si="0"/>
        <v>0</v>
      </c>
      <c r="H60" s="13">
        <f t="shared" si="1"/>
        <v>0.40012858763213488</v>
      </c>
      <c r="I60" s="16">
        <f t="shared" si="8"/>
        <v>0.41334639629318681</v>
      </c>
      <c r="J60" s="13">
        <f t="shared" si="2"/>
        <v>0.41334504275927025</v>
      </c>
      <c r="K60" s="13">
        <f t="shared" si="3"/>
        <v>1.3535339165593463E-6</v>
      </c>
      <c r="L60" s="13">
        <f t="shared" si="4"/>
        <v>0</v>
      </c>
      <c r="M60" s="13">
        <f t="shared" si="9"/>
        <v>1.9147271330771658E-5</v>
      </c>
      <c r="N60" s="13">
        <f t="shared" si="5"/>
        <v>1.1871308225078427E-5</v>
      </c>
      <c r="O60" s="13">
        <f t="shared" si="6"/>
        <v>1.1871308225078427E-5</v>
      </c>
      <c r="Q60" s="41">
        <v>16.270732174580861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70.888822014534199</v>
      </c>
      <c r="G61" s="13">
        <f t="shared" si="0"/>
        <v>5.2279498260023463</v>
      </c>
      <c r="H61" s="13">
        <f t="shared" si="1"/>
        <v>65.660872188531854</v>
      </c>
      <c r="I61" s="16">
        <f t="shared" si="8"/>
        <v>65.660873542065772</v>
      </c>
      <c r="J61" s="13">
        <f t="shared" si="2"/>
        <v>60.444603113211187</v>
      </c>
      <c r="K61" s="13">
        <f t="shared" si="3"/>
        <v>5.2162704288545854</v>
      </c>
      <c r="L61" s="13">
        <f t="shared" si="4"/>
        <v>0</v>
      </c>
      <c r="M61" s="13">
        <f t="shared" si="9"/>
        <v>7.2759631056932302E-6</v>
      </c>
      <c r="N61" s="13">
        <f t="shared" si="5"/>
        <v>4.5110971255298025E-6</v>
      </c>
      <c r="O61" s="13">
        <f t="shared" si="6"/>
        <v>5.2279543370994714</v>
      </c>
      <c r="Q61" s="41">
        <v>15.65927306024421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53.305032480984103</v>
      </c>
      <c r="G62" s="13">
        <f t="shared" si="0"/>
        <v>2.2850089564793672</v>
      </c>
      <c r="H62" s="13">
        <f t="shared" si="1"/>
        <v>51.020023524504737</v>
      </c>
      <c r="I62" s="16">
        <f t="shared" si="8"/>
        <v>56.236293953359322</v>
      </c>
      <c r="J62" s="13">
        <f t="shared" si="2"/>
        <v>54.017928465704394</v>
      </c>
      <c r="K62" s="13">
        <f t="shared" si="3"/>
        <v>2.2183654876549284</v>
      </c>
      <c r="L62" s="13">
        <f t="shared" si="4"/>
        <v>0</v>
      </c>
      <c r="M62" s="13">
        <f t="shared" si="9"/>
        <v>2.7648659801634276E-6</v>
      </c>
      <c r="N62" s="13">
        <f t="shared" si="5"/>
        <v>1.7142169077013251E-6</v>
      </c>
      <c r="O62" s="13">
        <f t="shared" si="6"/>
        <v>2.2850106706962747</v>
      </c>
      <c r="Q62" s="41">
        <v>18.88599816196108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4.4115907761462676</v>
      </c>
      <c r="G63" s="13">
        <f t="shared" si="0"/>
        <v>0</v>
      </c>
      <c r="H63" s="13">
        <f t="shared" si="1"/>
        <v>4.4115907761462676</v>
      </c>
      <c r="I63" s="16">
        <f t="shared" si="8"/>
        <v>6.629956263801196</v>
      </c>
      <c r="J63" s="13">
        <f t="shared" si="2"/>
        <v>6.627328031877961</v>
      </c>
      <c r="K63" s="13">
        <f t="shared" si="3"/>
        <v>2.6282319232349138E-3</v>
      </c>
      <c r="L63" s="13">
        <f t="shared" si="4"/>
        <v>0</v>
      </c>
      <c r="M63" s="13">
        <f t="shared" si="9"/>
        <v>1.0506490724621025E-6</v>
      </c>
      <c r="N63" s="13">
        <f t="shared" si="5"/>
        <v>6.5140242492650351E-7</v>
      </c>
      <c r="O63" s="13">
        <f t="shared" si="6"/>
        <v>6.5140242492650351E-7</v>
      </c>
      <c r="Q63" s="41">
        <v>21.60015791088188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4.4114290041004907</v>
      </c>
      <c r="G64" s="13">
        <f t="shared" si="0"/>
        <v>0</v>
      </c>
      <c r="H64" s="13">
        <f t="shared" si="1"/>
        <v>4.4114290041004907</v>
      </c>
      <c r="I64" s="16">
        <f t="shared" si="8"/>
        <v>4.4140572360237256</v>
      </c>
      <c r="J64" s="13">
        <f t="shared" si="2"/>
        <v>4.413568834763125</v>
      </c>
      <c r="K64" s="13">
        <f t="shared" si="3"/>
        <v>4.8840126060056832E-4</v>
      </c>
      <c r="L64" s="13">
        <f t="shared" si="4"/>
        <v>0</v>
      </c>
      <c r="M64" s="13">
        <f t="shared" si="9"/>
        <v>3.9924664753559899E-7</v>
      </c>
      <c r="N64" s="13">
        <f t="shared" si="5"/>
        <v>2.4753292147207137E-7</v>
      </c>
      <c r="O64" s="13">
        <f t="shared" si="6"/>
        <v>2.4753292147207137E-7</v>
      </c>
      <c r="Q64" s="41">
        <v>24.89587587096775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1.112379171118403</v>
      </c>
      <c r="G65" s="18">
        <f t="shared" si="0"/>
        <v>0</v>
      </c>
      <c r="H65" s="18">
        <f t="shared" si="1"/>
        <v>1.112379171118403</v>
      </c>
      <c r="I65" s="17">
        <f t="shared" si="8"/>
        <v>1.1128675723790036</v>
      </c>
      <c r="J65" s="18">
        <f t="shared" si="2"/>
        <v>1.112858116233312</v>
      </c>
      <c r="K65" s="18">
        <f t="shared" si="3"/>
        <v>9.4561456915887021E-6</v>
      </c>
      <c r="L65" s="18">
        <f t="shared" si="4"/>
        <v>0</v>
      </c>
      <c r="M65" s="18">
        <f t="shared" si="9"/>
        <v>1.5171372606352762E-7</v>
      </c>
      <c r="N65" s="18">
        <f t="shared" si="5"/>
        <v>9.4062510159387125E-8</v>
      </c>
      <c r="O65" s="18">
        <f t="shared" si="6"/>
        <v>9.4062510159387125E-8</v>
      </c>
      <c r="Q65" s="42">
        <v>23.54477609693426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27.85121856242727</v>
      </c>
      <c r="G66" s="13">
        <f t="shared" si="0"/>
        <v>0</v>
      </c>
      <c r="H66" s="13">
        <f t="shared" si="1"/>
        <v>27.85121856242727</v>
      </c>
      <c r="I66" s="16">
        <f t="shared" si="8"/>
        <v>27.851228018572961</v>
      </c>
      <c r="J66" s="13">
        <f t="shared" si="2"/>
        <v>27.686608407979708</v>
      </c>
      <c r="K66" s="13">
        <f t="shared" si="3"/>
        <v>0.16461961059325247</v>
      </c>
      <c r="L66" s="13">
        <f t="shared" si="4"/>
        <v>0</v>
      </c>
      <c r="M66" s="13">
        <f t="shared" si="9"/>
        <v>5.7651215904140494E-8</v>
      </c>
      <c r="N66" s="13">
        <f t="shared" si="5"/>
        <v>3.5743753860567107E-8</v>
      </c>
      <c r="O66" s="13">
        <f t="shared" si="6"/>
        <v>3.5743753860567107E-8</v>
      </c>
      <c r="Q66" s="41">
        <v>22.735414282161369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32.894357973805072</v>
      </c>
      <c r="G67" s="13">
        <f t="shared" si="0"/>
        <v>0</v>
      </c>
      <c r="H67" s="13">
        <f t="shared" si="1"/>
        <v>32.894357973805072</v>
      </c>
      <c r="I67" s="16">
        <f t="shared" si="8"/>
        <v>33.05897758439832</v>
      </c>
      <c r="J67" s="13">
        <f t="shared" si="2"/>
        <v>32.468759050194969</v>
      </c>
      <c r="K67" s="13">
        <f t="shared" si="3"/>
        <v>0.59021853420335191</v>
      </c>
      <c r="L67" s="13">
        <f t="shared" si="4"/>
        <v>0</v>
      </c>
      <c r="M67" s="13">
        <f t="shared" si="9"/>
        <v>2.1907462043573387E-8</v>
      </c>
      <c r="N67" s="13">
        <f t="shared" si="5"/>
        <v>1.35826264670155E-8</v>
      </c>
      <c r="O67" s="13">
        <f t="shared" si="6"/>
        <v>1.35826264670155E-8</v>
      </c>
      <c r="Q67" s="41">
        <v>17.214098033142019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20.593735067259459</v>
      </c>
      <c r="G68" s="13">
        <f t="shared" si="0"/>
        <v>0</v>
      </c>
      <c r="H68" s="13">
        <f t="shared" si="1"/>
        <v>20.593735067259459</v>
      </c>
      <c r="I68" s="16">
        <f t="shared" si="8"/>
        <v>21.183953601462811</v>
      </c>
      <c r="J68" s="13">
        <f t="shared" si="2"/>
        <v>20.997429647439432</v>
      </c>
      <c r="K68" s="13">
        <f t="shared" si="3"/>
        <v>0.18652395402337874</v>
      </c>
      <c r="L68" s="13">
        <f t="shared" si="4"/>
        <v>0</v>
      </c>
      <c r="M68" s="13">
        <f t="shared" si="9"/>
        <v>8.3248355765578874E-9</v>
      </c>
      <c r="N68" s="13">
        <f t="shared" si="5"/>
        <v>5.16139805746589E-9</v>
      </c>
      <c r="O68" s="13">
        <f t="shared" si="6"/>
        <v>5.16139805746589E-9</v>
      </c>
      <c r="Q68" s="41">
        <v>16.008863344866711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21.120021952487061</v>
      </c>
      <c r="G69" s="13">
        <f t="shared" si="0"/>
        <v>0</v>
      </c>
      <c r="H69" s="13">
        <f t="shared" si="1"/>
        <v>21.120021952487061</v>
      </c>
      <c r="I69" s="16">
        <f t="shared" si="8"/>
        <v>21.30654590651044</v>
      </c>
      <c r="J69" s="13">
        <f t="shared" si="2"/>
        <v>20.92312023022583</v>
      </c>
      <c r="K69" s="13">
        <f t="shared" si="3"/>
        <v>0.38342567628460955</v>
      </c>
      <c r="L69" s="13">
        <f t="shared" si="4"/>
        <v>0</v>
      </c>
      <c r="M69" s="13">
        <f t="shared" si="9"/>
        <v>3.1634375190919973E-9</v>
      </c>
      <c r="N69" s="13">
        <f t="shared" si="5"/>
        <v>1.9613312618370384E-9</v>
      </c>
      <c r="O69" s="13">
        <f t="shared" si="6"/>
        <v>1.9613312618370384E-9</v>
      </c>
      <c r="Q69" s="41">
        <v>10.7887888516129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62.634100015265453</v>
      </c>
      <c r="G70" s="13">
        <f t="shared" ref="G70:G133" si="15">IF((F70-$J$2)&gt;0,$I$2*(F70-$J$2),0)</f>
        <v>3.8463842259451591</v>
      </c>
      <c r="H70" s="13">
        <f t="shared" ref="H70:H133" si="16">F70-G70</f>
        <v>58.787715789320295</v>
      </c>
      <c r="I70" s="16">
        <f t="shared" si="8"/>
        <v>59.171141465604904</v>
      </c>
      <c r="J70" s="13">
        <f t="shared" ref="J70:J133" si="17">I70/SQRT(1+(I70/($K$2*(300+(25*Q70)+0.05*(Q70)^3)))^2)</f>
        <v>51.91775539461505</v>
      </c>
      <c r="K70" s="13">
        <f t="shared" ref="K70:K133" si="18">I70-J70</f>
        <v>7.2533860709898548</v>
      </c>
      <c r="L70" s="13">
        <f t="shared" ref="L70:L133" si="19">IF(K70&gt;$N$2,(K70-$N$2)/$L$2,0)</f>
        <v>0</v>
      </c>
      <c r="M70" s="13">
        <f t="shared" si="9"/>
        <v>1.2021062572549589E-9</v>
      </c>
      <c r="N70" s="13">
        <f t="shared" ref="N70:N133" si="20">$M$2*M70</f>
        <v>7.4530587949807449E-10</v>
      </c>
      <c r="O70" s="13">
        <f t="shared" ref="O70:O133" si="21">N70+G70</f>
        <v>3.8463842266904651</v>
      </c>
      <c r="Q70" s="41">
        <v>10.439400460985871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209.75144799908739</v>
      </c>
      <c r="G71" s="13">
        <f t="shared" si="15"/>
        <v>28.468929620459516</v>
      </c>
      <c r="H71" s="13">
        <f t="shared" si="16"/>
        <v>181.28251837862788</v>
      </c>
      <c r="I71" s="16">
        <f t="shared" ref="I71:I134" si="24">H71+K70-L70</f>
        <v>188.53590444961773</v>
      </c>
      <c r="J71" s="13">
        <f t="shared" si="17"/>
        <v>101.00359362919967</v>
      </c>
      <c r="K71" s="13">
        <f t="shared" si="18"/>
        <v>87.532310820418061</v>
      </c>
      <c r="L71" s="13">
        <f t="shared" si="19"/>
        <v>42.900504434586992</v>
      </c>
      <c r="M71" s="13">
        <f t="shared" ref="M71:M134" si="25">L71+M70-N70</f>
        <v>42.900504435043793</v>
      </c>
      <c r="N71" s="13">
        <f t="shared" si="20"/>
        <v>26.59831274972715</v>
      </c>
      <c r="O71" s="13">
        <f t="shared" si="21"/>
        <v>55.067242370186662</v>
      </c>
      <c r="Q71" s="41">
        <v>11.92510036378966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13.104882957748901</v>
      </c>
      <c r="G72" s="13">
        <f t="shared" si="15"/>
        <v>0</v>
      </c>
      <c r="H72" s="13">
        <f t="shared" si="16"/>
        <v>13.104882957748901</v>
      </c>
      <c r="I72" s="16">
        <f t="shared" si="24"/>
        <v>57.736689343579968</v>
      </c>
      <c r="J72" s="13">
        <f t="shared" si="17"/>
        <v>53.629965408758089</v>
      </c>
      <c r="K72" s="13">
        <f t="shared" si="18"/>
        <v>4.1067239348218791</v>
      </c>
      <c r="L72" s="13">
        <f t="shared" si="19"/>
        <v>0</v>
      </c>
      <c r="M72" s="13">
        <f t="shared" si="25"/>
        <v>16.302191685316643</v>
      </c>
      <c r="N72" s="13">
        <f t="shared" si="20"/>
        <v>10.107358844896318</v>
      </c>
      <c r="O72" s="13">
        <f t="shared" si="21"/>
        <v>10.107358844896318</v>
      </c>
      <c r="Q72" s="41">
        <v>14.70528380721189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106.6621404670647</v>
      </c>
      <c r="G73" s="13">
        <f t="shared" si="15"/>
        <v>11.215212168487698</v>
      </c>
      <c r="H73" s="13">
        <f t="shared" si="16"/>
        <v>95.446928298577006</v>
      </c>
      <c r="I73" s="16">
        <f t="shared" si="24"/>
        <v>99.553652233398878</v>
      </c>
      <c r="J73" s="13">
        <f t="shared" si="17"/>
        <v>79.653854246993248</v>
      </c>
      <c r="K73" s="13">
        <f t="shared" si="18"/>
        <v>19.89979798640563</v>
      </c>
      <c r="L73" s="13">
        <f t="shared" si="19"/>
        <v>1.7110717689818484</v>
      </c>
      <c r="M73" s="13">
        <f t="shared" si="25"/>
        <v>7.9059046094021745</v>
      </c>
      <c r="N73" s="13">
        <f t="shared" si="20"/>
        <v>4.9016608578293486</v>
      </c>
      <c r="O73" s="13">
        <f t="shared" si="21"/>
        <v>16.116873026317045</v>
      </c>
      <c r="Q73" s="41">
        <v>13.454102658706169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105.9015065203679</v>
      </c>
      <c r="G74" s="13">
        <f t="shared" si="15"/>
        <v>11.087907373112987</v>
      </c>
      <c r="H74" s="13">
        <f t="shared" si="16"/>
        <v>94.813599147254919</v>
      </c>
      <c r="I74" s="16">
        <f t="shared" si="24"/>
        <v>113.0023253646787</v>
      </c>
      <c r="J74" s="13">
        <f t="shared" si="17"/>
        <v>94.03688381747348</v>
      </c>
      <c r="K74" s="13">
        <f t="shared" si="18"/>
        <v>18.965441547205216</v>
      </c>
      <c r="L74" s="13">
        <f t="shared" si="19"/>
        <v>1.1420316723559312</v>
      </c>
      <c r="M74" s="13">
        <f t="shared" si="25"/>
        <v>4.1462754239287563</v>
      </c>
      <c r="N74" s="13">
        <f t="shared" si="20"/>
        <v>2.5706907628358286</v>
      </c>
      <c r="O74" s="13">
        <f t="shared" si="21"/>
        <v>13.658598135948816</v>
      </c>
      <c r="Q74" s="41">
        <v>16.96376817496034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34.00242432802488</v>
      </c>
      <c r="G75" s="13">
        <f t="shared" si="15"/>
        <v>0</v>
      </c>
      <c r="H75" s="13">
        <f t="shared" si="16"/>
        <v>34.00242432802488</v>
      </c>
      <c r="I75" s="16">
        <f t="shared" si="24"/>
        <v>51.825834202874162</v>
      </c>
      <c r="J75" s="13">
        <f t="shared" si="17"/>
        <v>50.647321288057917</v>
      </c>
      <c r="K75" s="13">
        <f t="shared" si="18"/>
        <v>1.1785129148162454</v>
      </c>
      <c r="L75" s="13">
        <f t="shared" si="19"/>
        <v>0</v>
      </c>
      <c r="M75" s="13">
        <f t="shared" si="25"/>
        <v>1.5755846610929276</v>
      </c>
      <c r="N75" s="13">
        <f t="shared" si="20"/>
        <v>0.97686248987761515</v>
      </c>
      <c r="O75" s="13">
        <f t="shared" si="21"/>
        <v>0.97686248987761515</v>
      </c>
      <c r="Q75" s="41">
        <v>21.806776194112501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16.379131064161321</v>
      </c>
      <c r="G76" s="13">
        <f t="shared" si="15"/>
        <v>0</v>
      </c>
      <c r="H76" s="13">
        <f t="shared" si="16"/>
        <v>16.379131064161321</v>
      </c>
      <c r="I76" s="16">
        <f t="shared" si="24"/>
        <v>17.557643978977566</v>
      </c>
      <c r="J76" s="13">
        <f t="shared" si="17"/>
        <v>17.508173703221349</v>
      </c>
      <c r="K76" s="13">
        <f t="shared" si="18"/>
        <v>4.9470275756217319E-2</v>
      </c>
      <c r="L76" s="13">
        <f t="shared" si="19"/>
        <v>0</v>
      </c>
      <c r="M76" s="13">
        <f t="shared" si="25"/>
        <v>0.59872217121531246</v>
      </c>
      <c r="N76" s="13">
        <f t="shared" si="20"/>
        <v>0.37120774615349372</v>
      </c>
      <c r="O76" s="13">
        <f t="shared" si="21"/>
        <v>0.37120774615349372</v>
      </c>
      <c r="Q76" s="41">
        <v>21.4797314017571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10.714219889164109</v>
      </c>
      <c r="G77" s="18">
        <f t="shared" si="15"/>
        <v>0</v>
      </c>
      <c r="H77" s="18">
        <f t="shared" si="16"/>
        <v>10.714219889164109</v>
      </c>
      <c r="I77" s="17">
        <f t="shared" si="24"/>
        <v>10.763690164920327</v>
      </c>
      <c r="J77" s="18">
        <f t="shared" si="17"/>
        <v>10.756821860313769</v>
      </c>
      <c r="K77" s="18">
        <f t="shared" si="18"/>
        <v>6.8683046065576292E-3</v>
      </c>
      <c r="L77" s="18">
        <f t="shared" si="19"/>
        <v>0</v>
      </c>
      <c r="M77" s="18">
        <f t="shared" si="25"/>
        <v>0.22751442506181874</v>
      </c>
      <c r="N77" s="18">
        <f t="shared" si="20"/>
        <v>0.14105894353832762</v>
      </c>
      <c r="O77" s="18">
        <f t="shared" si="21"/>
        <v>0.14105894353832762</v>
      </c>
      <c r="Q77" s="42">
        <v>25.11015487096774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34.194496848226642</v>
      </c>
      <c r="G78" s="13">
        <f t="shared" si="15"/>
        <v>0</v>
      </c>
      <c r="H78" s="13">
        <f t="shared" si="16"/>
        <v>34.194496848226642</v>
      </c>
      <c r="I78" s="16">
        <f t="shared" si="24"/>
        <v>34.201365152833198</v>
      </c>
      <c r="J78" s="13">
        <f t="shared" si="17"/>
        <v>33.850843111541501</v>
      </c>
      <c r="K78" s="13">
        <f t="shared" si="18"/>
        <v>0.35052204129169695</v>
      </c>
      <c r="L78" s="13">
        <f t="shared" si="19"/>
        <v>0</v>
      </c>
      <c r="M78" s="13">
        <f t="shared" si="25"/>
        <v>8.6455481523491112E-2</v>
      </c>
      <c r="N78" s="13">
        <f t="shared" si="20"/>
        <v>5.3602398544564486E-2</v>
      </c>
      <c r="O78" s="13">
        <f t="shared" si="21"/>
        <v>5.3602398544564486E-2</v>
      </c>
      <c r="Q78" s="41">
        <v>21.699343252603722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117.7615198545154</v>
      </c>
      <c r="G79" s="13">
        <f t="shared" si="15"/>
        <v>13.07287869499751</v>
      </c>
      <c r="H79" s="13">
        <f t="shared" si="16"/>
        <v>104.68864115951789</v>
      </c>
      <c r="I79" s="16">
        <f t="shared" si="24"/>
        <v>105.03916320080958</v>
      </c>
      <c r="J79" s="13">
        <f t="shared" si="17"/>
        <v>88.896633805842626</v>
      </c>
      <c r="K79" s="13">
        <f t="shared" si="18"/>
        <v>16.142529394966957</v>
      </c>
      <c r="L79" s="13">
        <f t="shared" si="19"/>
        <v>0</v>
      </c>
      <c r="M79" s="13">
        <f t="shared" si="25"/>
        <v>3.2853082978926626E-2</v>
      </c>
      <c r="N79" s="13">
        <f t="shared" si="20"/>
        <v>2.0368911446934507E-2</v>
      </c>
      <c r="O79" s="13">
        <f t="shared" si="21"/>
        <v>13.093247606444445</v>
      </c>
      <c r="Q79" s="41">
        <v>16.73616186790964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21.832524433638049</v>
      </c>
      <c r="G80" s="13">
        <f t="shared" si="15"/>
        <v>0</v>
      </c>
      <c r="H80" s="13">
        <f t="shared" si="16"/>
        <v>21.832524433638049</v>
      </c>
      <c r="I80" s="16">
        <f t="shared" si="24"/>
        <v>37.975053828605006</v>
      </c>
      <c r="J80" s="13">
        <f t="shared" si="17"/>
        <v>36.791185147541874</v>
      </c>
      <c r="K80" s="13">
        <f t="shared" si="18"/>
        <v>1.1838686810631316</v>
      </c>
      <c r="L80" s="13">
        <f t="shared" si="19"/>
        <v>0</v>
      </c>
      <c r="M80" s="13">
        <f t="shared" si="25"/>
        <v>1.2484171531992119E-2</v>
      </c>
      <c r="N80" s="13">
        <f t="shared" si="20"/>
        <v>7.7401863498351136E-3</v>
      </c>
      <c r="O80" s="13">
        <f t="shared" si="21"/>
        <v>7.7401863498351136E-3</v>
      </c>
      <c r="Q80" s="41">
        <v>15.0694528284198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0.82802392803218494</v>
      </c>
      <c r="G81" s="13">
        <f t="shared" si="15"/>
        <v>0</v>
      </c>
      <c r="H81" s="13">
        <f t="shared" si="16"/>
        <v>0.82802392803218494</v>
      </c>
      <c r="I81" s="16">
        <f t="shared" si="24"/>
        <v>2.0118926090953164</v>
      </c>
      <c r="J81" s="13">
        <f t="shared" si="17"/>
        <v>2.011610610531136</v>
      </c>
      <c r="K81" s="13">
        <f t="shared" si="18"/>
        <v>2.8199856418043012E-4</v>
      </c>
      <c r="L81" s="13">
        <f t="shared" si="19"/>
        <v>0</v>
      </c>
      <c r="M81" s="13">
        <f t="shared" si="25"/>
        <v>4.7439851821570057E-3</v>
      </c>
      <c r="N81" s="13">
        <f t="shared" si="20"/>
        <v>2.9412708129373435E-3</v>
      </c>
      <c r="O81" s="13">
        <f t="shared" si="21"/>
        <v>2.9412708129373435E-3</v>
      </c>
      <c r="Q81" s="41">
        <v>11.990594591669581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61.288056899857907</v>
      </c>
      <c r="G82" s="13">
        <f t="shared" si="15"/>
        <v>3.6211014284620204</v>
      </c>
      <c r="H82" s="13">
        <f t="shared" si="16"/>
        <v>57.666955471395887</v>
      </c>
      <c r="I82" s="16">
        <f t="shared" si="24"/>
        <v>57.667237469960071</v>
      </c>
      <c r="J82" s="13">
        <f t="shared" si="17"/>
        <v>51.056157873777622</v>
      </c>
      <c r="K82" s="13">
        <f t="shared" si="18"/>
        <v>6.6110795961824493</v>
      </c>
      <c r="L82" s="13">
        <f t="shared" si="19"/>
        <v>0</v>
      </c>
      <c r="M82" s="13">
        <f t="shared" si="25"/>
        <v>1.8027143692196622E-3</v>
      </c>
      <c r="N82" s="13">
        <f t="shared" si="20"/>
        <v>1.1176829089161906E-3</v>
      </c>
      <c r="O82" s="13">
        <f t="shared" si="21"/>
        <v>3.6222191113709368</v>
      </c>
      <c r="Q82" s="41">
        <v>10.658007651612911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19.55242543772302</v>
      </c>
      <c r="G83" s="13">
        <f t="shared" si="15"/>
        <v>0</v>
      </c>
      <c r="H83" s="13">
        <f t="shared" si="16"/>
        <v>19.55242543772302</v>
      </c>
      <c r="I83" s="16">
        <f t="shared" si="24"/>
        <v>26.163505033905469</v>
      </c>
      <c r="J83" s="13">
        <f t="shared" si="17"/>
        <v>25.593429253168583</v>
      </c>
      <c r="K83" s="13">
        <f t="shared" si="18"/>
        <v>0.57007578073688592</v>
      </c>
      <c r="L83" s="13">
        <f t="shared" si="19"/>
        <v>0</v>
      </c>
      <c r="M83" s="13">
        <f t="shared" si="25"/>
        <v>6.8503146030347156E-4</v>
      </c>
      <c r="N83" s="13">
        <f t="shared" si="20"/>
        <v>4.2471950538815239E-4</v>
      </c>
      <c r="O83" s="13">
        <f t="shared" si="21"/>
        <v>4.2471950538815239E-4</v>
      </c>
      <c r="Q83" s="41">
        <v>12.36815253451139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112.2976031196841</v>
      </c>
      <c r="G84" s="13">
        <f t="shared" si="15"/>
        <v>12.158400969025827</v>
      </c>
      <c r="H84" s="13">
        <f t="shared" si="16"/>
        <v>100.13920215065826</v>
      </c>
      <c r="I84" s="16">
        <f t="shared" si="24"/>
        <v>100.70927793139515</v>
      </c>
      <c r="J84" s="13">
        <f t="shared" si="17"/>
        <v>79.186416133691353</v>
      </c>
      <c r="K84" s="13">
        <f t="shared" si="18"/>
        <v>21.522861797703797</v>
      </c>
      <c r="L84" s="13">
        <f t="shared" si="19"/>
        <v>2.6995472043323123</v>
      </c>
      <c r="M84" s="13">
        <f t="shared" si="25"/>
        <v>2.6998075162872275</v>
      </c>
      <c r="N84" s="13">
        <f t="shared" si="20"/>
        <v>1.6738806600980811</v>
      </c>
      <c r="O84" s="13">
        <f t="shared" si="21"/>
        <v>13.832281629123909</v>
      </c>
      <c r="Q84" s="41">
        <v>12.937407185731891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51.842638522290613</v>
      </c>
      <c r="G85" s="13">
        <f t="shared" si="15"/>
        <v>2.0402529020366669</v>
      </c>
      <c r="H85" s="13">
        <f t="shared" si="16"/>
        <v>49.802385620253943</v>
      </c>
      <c r="I85" s="16">
        <f t="shared" si="24"/>
        <v>68.625700213625421</v>
      </c>
      <c r="J85" s="13">
        <f t="shared" si="17"/>
        <v>61.371805232519719</v>
      </c>
      <c r="K85" s="13">
        <f t="shared" si="18"/>
        <v>7.2538949811057023</v>
      </c>
      <c r="L85" s="13">
        <f t="shared" si="19"/>
        <v>0</v>
      </c>
      <c r="M85" s="13">
        <f t="shared" si="25"/>
        <v>1.0259268561891464</v>
      </c>
      <c r="N85" s="13">
        <f t="shared" si="20"/>
        <v>0.63607465083727077</v>
      </c>
      <c r="O85" s="13">
        <f t="shared" si="21"/>
        <v>2.6763275528739374</v>
      </c>
      <c r="Q85" s="41">
        <v>13.92315218093923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99.518559998514974</v>
      </c>
      <c r="G86" s="13">
        <f t="shared" si="15"/>
        <v>10.01961466230118</v>
      </c>
      <c r="H86" s="13">
        <f t="shared" si="16"/>
        <v>89.498945336213794</v>
      </c>
      <c r="I86" s="16">
        <f t="shared" si="24"/>
        <v>96.752840317319496</v>
      </c>
      <c r="J86" s="13">
        <f t="shared" si="17"/>
        <v>85.982986771720888</v>
      </c>
      <c r="K86" s="13">
        <f t="shared" si="18"/>
        <v>10.769853545598608</v>
      </c>
      <c r="L86" s="13">
        <f t="shared" si="19"/>
        <v>0</v>
      </c>
      <c r="M86" s="13">
        <f t="shared" si="25"/>
        <v>0.38985220535187559</v>
      </c>
      <c r="N86" s="13">
        <f t="shared" si="20"/>
        <v>0.24170836731816286</v>
      </c>
      <c r="O86" s="13">
        <f t="shared" si="21"/>
        <v>10.261323029619343</v>
      </c>
      <c r="Q86" s="41">
        <v>18.388744311524992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29.896247904987721</v>
      </c>
      <c r="G87" s="13">
        <f t="shared" si="15"/>
        <v>0</v>
      </c>
      <c r="H87" s="13">
        <f t="shared" si="16"/>
        <v>29.896247904987721</v>
      </c>
      <c r="I87" s="16">
        <f t="shared" si="24"/>
        <v>40.666101450586325</v>
      </c>
      <c r="J87" s="13">
        <f t="shared" si="17"/>
        <v>40.001380975928399</v>
      </c>
      <c r="K87" s="13">
        <f t="shared" si="18"/>
        <v>0.66472047465792627</v>
      </c>
      <c r="L87" s="13">
        <f t="shared" si="19"/>
        <v>0</v>
      </c>
      <c r="M87" s="13">
        <f t="shared" si="25"/>
        <v>0.14814383803371273</v>
      </c>
      <c r="N87" s="13">
        <f t="shared" si="20"/>
        <v>9.1849179580901885E-2</v>
      </c>
      <c r="O87" s="13">
        <f t="shared" si="21"/>
        <v>9.1849179580901885E-2</v>
      </c>
      <c r="Q87" s="41">
        <v>20.781475839491691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23.20129064750941</v>
      </c>
      <c r="G88" s="13">
        <f t="shared" si="15"/>
        <v>0</v>
      </c>
      <c r="H88" s="13">
        <f t="shared" si="16"/>
        <v>23.20129064750941</v>
      </c>
      <c r="I88" s="16">
        <f t="shared" si="24"/>
        <v>23.866011122167336</v>
      </c>
      <c r="J88" s="13">
        <f t="shared" si="17"/>
        <v>23.769967728504334</v>
      </c>
      <c r="K88" s="13">
        <f t="shared" si="18"/>
        <v>9.6043393663002519E-2</v>
      </c>
      <c r="L88" s="13">
        <f t="shared" si="19"/>
        <v>0</v>
      </c>
      <c r="M88" s="13">
        <f t="shared" si="25"/>
        <v>5.6294658452810842E-2</v>
      </c>
      <c r="N88" s="13">
        <f t="shared" si="20"/>
        <v>3.4902688240742719E-2</v>
      </c>
      <c r="O88" s="13">
        <f t="shared" si="21"/>
        <v>3.4902688240742719E-2</v>
      </c>
      <c r="Q88" s="41">
        <v>23.29281887096775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53.586164111896437</v>
      </c>
      <c r="G89" s="18">
        <f t="shared" si="15"/>
        <v>2.3320610304790566</v>
      </c>
      <c r="H89" s="18">
        <f t="shared" si="16"/>
        <v>51.254103081417384</v>
      </c>
      <c r="I89" s="17">
        <f t="shared" si="24"/>
        <v>51.350146475080386</v>
      </c>
      <c r="J89" s="18">
        <f t="shared" si="17"/>
        <v>50.27830559844643</v>
      </c>
      <c r="K89" s="18">
        <f t="shared" si="18"/>
        <v>1.0718408766339564</v>
      </c>
      <c r="L89" s="18">
        <f t="shared" si="19"/>
        <v>0</v>
      </c>
      <c r="M89" s="18">
        <f t="shared" si="25"/>
        <v>2.1391970212068123E-2</v>
      </c>
      <c r="N89" s="18">
        <f t="shared" si="20"/>
        <v>1.3263021531482237E-2</v>
      </c>
      <c r="O89" s="18">
        <f t="shared" si="21"/>
        <v>2.3453240520105387</v>
      </c>
      <c r="Q89" s="42">
        <v>22.303210794120819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18.981617795340281</v>
      </c>
      <c r="G90" s="13">
        <f t="shared" si="15"/>
        <v>0</v>
      </c>
      <c r="H90" s="13">
        <f t="shared" si="16"/>
        <v>18.981617795340281</v>
      </c>
      <c r="I90" s="16">
        <f t="shared" si="24"/>
        <v>20.053458671974237</v>
      </c>
      <c r="J90" s="13">
        <f t="shared" si="17"/>
        <v>19.969493130923869</v>
      </c>
      <c r="K90" s="13">
        <f t="shared" si="18"/>
        <v>8.3965541050368131E-2</v>
      </c>
      <c r="L90" s="13">
        <f t="shared" si="19"/>
        <v>0</v>
      </c>
      <c r="M90" s="13">
        <f t="shared" si="25"/>
        <v>8.1289486805858867E-3</v>
      </c>
      <c r="N90" s="13">
        <f t="shared" si="20"/>
        <v>5.0399481819632498E-3</v>
      </c>
      <c r="O90" s="13">
        <f t="shared" si="21"/>
        <v>5.0399481819632498E-3</v>
      </c>
      <c r="Q90" s="41">
        <v>20.54446649075344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62.987589266428657</v>
      </c>
      <c r="G91" s="13">
        <f t="shared" si="15"/>
        <v>3.9055465562380896</v>
      </c>
      <c r="H91" s="13">
        <f t="shared" si="16"/>
        <v>59.082042710190564</v>
      </c>
      <c r="I91" s="16">
        <f t="shared" si="24"/>
        <v>59.166008251240932</v>
      </c>
      <c r="J91" s="13">
        <f t="shared" si="17"/>
        <v>55.041542163215347</v>
      </c>
      <c r="K91" s="13">
        <f t="shared" si="18"/>
        <v>4.124466088025585</v>
      </c>
      <c r="L91" s="13">
        <f t="shared" si="19"/>
        <v>0</v>
      </c>
      <c r="M91" s="13">
        <f t="shared" si="25"/>
        <v>3.0890004986226368E-3</v>
      </c>
      <c r="N91" s="13">
        <f t="shared" si="20"/>
        <v>1.9151803091460348E-3</v>
      </c>
      <c r="O91" s="13">
        <f t="shared" si="21"/>
        <v>3.9074617365472357</v>
      </c>
      <c r="Q91" s="41">
        <v>15.217916645033259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104.5760676639261</v>
      </c>
      <c r="G92" s="13">
        <f t="shared" si="15"/>
        <v>10.866073042507868</v>
      </c>
      <c r="H92" s="13">
        <f t="shared" si="16"/>
        <v>93.709994621418232</v>
      </c>
      <c r="I92" s="16">
        <f t="shared" si="24"/>
        <v>97.834460709443817</v>
      </c>
      <c r="J92" s="13">
        <f t="shared" si="17"/>
        <v>81.506881576283803</v>
      </c>
      <c r="K92" s="13">
        <f t="shared" si="18"/>
        <v>16.327579133160015</v>
      </c>
      <c r="L92" s="13">
        <f t="shared" si="19"/>
        <v>0</v>
      </c>
      <c r="M92" s="13">
        <f t="shared" si="25"/>
        <v>1.1738201894766021E-3</v>
      </c>
      <c r="N92" s="13">
        <f t="shared" si="20"/>
        <v>7.2776851747549328E-4</v>
      </c>
      <c r="O92" s="13">
        <f t="shared" si="21"/>
        <v>10.866800811025342</v>
      </c>
      <c r="Q92" s="41">
        <v>14.958595758049309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44.222295242446307</v>
      </c>
      <c r="G93" s="13">
        <f t="shared" si="15"/>
        <v>0.76486117630774608</v>
      </c>
      <c r="H93" s="13">
        <f t="shared" si="16"/>
        <v>43.457434066138561</v>
      </c>
      <c r="I93" s="16">
        <f t="shared" si="24"/>
        <v>59.785013199298575</v>
      </c>
      <c r="J93" s="13">
        <f t="shared" si="17"/>
        <v>53.989100421250484</v>
      </c>
      <c r="K93" s="13">
        <f t="shared" si="18"/>
        <v>5.7959127780480912</v>
      </c>
      <c r="L93" s="13">
        <f t="shared" si="19"/>
        <v>0</v>
      </c>
      <c r="M93" s="13">
        <f t="shared" si="25"/>
        <v>4.4605167200110877E-4</v>
      </c>
      <c r="N93" s="13">
        <f t="shared" si="20"/>
        <v>2.7655203664068745E-4</v>
      </c>
      <c r="O93" s="13">
        <f t="shared" si="21"/>
        <v>0.76513772834438676</v>
      </c>
      <c r="Q93" s="41">
        <v>12.6531150267061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43.913433557615058</v>
      </c>
      <c r="G94" s="13">
        <f t="shared" si="15"/>
        <v>0.71316801462690926</v>
      </c>
      <c r="H94" s="13">
        <f t="shared" si="16"/>
        <v>43.200265542988149</v>
      </c>
      <c r="I94" s="16">
        <f t="shared" si="24"/>
        <v>48.99617832103624</v>
      </c>
      <c r="J94" s="13">
        <f t="shared" si="17"/>
        <v>44.800771486233828</v>
      </c>
      <c r="K94" s="13">
        <f t="shared" si="18"/>
        <v>4.1954068348024123</v>
      </c>
      <c r="L94" s="13">
        <f t="shared" si="19"/>
        <v>0</v>
      </c>
      <c r="M94" s="13">
        <f t="shared" si="25"/>
        <v>1.6949963536042132E-4</v>
      </c>
      <c r="N94" s="13">
        <f t="shared" si="20"/>
        <v>1.0508977392346122E-4</v>
      </c>
      <c r="O94" s="13">
        <f t="shared" si="21"/>
        <v>0.71327310440083269</v>
      </c>
      <c r="Q94" s="41">
        <v>10.770821251612899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74.993437804115331</v>
      </c>
      <c r="G95" s="13">
        <f t="shared" si="15"/>
        <v>5.9149258352294556</v>
      </c>
      <c r="H95" s="13">
        <f t="shared" si="16"/>
        <v>69.078511968885877</v>
      </c>
      <c r="I95" s="16">
        <f t="shared" si="24"/>
        <v>73.273918803688289</v>
      </c>
      <c r="J95" s="13">
        <f t="shared" si="17"/>
        <v>61.809201198388728</v>
      </c>
      <c r="K95" s="13">
        <f t="shared" si="18"/>
        <v>11.464717605299562</v>
      </c>
      <c r="L95" s="13">
        <f t="shared" si="19"/>
        <v>0</v>
      </c>
      <c r="M95" s="13">
        <f t="shared" si="25"/>
        <v>6.4409861436960108E-5</v>
      </c>
      <c r="N95" s="13">
        <f t="shared" si="20"/>
        <v>3.9934114090915264E-5</v>
      </c>
      <c r="O95" s="13">
        <f t="shared" si="21"/>
        <v>5.9149657693435467</v>
      </c>
      <c r="Q95" s="41">
        <v>11.35431769352005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151.15138380296881</v>
      </c>
      <c r="G96" s="13">
        <f t="shared" si="15"/>
        <v>18.661230116869667</v>
      </c>
      <c r="H96" s="13">
        <f t="shared" si="16"/>
        <v>132.49015368609915</v>
      </c>
      <c r="I96" s="16">
        <f t="shared" si="24"/>
        <v>143.95487129139872</v>
      </c>
      <c r="J96" s="13">
        <f t="shared" si="17"/>
        <v>97.913643986209593</v>
      </c>
      <c r="K96" s="13">
        <f t="shared" si="18"/>
        <v>46.041227305189125</v>
      </c>
      <c r="L96" s="13">
        <f t="shared" si="19"/>
        <v>17.631678553936471</v>
      </c>
      <c r="M96" s="13">
        <f t="shared" si="25"/>
        <v>17.631703029683816</v>
      </c>
      <c r="N96" s="13">
        <f t="shared" si="20"/>
        <v>10.931655878403966</v>
      </c>
      <c r="O96" s="13">
        <f t="shared" si="21"/>
        <v>29.592885995273633</v>
      </c>
      <c r="Q96" s="41">
        <v>13.539254983509011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76.091925504055993</v>
      </c>
      <c r="G97" s="13">
        <f t="shared" si="15"/>
        <v>6.0987760991703128</v>
      </c>
      <c r="H97" s="13">
        <f t="shared" si="16"/>
        <v>69.993149404885685</v>
      </c>
      <c r="I97" s="16">
        <f t="shared" si="24"/>
        <v>98.402698156138342</v>
      </c>
      <c r="J97" s="13">
        <f t="shared" si="17"/>
        <v>83.122827527078044</v>
      </c>
      <c r="K97" s="13">
        <f t="shared" si="18"/>
        <v>15.279870629060298</v>
      </c>
      <c r="L97" s="13">
        <f t="shared" si="19"/>
        <v>0</v>
      </c>
      <c r="M97" s="13">
        <f t="shared" si="25"/>
        <v>6.7000471512798505</v>
      </c>
      <c r="N97" s="13">
        <f t="shared" si="20"/>
        <v>4.1540292337935076</v>
      </c>
      <c r="O97" s="13">
        <f t="shared" si="21"/>
        <v>10.25280533296382</v>
      </c>
      <c r="Q97" s="41">
        <v>15.71133712544218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39.900105603764672</v>
      </c>
      <c r="G98" s="13">
        <f t="shared" si="15"/>
        <v>4.1470549433196648E-2</v>
      </c>
      <c r="H98" s="13">
        <f t="shared" si="16"/>
        <v>39.858635054331472</v>
      </c>
      <c r="I98" s="16">
        <f t="shared" si="24"/>
        <v>55.13850568339177</v>
      </c>
      <c r="J98" s="13">
        <f t="shared" si="17"/>
        <v>53.062569084074248</v>
      </c>
      <c r="K98" s="13">
        <f t="shared" si="18"/>
        <v>2.0759365993175223</v>
      </c>
      <c r="L98" s="13">
        <f t="shared" si="19"/>
        <v>0</v>
      </c>
      <c r="M98" s="13">
        <f t="shared" si="25"/>
        <v>2.5460179174863429</v>
      </c>
      <c r="N98" s="13">
        <f t="shared" si="20"/>
        <v>1.5785311088415326</v>
      </c>
      <c r="O98" s="13">
        <f t="shared" si="21"/>
        <v>1.6200016582747292</v>
      </c>
      <c r="Q98" s="41">
        <v>18.956904287375099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32.893889811728663</v>
      </c>
      <c r="G99" s="13">
        <f t="shared" si="15"/>
        <v>0</v>
      </c>
      <c r="H99" s="13">
        <f t="shared" si="16"/>
        <v>32.893889811728663</v>
      </c>
      <c r="I99" s="16">
        <f t="shared" si="24"/>
        <v>34.969826411046185</v>
      </c>
      <c r="J99" s="13">
        <f t="shared" si="17"/>
        <v>34.607113989230491</v>
      </c>
      <c r="K99" s="13">
        <f t="shared" si="18"/>
        <v>0.36271242181569363</v>
      </c>
      <c r="L99" s="13">
        <f t="shared" si="19"/>
        <v>0</v>
      </c>
      <c r="M99" s="13">
        <f t="shared" si="25"/>
        <v>0.96748680864481029</v>
      </c>
      <c r="N99" s="13">
        <f t="shared" si="20"/>
        <v>0.59984182135978237</v>
      </c>
      <c r="O99" s="13">
        <f t="shared" si="21"/>
        <v>0.59984182135978237</v>
      </c>
      <c r="Q99" s="41">
        <v>21.92787089915668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46.934208400760319</v>
      </c>
      <c r="G100" s="13">
        <f t="shared" si="15"/>
        <v>1.2187451387477874</v>
      </c>
      <c r="H100" s="13">
        <f t="shared" si="16"/>
        <v>45.715463262012534</v>
      </c>
      <c r="I100" s="16">
        <f t="shared" si="24"/>
        <v>46.078175683828228</v>
      </c>
      <c r="J100" s="13">
        <f t="shared" si="17"/>
        <v>45.187906643896497</v>
      </c>
      <c r="K100" s="13">
        <f t="shared" si="18"/>
        <v>0.89026903993173079</v>
      </c>
      <c r="L100" s="13">
        <f t="shared" si="19"/>
        <v>0</v>
      </c>
      <c r="M100" s="13">
        <f t="shared" si="25"/>
        <v>0.36764498728502792</v>
      </c>
      <c r="N100" s="13">
        <f t="shared" si="20"/>
        <v>0.22793989211671731</v>
      </c>
      <c r="O100" s="13">
        <f t="shared" si="21"/>
        <v>1.4466850308645047</v>
      </c>
      <c r="Q100" s="41">
        <v>21.333495664781012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37.01790936638519</v>
      </c>
      <c r="G101" s="18">
        <f t="shared" si="15"/>
        <v>0</v>
      </c>
      <c r="H101" s="18">
        <f t="shared" si="16"/>
        <v>37.01790936638519</v>
      </c>
      <c r="I101" s="17">
        <f t="shared" si="24"/>
        <v>37.908178406316921</v>
      </c>
      <c r="J101" s="18">
        <f t="shared" si="17"/>
        <v>37.542956744195976</v>
      </c>
      <c r="K101" s="18">
        <f t="shared" si="18"/>
        <v>0.36522166212094476</v>
      </c>
      <c r="L101" s="18">
        <f t="shared" si="19"/>
        <v>0</v>
      </c>
      <c r="M101" s="18">
        <f t="shared" si="25"/>
        <v>0.13970509516831062</v>
      </c>
      <c r="N101" s="18">
        <f t="shared" si="20"/>
        <v>8.6617159004352587E-2</v>
      </c>
      <c r="O101" s="18">
        <f t="shared" si="21"/>
        <v>8.6617159004352587E-2</v>
      </c>
      <c r="P101" s="3"/>
      <c r="Q101" s="42">
        <v>23.605811870967749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7.8972075030116073</v>
      </c>
      <c r="G102" s="13">
        <f t="shared" si="15"/>
        <v>0</v>
      </c>
      <c r="H102" s="13">
        <f t="shared" si="16"/>
        <v>7.8972075030116073</v>
      </c>
      <c r="I102" s="16">
        <f t="shared" si="24"/>
        <v>8.2624291651325521</v>
      </c>
      <c r="J102" s="13">
        <f t="shared" si="17"/>
        <v>8.2577194296623393</v>
      </c>
      <c r="K102" s="13">
        <f t="shared" si="18"/>
        <v>4.7097354702128058E-3</v>
      </c>
      <c r="L102" s="13">
        <f t="shared" si="19"/>
        <v>0</v>
      </c>
      <c r="M102" s="13">
        <f t="shared" si="25"/>
        <v>5.308793616395803E-2</v>
      </c>
      <c r="N102" s="13">
        <f t="shared" si="20"/>
        <v>3.2914520421653978E-2</v>
      </c>
      <c r="O102" s="13">
        <f t="shared" si="21"/>
        <v>3.2914520421653978E-2</v>
      </c>
      <c r="Q102" s="41">
        <v>22.143720706727311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19.093548389999999</v>
      </c>
      <c r="G103" s="13">
        <f t="shared" si="15"/>
        <v>0</v>
      </c>
      <c r="H103" s="13">
        <f t="shared" si="16"/>
        <v>19.093548389999999</v>
      </c>
      <c r="I103" s="16">
        <f t="shared" si="24"/>
        <v>19.09825812547021</v>
      </c>
      <c r="J103" s="13">
        <f t="shared" si="17"/>
        <v>18.988682829798407</v>
      </c>
      <c r="K103" s="13">
        <f t="shared" si="18"/>
        <v>0.10957529567180302</v>
      </c>
      <c r="L103" s="13">
        <f t="shared" si="19"/>
        <v>0</v>
      </c>
      <c r="M103" s="13">
        <f t="shared" si="25"/>
        <v>2.0173415742304052E-2</v>
      </c>
      <c r="N103" s="13">
        <f t="shared" si="20"/>
        <v>1.2507517760228511E-2</v>
      </c>
      <c r="O103" s="13">
        <f t="shared" si="21"/>
        <v>1.2507517760228511E-2</v>
      </c>
      <c r="Q103" s="41">
        <v>17.612658357806129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124.1594695323583</v>
      </c>
      <c r="G104" s="13">
        <f t="shared" si="15"/>
        <v>14.143682434552609</v>
      </c>
      <c r="H104" s="13">
        <f t="shared" si="16"/>
        <v>110.01578709780568</v>
      </c>
      <c r="I104" s="16">
        <f t="shared" si="24"/>
        <v>110.12536239347749</v>
      </c>
      <c r="J104" s="13">
        <f t="shared" si="17"/>
        <v>85.588966825261778</v>
      </c>
      <c r="K104" s="13">
        <f t="shared" si="18"/>
        <v>24.53639556821571</v>
      </c>
      <c r="L104" s="13">
        <f t="shared" si="19"/>
        <v>4.5348441809604632</v>
      </c>
      <c r="M104" s="13">
        <f t="shared" si="25"/>
        <v>4.5425100789425388</v>
      </c>
      <c r="N104" s="13">
        <f t="shared" si="20"/>
        <v>2.8163562489443739</v>
      </c>
      <c r="O104" s="13">
        <f t="shared" si="21"/>
        <v>16.960038683496983</v>
      </c>
      <c r="Q104" s="41">
        <v>13.80259603327395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34.162471313295129</v>
      </c>
      <c r="G105" s="13">
        <f t="shared" si="15"/>
        <v>0</v>
      </c>
      <c r="H105" s="13">
        <f t="shared" si="16"/>
        <v>34.162471313295129</v>
      </c>
      <c r="I105" s="16">
        <f t="shared" si="24"/>
        <v>54.164022700550376</v>
      </c>
      <c r="J105" s="13">
        <f t="shared" si="17"/>
        <v>48.961677166541548</v>
      </c>
      <c r="K105" s="13">
        <f t="shared" si="18"/>
        <v>5.2023455340088276</v>
      </c>
      <c r="L105" s="13">
        <f t="shared" si="19"/>
        <v>0</v>
      </c>
      <c r="M105" s="13">
        <f t="shared" si="25"/>
        <v>1.7261538299981649</v>
      </c>
      <c r="N105" s="13">
        <f t="shared" si="20"/>
        <v>1.0702153745988623</v>
      </c>
      <c r="O105" s="13">
        <f t="shared" si="21"/>
        <v>1.0702153745988623</v>
      </c>
      <c r="Q105" s="41">
        <v>11.27798723563437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129.9093141638904</v>
      </c>
      <c r="G106" s="13">
        <f t="shared" si="15"/>
        <v>15.106014969712721</v>
      </c>
      <c r="H106" s="13">
        <f t="shared" si="16"/>
        <v>114.80329919417768</v>
      </c>
      <c r="I106" s="16">
        <f t="shared" si="24"/>
        <v>120.00564472818651</v>
      </c>
      <c r="J106" s="13">
        <f t="shared" si="17"/>
        <v>75.456620910658202</v>
      </c>
      <c r="K106" s="13">
        <f t="shared" si="18"/>
        <v>44.549023817528308</v>
      </c>
      <c r="L106" s="13">
        <f t="shared" si="19"/>
        <v>16.722899440121306</v>
      </c>
      <c r="M106" s="13">
        <f t="shared" si="25"/>
        <v>17.378837895520608</v>
      </c>
      <c r="N106" s="13">
        <f t="shared" si="20"/>
        <v>10.774879495222777</v>
      </c>
      <c r="O106" s="13">
        <f t="shared" si="21"/>
        <v>25.880894464935498</v>
      </c>
      <c r="Q106" s="41">
        <v>8.7985329516129056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8.1709453379662573</v>
      </c>
      <c r="G107" s="13">
        <f t="shared" si="15"/>
        <v>0</v>
      </c>
      <c r="H107" s="13">
        <f t="shared" si="16"/>
        <v>8.1709453379662573</v>
      </c>
      <c r="I107" s="16">
        <f t="shared" si="24"/>
        <v>35.997069715373257</v>
      </c>
      <c r="J107" s="13">
        <f t="shared" si="17"/>
        <v>34.793048814345021</v>
      </c>
      <c r="K107" s="13">
        <f t="shared" si="18"/>
        <v>1.2040209010282368</v>
      </c>
      <c r="L107" s="13">
        <f t="shared" si="19"/>
        <v>0</v>
      </c>
      <c r="M107" s="13">
        <f t="shared" si="25"/>
        <v>6.6039584002978309</v>
      </c>
      <c r="N107" s="13">
        <f t="shared" si="20"/>
        <v>4.0944542081846551</v>
      </c>
      <c r="O107" s="13">
        <f t="shared" si="21"/>
        <v>4.0944542081846551</v>
      </c>
      <c r="Q107" s="41">
        <v>13.76480645813599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13.46110026429457</v>
      </c>
      <c r="G108" s="13">
        <f t="shared" si="15"/>
        <v>0</v>
      </c>
      <c r="H108" s="13">
        <f t="shared" si="16"/>
        <v>13.46110026429457</v>
      </c>
      <c r="I108" s="16">
        <f t="shared" si="24"/>
        <v>14.665121165322807</v>
      </c>
      <c r="J108" s="13">
        <f t="shared" si="17"/>
        <v>14.618365162601419</v>
      </c>
      <c r="K108" s="13">
        <f t="shared" si="18"/>
        <v>4.6756002721387802E-2</v>
      </c>
      <c r="L108" s="13">
        <f t="shared" si="19"/>
        <v>0</v>
      </c>
      <c r="M108" s="13">
        <f t="shared" si="25"/>
        <v>2.5095041921131758</v>
      </c>
      <c r="N108" s="13">
        <f t="shared" si="20"/>
        <v>1.5558925991101689</v>
      </c>
      <c r="O108" s="13">
        <f t="shared" si="21"/>
        <v>1.5558925991101689</v>
      </c>
      <c r="Q108" s="41">
        <v>18.059638424747028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67.726210924712788</v>
      </c>
      <c r="G109" s="13">
        <f t="shared" si="15"/>
        <v>4.6986340369977384</v>
      </c>
      <c r="H109" s="13">
        <f t="shared" si="16"/>
        <v>63.02757688771505</v>
      </c>
      <c r="I109" s="16">
        <f t="shared" si="24"/>
        <v>63.074332890436438</v>
      </c>
      <c r="J109" s="13">
        <f t="shared" si="17"/>
        <v>58.696967051431749</v>
      </c>
      <c r="K109" s="13">
        <f t="shared" si="18"/>
        <v>4.377365839004689</v>
      </c>
      <c r="L109" s="13">
        <f t="shared" si="19"/>
        <v>0</v>
      </c>
      <c r="M109" s="13">
        <f t="shared" si="25"/>
        <v>0.95361159300300691</v>
      </c>
      <c r="N109" s="13">
        <f t="shared" si="20"/>
        <v>0.59123918766186423</v>
      </c>
      <c r="O109" s="13">
        <f t="shared" si="21"/>
        <v>5.289873224659603</v>
      </c>
      <c r="Q109" s="41">
        <v>16.16796307342155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33.922446153172046</v>
      </c>
      <c r="G110" s="13">
        <f t="shared" si="15"/>
        <v>0</v>
      </c>
      <c r="H110" s="13">
        <f t="shared" si="16"/>
        <v>33.922446153172046</v>
      </c>
      <c r="I110" s="16">
        <f t="shared" si="24"/>
        <v>38.299811992176735</v>
      </c>
      <c r="J110" s="13">
        <f t="shared" si="17"/>
        <v>37.780511586356695</v>
      </c>
      <c r="K110" s="13">
        <f t="shared" si="18"/>
        <v>0.51930040582004011</v>
      </c>
      <c r="L110" s="13">
        <f t="shared" si="19"/>
        <v>0</v>
      </c>
      <c r="M110" s="13">
        <f t="shared" si="25"/>
        <v>0.36237240534114268</v>
      </c>
      <c r="N110" s="13">
        <f t="shared" si="20"/>
        <v>0.22467089131150847</v>
      </c>
      <c r="O110" s="13">
        <f t="shared" si="21"/>
        <v>0.22467089131150847</v>
      </c>
      <c r="Q110" s="41">
        <v>21.28520776617221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26.975896174509241</v>
      </c>
      <c r="G111" s="13">
        <f t="shared" si="15"/>
        <v>0</v>
      </c>
      <c r="H111" s="13">
        <f t="shared" si="16"/>
        <v>26.975896174509241</v>
      </c>
      <c r="I111" s="16">
        <f t="shared" si="24"/>
        <v>27.495196580329281</v>
      </c>
      <c r="J111" s="13">
        <f t="shared" si="17"/>
        <v>27.305829824451372</v>
      </c>
      <c r="K111" s="13">
        <f t="shared" si="18"/>
        <v>0.1893667558779093</v>
      </c>
      <c r="L111" s="13">
        <f t="shared" si="19"/>
        <v>0</v>
      </c>
      <c r="M111" s="13">
        <f t="shared" si="25"/>
        <v>0.13770151402963421</v>
      </c>
      <c r="N111" s="13">
        <f t="shared" si="20"/>
        <v>8.5374938698373204E-2</v>
      </c>
      <c r="O111" s="13">
        <f t="shared" si="21"/>
        <v>8.5374938698373204E-2</v>
      </c>
      <c r="Q111" s="41">
        <v>21.459313067389338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2.94949842567318</v>
      </c>
      <c r="G112" s="13">
        <f t="shared" si="15"/>
        <v>0</v>
      </c>
      <c r="H112" s="13">
        <f t="shared" si="16"/>
        <v>2.94949842567318</v>
      </c>
      <c r="I112" s="16">
        <f t="shared" si="24"/>
        <v>3.1388651815510893</v>
      </c>
      <c r="J112" s="13">
        <f t="shared" si="17"/>
        <v>3.1386078218237254</v>
      </c>
      <c r="K112" s="13">
        <f t="shared" si="18"/>
        <v>2.5735972736384838E-4</v>
      </c>
      <c r="L112" s="13">
        <f t="shared" si="19"/>
        <v>0</v>
      </c>
      <c r="M112" s="13">
        <f t="shared" si="25"/>
        <v>5.2326575331261005E-2</v>
      </c>
      <c r="N112" s="13">
        <f t="shared" si="20"/>
        <v>3.244247670538182E-2</v>
      </c>
      <c r="O112" s="13">
        <f t="shared" si="21"/>
        <v>3.244247670538182E-2</v>
      </c>
      <c r="Q112" s="41">
        <v>22.172576806419521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5.0282775468352314</v>
      </c>
      <c r="G113" s="18">
        <f t="shared" si="15"/>
        <v>0</v>
      </c>
      <c r="H113" s="18">
        <f t="shared" si="16"/>
        <v>5.0282775468352314</v>
      </c>
      <c r="I113" s="17">
        <f t="shared" si="24"/>
        <v>5.0285349065625953</v>
      </c>
      <c r="J113" s="18">
        <f t="shared" si="17"/>
        <v>5.0276542909777202</v>
      </c>
      <c r="K113" s="18">
        <f t="shared" si="18"/>
        <v>8.806155848750663E-4</v>
      </c>
      <c r="L113" s="18">
        <f t="shared" si="19"/>
        <v>0</v>
      </c>
      <c r="M113" s="18">
        <f t="shared" si="25"/>
        <v>1.9884098625879185E-2</v>
      </c>
      <c r="N113" s="18">
        <f t="shared" si="20"/>
        <v>1.2328141148045094E-2</v>
      </c>
      <c r="O113" s="18">
        <f t="shared" si="21"/>
        <v>1.2328141148045094E-2</v>
      </c>
      <c r="P113" s="3"/>
      <c r="Q113" s="42">
        <v>23.476096870967741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14.81503388183202</v>
      </c>
      <c r="G114" s="13">
        <f t="shared" si="15"/>
        <v>0</v>
      </c>
      <c r="H114" s="13">
        <f t="shared" si="16"/>
        <v>14.81503388183202</v>
      </c>
      <c r="I114" s="16">
        <f t="shared" si="24"/>
        <v>14.815914497416895</v>
      </c>
      <c r="J114" s="13">
        <f t="shared" si="17"/>
        <v>14.786985312736622</v>
      </c>
      <c r="K114" s="13">
        <f t="shared" si="18"/>
        <v>2.8929184680272613E-2</v>
      </c>
      <c r="L114" s="13">
        <f t="shared" si="19"/>
        <v>0</v>
      </c>
      <c r="M114" s="13">
        <f t="shared" si="25"/>
        <v>7.5559574778340903E-3</v>
      </c>
      <c r="N114" s="13">
        <f t="shared" si="20"/>
        <v>4.6846936362571357E-3</v>
      </c>
      <c r="O114" s="13">
        <f t="shared" si="21"/>
        <v>4.6846936362571357E-3</v>
      </c>
      <c r="Q114" s="41">
        <v>21.68105379358903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33.924348570911732</v>
      </c>
      <c r="G115" s="13">
        <f t="shared" si="15"/>
        <v>0</v>
      </c>
      <c r="H115" s="13">
        <f t="shared" si="16"/>
        <v>33.924348570911732</v>
      </c>
      <c r="I115" s="16">
        <f t="shared" si="24"/>
        <v>33.953277755592005</v>
      </c>
      <c r="J115" s="13">
        <f t="shared" si="17"/>
        <v>33.485913953561486</v>
      </c>
      <c r="K115" s="13">
        <f t="shared" si="18"/>
        <v>0.46736380203051908</v>
      </c>
      <c r="L115" s="13">
        <f t="shared" si="19"/>
        <v>0</v>
      </c>
      <c r="M115" s="13">
        <f t="shared" si="25"/>
        <v>2.8712638415769546E-3</v>
      </c>
      <c r="N115" s="13">
        <f t="shared" si="20"/>
        <v>1.7801835817777118E-3</v>
      </c>
      <c r="O115" s="13">
        <f t="shared" si="21"/>
        <v>1.7801835817777118E-3</v>
      </c>
      <c r="Q115" s="41">
        <v>19.47519775467827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75.481864700490192</v>
      </c>
      <c r="G116" s="13">
        <f t="shared" si="15"/>
        <v>5.9966722342279901</v>
      </c>
      <c r="H116" s="13">
        <f t="shared" si="16"/>
        <v>69.485192466262205</v>
      </c>
      <c r="I116" s="16">
        <f t="shared" si="24"/>
        <v>69.952556268292724</v>
      </c>
      <c r="J116" s="13">
        <f t="shared" si="17"/>
        <v>62.891763422049856</v>
      </c>
      <c r="K116" s="13">
        <f t="shared" si="18"/>
        <v>7.0607928462428688</v>
      </c>
      <c r="L116" s="13">
        <f t="shared" si="19"/>
        <v>0</v>
      </c>
      <c r="M116" s="13">
        <f t="shared" si="25"/>
        <v>1.0910802597992428E-3</v>
      </c>
      <c r="N116" s="13">
        <f t="shared" si="20"/>
        <v>6.7646976107553058E-4</v>
      </c>
      <c r="O116" s="13">
        <f t="shared" si="21"/>
        <v>5.9973487039890658</v>
      </c>
      <c r="Q116" s="41">
        <v>14.591407008133981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20.31590436535727</v>
      </c>
      <c r="G117" s="13">
        <f t="shared" si="15"/>
        <v>0</v>
      </c>
      <c r="H117" s="13">
        <f t="shared" si="16"/>
        <v>20.31590436535727</v>
      </c>
      <c r="I117" s="16">
        <f t="shared" si="24"/>
        <v>27.376697211600138</v>
      </c>
      <c r="J117" s="13">
        <f t="shared" si="17"/>
        <v>26.626522357383546</v>
      </c>
      <c r="K117" s="13">
        <f t="shared" si="18"/>
        <v>0.75017485421659202</v>
      </c>
      <c r="L117" s="13">
        <f t="shared" si="19"/>
        <v>0</v>
      </c>
      <c r="M117" s="13">
        <f t="shared" si="25"/>
        <v>4.1461049872371222E-4</v>
      </c>
      <c r="N117" s="13">
        <f t="shared" si="20"/>
        <v>2.5705850920870158E-4</v>
      </c>
      <c r="O117" s="13">
        <f t="shared" si="21"/>
        <v>2.5705850920870158E-4</v>
      </c>
      <c r="Q117" s="41">
        <v>11.282094189039981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68.915585886937862</v>
      </c>
      <c r="G118" s="13">
        <f t="shared" si="15"/>
        <v>4.8976958023152193</v>
      </c>
      <c r="H118" s="13">
        <f t="shared" si="16"/>
        <v>64.01789008462265</v>
      </c>
      <c r="I118" s="16">
        <f t="shared" si="24"/>
        <v>64.768064938839245</v>
      </c>
      <c r="J118" s="13">
        <f t="shared" si="17"/>
        <v>53.059131030399364</v>
      </c>
      <c r="K118" s="13">
        <f t="shared" si="18"/>
        <v>11.708933908439882</v>
      </c>
      <c r="L118" s="13">
        <f t="shared" si="19"/>
        <v>0</v>
      </c>
      <c r="M118" s="13">
        <f t="shared" si="25"/>
        <v>1.5755198951501064E-4</v>
      </c>
      <c r="N118" s="13">
        <f t="shared" si="20"/>
        <v>9.7682233499306605E-5</v>
      </c>
      <c r="O118" s="13">
        <f t="shared" si="21"/>
        <v>4.8977934845487185</v>
      </c>
      <c r="Q118" s="41">
        <v>8.0755818516129061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8.0779428757117397</v>
      </c>
      <c r="G119" s="13">
        <f t="shared" si="15"/>
        <v>0</v>
      </c>
      <c r="H119" s="13">
        <f t="shared" si="16"/>
        <v>8.0779428757117397</v>
      </c>
      <c r="I119" s="16">
        <f t="shared" si="24"/>
        <v>19.786876784151623</v>
      </c>
      <c r="J119" s="13">
        <f t="shared" si="17"/>
        <v>19.539358077302811</v>
      </c>
      <c r="K119" s="13">
        <f t="shared" si="18"/>
        <v>0.24751870684881183</v>
      </c>
      <c r="L119" s="13">
        <f t="shared" si="19"/>
        <v>0</v>
      </c>
      <c r="M119" s="13">
        <f t="shared" si="25"/>
        <v>5.9869756015704039E-5</v>
      </c>
      <c r="N119" s="13">
        <f t="shared" si="20"/>
        <v>3.7119248729736502E-5</v>
      </c>
      <c r="O119" s="13">
        <f t="shared" si="21"/>
        <v>3.7119248729736502E-5</v>
      </c>
      <c r="Q119" s="41">
        <v>12.44480086187791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131.09631844148501</v>
      </c>
      <c r="G120" s="13">
        <f t="shared" si="15"/>
        <v>15.304679961361225</v>
      </c>
      <c r="H120" s="13">
        <f t="shared" si="16"/>
        <v>115.79163848012378</v>
      </c>
      <c r="I120" s="16">
        <f t="shared" si="24"/>
        <v>116.03915718697259</v>
      </c>
      <c r="J120" s="13">
        <f t="shared" si="17"/>
        <v>89.462353739894638</v>
      </c>
      <c r="K120" s="13">
        <f t="shared" si="18"/>
        <v>26.57680344707795</v>
      </c>
      <c r="L120" s="13">
        <f t="shared" si="19"/>
        <v>5.7774897579927726</v>
      </c>
      <c r="M120" s="13">
        <f t="shared" si="25"/>
        <v>5.7775125085000587</v>
      </c>
      <c r="N120" s="13">
        <f t="shared" si="20"/>
        <v>3.5820577552700366</v>
      </c>
      <c r="O120" s="13">
        <f t="shared" si="21"/>
        <v>18.886737716631263</v>
      </c>
      <c r="Q120" s="41">
        <v>14.26886086609383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76.177890267599111</v>
      </c>
      <c r="G121" s="13">
        <f t="shared" si="15"/>
        <v>6.1131637381651496</v>
      </c>
      <c r="H121" s="13">
        <f t="shared" si="16"/>
        <v>70.064726529433955</v>
      </c>
      <c r="I121" s="16">
        <f t="shared" si="24"/>
        <v>90.864040218519136</v>
      </c>
      <c r="J121" s="13">
        <f t="shared" si="17"/>
        <v>80.480688877091495</v>
      </c>
      <c r="K121" s="13">
        <f t="shared" si="18"/>
        <v>10.383351341427641</v>
      </c>
      <c r="L121" s="13">
        <f t="shared" si="19"/>
        <v>0</v>
      </c>
      <c r="M121" s="13">
        <f t="shared" si="25"/>
        <v>2.1954547532300221</v>
      </c>
      <c r="N121" s="13">
        <f t="shared" si="20"/>
        <v>1.3611819470026136</v>
      </c>
      <c r="O121" s="13">
        <f t="shared" si="21"/>
        <v>7.474345685167763</v>
      </c>
      <c r="Q121" s="41">
        <v>17.27758582837966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32.895249501272922</v>
      </c>
      <c r="G122" s="13">
        <f t="shared" si="15"/>
        <v>0</v>
      </c>
      <c r="H122" s="13">
        <f t="shared" si="16"/>
        <v>32.895249501272922</v>
      </c>
      <c r="I122" s="16">
        <f t="shared" si="24"/>
        <v>43.278600842700563</v>
      </c>
      <c r="J122" s="13">
        <f t="shared" si="17"/>
        <v>42.079365019361312</v>
      </c>
      <c r="K122" s="13">
        <f t="shared" si="18"/>
        <v>1.1992358233392508</v>
      </c>
      <c r="L122" s="13">
        <f t="shared" si="19"/>
        <v>0</v>
      </c>
      <c r="M122" s="13">
        <f t="shared" si="25"/>
        <v>0.83427280622740851</v>
      </c>
      <c r="N122" s="13">
        <f t="shared" si="20"/>
        <v>0.5172491398609933</v>
      </c>
      <c r="O122" s="13">
        <f t="shared" si="21"/>
        <v>0.5172491398609933</v>
      </c>
      <c r="Q122" s="41">
        <v>17.809121208032479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22.352256123492921</v>
      </c>
      <c r="G123" s="13">
        <f t="shared" si="15"/>
        <v>0</v>
      </c>
      <c r="H123" s="13">
        <f t="shared" si="16"/>
        <v>22.352256123492921</v>
      </c>
      <c r="I123" s="16">
        <f t="shared" si="24"/>
        <v>23.551491946832172</v>
      </c>
      <c r="J123" s="13">
        <f t="shared" si="17"/>
        <v>23.44462760052301</v>
      </c>
      <c r="K123" s="13">
        <f t="shared" si="18"/>
        <v>0.10686434630916253</v>
      </c>
      <c r="L123" s="13">
        <f t="shared" si="19"/>
        <v>0</v>
      </c>
      <c r="M123" s="13">
        <f t="shared" si="25"/>
        <v>0.31702366636641521</v>
      </c>
      <c r="N123" s="13">
        <f t="shared" si="20"/>
        <v>0.19655467314717742</v>
      </c>
      <c r="O123" s="13">
        <f t="shared" si="21"/>
        <v>0.19655467314717742</v>
      </c>
      <c r="Q123" s="41">
        <v>22.24657173553976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5.872986499042387</v>
      </c>
      <c r="G124" s="13">
        <f t="shared" si="15"/>
        <v>0</v>
      </c>
      <c r="H124" s="13">
        <f t="shared" si="16"/>
        <v>5.872986499042387</v>
      </c>
      <c r="I124" s="16">
        <f t="shared" si="24"/>
        <v>5.9798508453515495</v>
      </c>
      <c r="J124" s="13">
        <f t="shared" si="17"/>
        <v>5.9787503558962394</v>
      </c>
      <c r="K124" s="13">
        <f t="shared" si="18"/>
        <v>1.1004894553101607E-3</v>
      </c>
      <c r="L124" s="13">
        <f t="shared" si="19"/>
        <v>0</v>
      </c>
      <c r="M124" s="13">
        <f t="shared" si="25"/>
        <v>0.12046899321923779</v>
      </c>
      <c r="N124" s="13">
        <f t="shared" si="20"/>
        <v>7.4690775795927436E-2</v>
      </c>
      <c r="O124" s="13">
        <f t="shared" si="21"/>
        <v>7.4690775795927436E-2</v>
      </c>
      <c r="Q124" s="41">
        <v>25.603406870967749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4.6674185163172472</v>
      </c>
      <c r="G125" s="18">
        <f t="shared" si="15"/>
        <v>0</v>
      </c>
      <c r="H125" s="18">
        <f t="shared" si="16"/>
        <v>4.6674185163172472</v>
      </c>
      <c r="I125" s="17">
        <f t="shared" si="24"/>
        <v>4.6685190057725574</v>
      </c>
      <c r="J125" s="18">
        <f t="shared" si="17"/>
        <v>4.667893208274819</v>
      </c>
      <c r="K125" s="18">
        <f t="shared" si="18"/>
        <v>6.2579749773838955E-4</v>
      </c>
      <c r="L125" s="18">
        <f t="shared" si="19"/>
        <v>0</v>
      </c>
      <c r="M125" s="18">
        <f t="shared" si="25"/>
        <v>4.5778217423310355E-2</v>
      </c>
      <c r="N125" s="18">
        <f t="shared" si="20"/>
        <v>2.8382494802452422E-2</v>
      </c>
      <c r="O125" s="18">
        <f t="shared" si="21"/>
        <v>2.8382494802452422E-2</v>
      </c>
      <c r="P125" s="3"/>
      <c r="Q125" s="42">
        <v>24.324091998198849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25.603677664113938</v>
      </c>
      <c r="G126" s="13">
        <f t="shared" si="15"/>
        <v>0</v>
      </c>
      <c r="H126" s="13">
        <f t="shared" si="16"/>
        <v>25.603677664113938</v>
      </c>
      <c r="I126" s="16">
        <f t="shared" si="24"/>
        <v>25.604303461611678</v>
      </c>
      <c r="J126" s="13">
        <f t="shared" si="17"/>
        <v>25.451657767916004</v>
      </c>
      <c r="K126" s="13">
        <f t="shared" si="18"/>
        <v>0.15264569369567482</v>
      </c>
      <c r="L126" s="13">
        <f t="shared" si="19"/>
        <v>0</v>
      </c>
      <c r="M126" s="13">
        <f t="shared" si="25"/>
        <v>1.7395722620857933E-2</v>
      </c>
      <c r="N126" s="13">
        <f t="shared" si="20"/>
        <v>1.0785348024931918E-2</v>
      </c>
      <c r="O126" s="13">
        <f t="shared" si="21"/>
        <v>1.0785348024931918E-2</v>
      </c>
      <c r="Q126" s="41">
        <v>21.482030752784119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4.4803750057071676</v>
      </c>
      <c r="G127" s="13">
        <f t="shared" si="15"/>
        <v>0</v>
      </c>
      <c r="H127" s="13">
        <f t="shared" si="16"/>
        <v>4.4803750057071676</v>
      </c>
      <c r="I127" s="16">
        <f t="shared" si="24"/>
        <v>4.6330206994028424</v>
      </c>
      <c r="J127" s="13">
        <f t="shared" si="17"/>
        <v>4.6319363234449602</v>
      </c>
      <c r="K127" s="13">
        <f t="shared" si="18"/>
        <v>1.0843759578822443E-3</v>
      </c>
      <c r="L127" s="13">
        <f t="shared" si="19"/>
        <v>0</v>
      </c>
      <c r="M127" s="13">
        <f t="shared" si="25"/>
        <v>6.6103745959260156E-3</v>
      </c>
      <c r="N127" s="13">
        <f t="shared" si="20"/>
        <v>4.0984322494741297E-3</v>
      </c>
      <c r="O127" s="13">
        <f t="shared" si="21"/>
        <v>4.0984322494741297E-3</v>
      </c>
      <c r="Q127" s="41">
        <v>20.26042080229114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1.207070662671925</v>
      </c>
      <c r="G128" s="13">
        <f t="shared" si="15"/>
        <v>0</v>
      </c>
      <c r="H128" s="13">
        <f t="shared" si="16"/>
        <v>1.207070662671925</v>
      </c>
      <c r="I128" s="16">
        <f t="shared" si="24"/>
        <v>1.2081550386298072</v>
      </c>
      <c r="J128" s="13">
        <f t="shared" si="17"/>
        <v>1.2081143018446039</v>
      </c>
      <c r="K128" s="13">
        <f t="shared" si="18"/>
        <v>4.073678520333246E-5</v>
      </c>
      <c r="L128" s="13">
        <f t="shared" si="19"/>
        <v>0</v>
      </c>
      <c r="M128" s="13">
        <f t="shared" si="25"/>
        <v>2.5119423464518859E-3</v>
      </c>
      <c r="N128" s="13">
        <f t="shared" si="20"/>
        <v>1.5574042548001693E-3</v>
      </c>
      <c r="O128" s="13">
        <f t="shared" si="21"/>
        <v>1.5574042548001693E-3</v>
      </c>
      <c r="Q128" s="41">
        <v>14.934764608970131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23.061872754737269</v>
      </c>
      <c r="G129" s="13">
        <f t="shared" si="15"/>
        <v>0</v>
      </c>
      <c r="H129" s="13">
        <f t="shared" si="16"/>
        <v>23.061872754737269</v>
      </c>
      <c r="I129" s="16">
        <f t="shared" si="24"/>
        <v>23.061913491522471</v>
      </c>
      <c r="J129" s="13">
        <f t="shared" si="17"/>
        <v>22.653744286330571</v>
      </c>
      <c r="K129" s="13">
        <f t="shared" si="18"/>
        <v>0.40816920519189992</v>
      </c>
      <c r="L129" s="13">
        <f t="shared" si="19"/>
        <v>0</v>
      </c>
      <c r="M129" s="13">
        <f t="shared" si="25"/>
        <v>9.545380916517166E-4</v>
      </c>
      <c r="N129" s="13">
        <f t="shared" si="20"/>
        <v>5.9181361682406433E-4</v>
      </c>
      <c r="O129" s="13">
        <f t="shared" si="21"/>
        <v>5.9181361682406433E-4</v>
      </c>
      <c r="Q129" s="41">
        <v>12.0875472423388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51.828643783768769</v>
      </c>
      <c r="G130" s="13">
        <f t="shared" si="15"/>
        <v>2.0379106487996363</v>
      </c>
      <c r="H130" s="13">
        <f t="shared" si="16"/>
        <v>49.79073313496913</v>
      </c>
      <c r="I130" s="16">
        <f t="shared" si="24"/>
        <v>50.198902340161027</v>
      </c>
      <c r="J130" s="13">
        <f t="shared" si="17"/>
        <v>45.966101477183848</v>
      </c>
      <c r="K130" s="13">
        <f t="shared" si="18"/>
        <v>4.2328008629771787</v>
      </c>
      <c r="L130" s="13">
        <f t="shared" si="19"/>
        <v>0</v>
      </c>
      <c r="M130" s="13">
        <f t="shared" si="25"/>
        <v>3.6272447482765227E-4</v>
      </c>
      <c r="N130" s="13">
        <f t="shared" si="20"/>
        <v>2.2488917439314441E-4</v>
      </c>
      <c r="O130" s="13">
        <f t="shared" si="21"/>
        <v>2.0381355379740294</v>
      </c>
      <c r="Q130" s="41">
        <v>11.26177673981403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113.36444841576809</v>
      </c>
      <c r="G131" s="13">
        <f t="shared" si="15"/>
        <v>12.336955348177909</v>
      </c>
      <c r="H131" s="13">
        <f t="shared" si="16"/>
        <v>101.02749306759019</v>
      </c>
      <c r="I131" s="16">
        <f t="shared" si="24"/>
        <v>105.26029393056737</v>
      </c>
      <c r="J131" s="13">
        <f t="shared" si="17"/>
        <v>72.981024558281618</v>
      </c>
      <c r="K131" s="13">
        <f t="shared" si="18"/>
        <v>32.279269372285754</v>
      </c>
      <c r="L131" s="13">
        <f t="shared" si="19"/>
        <v>9.2503954125662418</v>
      </c>
      <c r="M131" s="13">
        <f t="shared" si="25"/>
        <v>9.2505332478666755</v>
      </c>
      <c r="N131" s="13">
        <f t="shared" si="20"/>
        <v>5.7353306136773385</v>
      </c>
      <c r="O131" s="13">
        <f t="shared" si="21"/>
        <v>18.072285961855247</v>
      </c>
      <c r="Q131" s="41">
        <v>9.4438592516129063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105.0237875815523</v>
      </c>
      <c r="G132" s="13">
        <f t="shared" si="15"/>
        <v>10.941006448709507</v>
      </c>
      <c r="H132" s="13">
        <f t="shared" si="16"/>
        <v>94.082781132842797</v>
      </c>
      <c r="I132" s="16">
        <f t="shared" si="24"/>
        <v>117.1116550925623</v>
      </c>
      <c r="J132" s="13">
        <f t="shared" si="17"/>
        <v>85.106393435672416</v>
      </c>
      <c r="K132" s="13">
        <f t="shared" si="18"/>
        <v>32.005261656889886</v>
      </c>
      <c r="L132" s="13">
        <f t="shared" si="19"/>
        <v>9.0835197211239667</v>
      </c>
      <c r="M132" s="13">
        <f t="shared" si="25"/>
        <v>12.598722355313303</v>
      </c>
      <c r="N132" s="13">
        <f t="shared" si="20"/>
        <v>7.8112078602942479</v>
      </c>
      <c r="O132" s="13">
        <f t="shared" si="21"/>
        <v>18.752214309003755</v>
      </c>
      <c r="Q132" s="41">
        <v>12.44140002304523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266.39032259999999</v>
      </c>
      <c r="G133" s="13">
        <f t="shared" si="15"/>
        <v>37.948391288763489</v>
      </c>
      <c r="H133" s="13">
        <f t="shared" si="16"/>
        <v>228.44193131123649</v>
      </c>
      <c r="I133" s="16">
        <f t="shared" si="24"/>
        <v>251.36367324700242</v>
      </c>
      <c r="J133" s="13">
        <f t="shared" si="17"/>
        <v>107.98858701915005</v>
      </c>
      <c r="K133" s="13">
        <f t="shared" si="18"/>
        <v>143.37508622785236</v>
      </c>
      <c r="L133" s="13">
        <f t="shared" si="19"/>
        <v>76.909772183519237</v>
      </c>
      <c r="M133" s="13">
        <f t="shared" si="25"/>
        <v>81.697286678538291</v>
      </c>
      <c r="N133" s="13">
        <f t="shared" si="20"/>
        <v>50.652317740693739</v>
      </c>
      <c r="O133" s="13">
        <f t="shared" si="21"/>
        <v>88.600709029457221</v>
      </c>
      <c r="Q133" s="41">
        <v>11.92138547502122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32.022089952136128</v>
      </c>
      <c r="G134" s="13">
        <f t="shared" ref="G134:G197" si="28">IF((F134-$J$2)&gt;0,$I$2*(F134-$J$2),0)</f>
        <v>0</v>
      </c>
      <c r="H134" s="13">
        <f t="shared" ref="H134:H197" si="29">F134-G134</f>
        <v>32.022089952136128</v>
      </c>
      <c r="I134" s="16">
        <f t="shared" si="24"/>
        <v>98.487403996469254</v>
      </c>
      <c r="J134" s="13">
        <f t="shared" ref="J134:J197" si="30">I134/SQRT(1+(I134/($K$2*(300+(25*Q134)+0.05*(Q134)^3)))^2)</f>
        <v>90.075132558505786</v>
      </c>
      <c r="K134" s="13">
        <f t="shared" ref="K134:K197" si="31">I134-J134</f>
        <v>8.4122714379634687</v>
      </c>
      <c r="L134" s="13">
        <f t="shared" ref="L134:L197" si="32">IF(K134&gt;$N$2,(K134-$N$2)/$L$2,0)</f>
        <v>0</v>
      </c>
      <c r="M134" s="13">
        <f t="shared" si="25"/>
        <v>31.044968937844551</v>
      </c>
      <c r="N134" s="13">
        <f t="shared" ref="N134:N197" si="33">$M$2*M134</f>
        <v>19.247880741463621</v>
      </c>
      <c r="O134" s="13">
        <f t="shared" ref="O134:O197" si="34">N134+G134</f>
        <v>19.247880741463621</v>
      </c>
      <c r="Q134" s="41">
        <v>20.81929027024275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41.1272560984753</v>
      </c>
      <c r="G135" s="13">
        <f t="shared" si="28"/>
        <v>0.24685468105332281</v>
      </c>
      <c r="H135" s="13">
        <f t="shared" si="29"/>
        <v>40.880401417421979</v>
      </c>
      <c r="I135" s="16">
        <f t="shared" ref="I135:I198" si="36">H135+K134-L134</f>
        <v>49.292672855385447</v>
      </c>
      <c r="J135" s="13">
        <f t="shared" si="30"/>
        <v>47.863870884560029</v>
      </c>
      <c r="K135" s="13">
        <f t="shared" si="31"/>
        <v>1.4288019708254183</v>
      </c>
      <c r="L135" s="13">
        <f t="shared" si="32"/>
        <v>0</v>
      </c>
      <c r="M135" s="13">
        <f t="shared" ref="M135:M198" si="37">L135+M134-N134</f>
        <v>11.79708819638093</v>
      </c>
      <c r="N135" s="13">
        <f t="shared" si="33"/>
        <v>7.3141946817561765</v>
      </c>
      <c r="O135" s="13">
        <f t="shared" si="34"/>
        <v>7.5610493628094995</v>
      </c>
      <c r="Q135" s="41">
        <v>19.31615403784809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2.9784260342491939</v>
      </c>
      <c r="G136" s="13">
        <f t="shared" si="28"/>
        <v>0</v>
      </c>
      <c r="H136" s="13">
        <f t="shared" si="29"/>
        <v>2.9784260342491939</v>
      </c>
      <c r="I136" s="16">
        <f t="shared" si="36"/>
        <v>4.4072280050746127</v>
      </c>
      <c r="J136" s="13">
        <f t="shared" si="30"/>
        <v>4.4067495220226078</v>
      </c>
      <c r="K136" s="13">
        <f t="shared" si="31"/>
        <v>4.7848305200481889E-4</v>
      </c>
      <c r="L136" s="13">
        <f t="shared" si="32"/>
        <v>0</v>
      </c>
      <c r="M136" s="13">
        <f t="shared" si="37"/>
        <v>4.4828935146247533</v>
      </c>
      <c r="N136" s="13">
        <f t="shared" si="33"/>
        <v>2.779393979067347</v>
      </c>
      <c r="O136" s="13">
        <f t="shared" si="34"/>
        <v>2.779393979067347</v>
      </c>
      <c r="Q136" s="41">
        <v>25.009887870967749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12.53869842830936</v>
      </c>
      <c r="G137" s="18">
        <f t="shared" si="28"/>
        <v>0</v>
      </c>
      <c r="H137" s="18">
        <f t="shared" si="29"/>
        <v>12.53869842830936</v>
      </c>
      <c r="I137" s="17">
        <f t="shared" si="36"/>
        <v>12.539176911361364</v>
      </c>
      <c r="J137" s="18">
        <f t="shared" si="30"/>
        <v>12.525180766430385</v>
      </c>
      <c r="K137" s="18">
        <f t="shared" si="31"/>
        <v>1.3996144930979781E-2</v>
      </c>
      <c r="L137" s="18">
        <f t="shared" si="32"/>
        <v>0</v>
      </c>
      <c r="M137" s="18">
        <f t="shared" si="37"/>
        <v>1.7034995355574063</v>
      </c>
      <c r="N137" s="18">
        <f t="shared" si="33"/>
        <v>1.056169712045592</v>
      </c>
      <c r="O137" s="18">
        <f t="shared" si="34"/>
        <v>1.056169712045592</v>
      </c>
      <c r="P137" s="3"/>
      <c r="Q137" s="42">
        <v>23.28998041054518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40.082577811805002</v>
      </c>
      <c r="G138" s="13">
        <f t="shared" si="28"/>
        <v>7.2010321168372166E-2</v>
      </c>
      <c r="H138" s="13">
        <f t="shared" si="29"/>
        <v>40.010567490636632</v>
      </c>
      <c r="I138" s="16">
        <f t="shared" si="36"/>
        <v>40.02456363556761</v>
      </c>
      <c r="J138" s="13">
        <f t="shared" si="30"/>
        <v>39.225036048484988</v>
      </c>
      <c r="K138" s="13">
        <f t="shared" si="31"/>
        <v>0.79952758708262195</v>
      </c>
      <c r="L138" s="13">
        <f t="shared" si="32"/>
        <v>0</v>
      </c>
      <c r="M138" s="13">
        <f t="shared" si="37"/>
        <v>0.64732982351181434</v>
      </c>
      <c r="N138" s="13">
        <f t="shared" si="33"/>
        <v>0.40134449057732491</v>
      </c>
      <c r="O138" s="13">
        <f t="shared" si="34"/>
        <v>0.47335481174569705</v>
      </c>
      <c r="Q138" s="41">
        <v>19.101764050742059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20.45252886188765</v>
      </c>
      <c r="G139" s="13">
        <f t="shared" si="28"/>
        <v>0</v>
      </c>
      <c r="H139" s="13">
        <f t="shared" si="29"/>
        <v>20.45252886188765</v>
      </c>
      <c r="I139" s="16">
        <f t="shared" si="36"/>
        <v>21.252056448970272</v>
      </c>
      <c r="J139" s="13">
        <f t="shared" si="30"/>
        <v>21.107720265444492</v>
      </c>
      <c r="K139" s="13">
        <f t="shared" si="31"/>
        <v>0.14433618352578037</v>
      </c>
      <c r="L139" s="13">
        <f t="shared" si="32"/>
        <v>0</v>
      </c>
      <c r="M139" s="13">
        <f t="shared" si="37"/>
        <v>0.24598533293448943</v>
      </c>
      <c r="N139" s="13">
        <f t="shared" si="33"/>
        <v>0.15251090641938345</v>
      </c>
      <c r="O139" s="13">
        <f t="shared" si="34"/>
        <v>0.15251090641938345</v>
      </c>
      <c r="Q139" s="41">
        <v>17.920276841239811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63.943825770980197</v>
      </c>
      <c r="G140" s="13">
        <f t="shared" si="28"/>
        <v>4.0655887066974712</v>
      </c>
      <c r="H140" s="13">
        <f t="shared" si="29"/>
        <v>59.878237064282729</v>
      </c>
      <c r="I140" s="16">
        <f t="shared" si="36"/>
        <v>60.022573247808509</v>
      </c>
      <c r="J140" s="13">
        <f t="shared" si="30"/>
        <v>55.223625169938245</v>
      </c>
      <c r="K140" s="13">
        <f t="shared" si="31"/>
        <v>4.7989480778702642</v>
      </c>
      <c r="L140" s="13">
        <f t="shared" si="32"/>
        <v>0</v>
      </c>
      <c r="M140" s="13">
        <f t="shared" si="37"/>
        <v>9.3474426515105985E-2</v>
      </c>
      <c r="N140" s="13">
        <f t="shared" si="33"/>
        <v>5.795414443936571E-2</v>
      </c>
      <c r="O140" s="13">
        <f t="shared" si="34"/>
        <v>4.1235428511368371</v>
      </c>
      <c r="Q140" s="41">
        <v>14.317633442466169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22.989187148490569</v>
      </c>
      <c r="G141" s="13">
        <f t="shared" si="28"/>
        <v>0</v>
      </c>
      <c r="H141" s="13">
        <f t="shared" si="29"/>
        <v>22.989187148490569</v>
      </c>
      <c r="I141" s="16">
        <f t="shared" si="36"/>
        <v>27.788135226360833</v>
      </c>
      <c r="J141" s="13">
        <f t="shared" si="30"/>
        <v>27.124237590944535</v>
      </c>
      <c r="K141" s="13">
        <f t="shared" si="31"/>
        <v>0.66389763541629776</v>
      </c>
      <c r="L141" s="13">
        <f t="shared" si="32"/>
        <v>0</v>
      </c>
      <c r="M141" s="13">
        <f t="shared" si="37"/>
        <v>3.5520282075740275E-2</v>
      </c>
      <c r="N141" s="13">
        <f t="shared" si="33"/>
        <v>2.2022574886958971E-2</v>
      </c>
      <c r="O141" s="13">
        <f t="shared" si="34"/>
        <v>2.2022574886958971E-2</v>
      </c>
      <c r="Q141" s="41">
        <v>12.55245704873813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12.48064516</v>
      </c>
      <c r="G142" s="13">
        <f t="shared" si="28"/>
        <v>0</v>
      </c>
      <c r="H142" s="13">
        <f t="shared" si="29"/>
        <v>12.48064516</v>
      </c>
      <c r="I142" s="16">
        <f t="shared" si="36"/>
        <v>13.144542795416298</v>
      </c>
      <c r="J142" s="13">
        <f t="shared" si="30"/>
        <v>13.064846759389344</v>
      </c>
      <c r="K142" s="13">
        <f t="shared" si="31"/>
        <v>7.9696036026954076E-2</v>
      </c>
      <c r="L142" s="13">
        <f t="shared" si="32"/>
        <v>0</v>
      </c>
      <c r="M142" s="13">
        <f t="shared" si="37"/>
        <v>1.3497707188781304E-2</v>
      </c>
      <c r="N142" s="13">
        <f t="shared" si="33"/>
        <v>8.368578457044409E-3</v>
      </c>
      <c r="O142" s="13">
        <f t="shared" si="34"/>
        <v>8.368578457044409E-3</v>
      </c>
      <c r="Q142" s="41">
        <v>11.826975516483399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166.9177560927713</v>
      </c>
      <c r="G143" s="13">
        <f t="shared" si="28"/>
        <v>21.299995855463361</v>
      </c>
      <c r="H143" s="13">
        <f t="shared" si="29"/>
        <v>145.61776023730795</v>
      </c>
      <c r="I143" s="16">
        <f t="shared" si="36"/>
        <v>145.69745627333489</v>
      </c>
      <c r="J143" s="13">
        <f t="shared" si="30"/>
        <v>76.716120362035511</v>
      </c>
      <c r="K143" s="13">
        <f t="shared" si="31"/>
        <v>68.981335911299382</v>
      </c>
      <c r="L143" s="13">
        <f t="shared" si="32"/>
        <v>31.602622692771742</v>
      </c>
      <c r="M143" s="13">
        <f t="shared" si="37"/>
        <v>31.607751821503477</v>
      </c>
      <c r="N143" s="13">
        <f t="shared" si="33"/>
        <v>19.596806129332155</v>
      </c>
      <c r="O143" s="13">
        <f t="shared" si="34"/>
        <v>40.896801984795516</v>
      </c>
      <c r="Q143" s="41">
        <v>7.6960242516129052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58.277193589082223</v>
      </c>
      <c r="G144" s="13">
        <f t="shared" si="28"/>
        <v>3.117183164829342</v>
      </c>
      <c r="H144" s="13">
        <f t="shared" si="29"/>
        <v>55.160010424252881</v>
      </c>
      <c r="I144" s="16">
        <f t="shared" si="36"/>
        <v>92.538723642780525</v>
      </c>
      <c r="J144" s="13">
        <f t="shared" si="30"/>
        <v>71.95451036173975</v>
      </c>
      <c r="K144" s="13">
        <f t="shared" si="31"/>
        <v>20.584213281040775</v>
      </c>
      <c r="L144" s="13">
        <f t="shared" si="32"/>
        <v>2.1278931543246014</v>
      </c>
      <c r="M144" s="13">
        <f t="shared" si="37"/>
        <v>14.138838846495926</v>
      </c>
      <c r="N144" s="13">
        <f t="shared" si="33"/>
        <v>8.7660800848274736</v>
      </c>
      <c r="O144" s="13">
        <f t="shared" si="34"/>
        <v>11.883263249656816</v>
      </c>
      <c r="Q144" s="41">
        <v>11.26966287509144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148.57997395806319</v>
      </c>
      <c r="G145" s="13">
        <f t="shared" si="28"/>
        <v>18.230861730667844</v>
      </c>
      <c r="H145" s="13">
        <f t="shared" si="29"/>
        <v>130.34911222739535</v>
      </c>
      <c r="I145" s="16">
        <f t="shared" si="36"/>
        <v>148.80543235411153</v>
      </c>
      <c r="J145" s="13">
        <f t="shared" si="30"/>
        <v>99.622671556558316</v>
      </c>
      <c r="K145" s="13">
        <f t="shared" si="31"/>
        <v>49.182760797553215</v>
      </c>
      <c r="L145" s="13">
        <f t="shared" si="32"/>
        <v>19.544929693488978</v>
      </c>
      <c r="M145" s="13">
        <f t="shared" si="37"/>
        <v>24.917688455157432</v>
      </c>
      <c r="N145" s="13">
        <f t="shared" si="33"/>
        <v>15.448966842197608</v>
      </c>
      <c r="O145" s="13">
        <f t="shared" si="34"/>
        <v>33.679828572865453</v>
      </c>
      <c r="Q145" s="41">
        <v>13.59823170140081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54.666791166195978</v>
      </c>
      <c r="G146" s="13">
        <f t="shared" si="28"/>
        <v>2.5129220170566335</v>
      </c>
      <c r="H146" s="13">
        <f t="shared" si="29"/>
        <v>52.153869149139346</v>
      </c>
      <c r="I146" s="16">
        <f t="shared" si="36"/>
        <v>81.791700253203587</v>
      </c>
      <c r="J146" s="13">
        <f t="shared" si="30"/>
        <v>72.963913639393979</v>
      </c>
      <c r="K146" s="13">
        <f t="shared" si="31"/>
        <v>8.8277866138096073</v>
      </c>
      <c r="L146" s="13">
        <f t="shared" si="32"/>
        <v>0</v>
      </c>
      <c r="M146" s="13">
        <f t="shared" si="37"/>
        <v>9.4687216129598237</v>
      </c>
      <c r="N146" s="13">
        <f t="shared" si="33"/>
        <v>5.870607400035091</v>
      </c>
      <c r="O146" s="13">
        <f t="shared" si="34"/>
        <v>8.3835294170917241</v>
      </c>
      <c r="Q146" s="41">
        <v>16.26573279417018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1.6024616922948061</v>
      </c>
      <c r="G147" s="13">
        <f t="shared" si="28"/>
        <v>0</v>
      </c>
      <c r="H147" s="13">
        <f t="shared" si="29"/>
        <v>1.6024616922948061</v>
      </c>
      <c r="I147" s="16">
        <f t="shared" si="36"/>
        <v>10.430248306104414</v>
      </c>
      <c r="J147" s="13">
        <f t="shared" si="30"/>
        <v>10.418765409758031</v>
      </c>
      <c r="K147" s="13">
        <f t="shared" si="31"/>
        <v>1.1482896346382887E-2</v>
      </c>
      <c r="L147" s="13">
        <f t="shared" si="32"/>
        <v>0</v>
      </c>
      <c r="M147" s="13">
        <f t="shared" si="37"/>
        <v>3.5981142129247328</v>
      </c>
      <c r="N147" s="13">
        <f t="shared" si="33"/>
        <v>2.2308308120133344</v>
      </c>
      <c r="O147" s="13">
        <f t="shared" si="34"/>
        <v>2.2308308120133344</v>
      </c>
      <c r="Q147" s="41">
        <v>20.778342878980919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4.1764381941272157</v>
      </c>
      <c r="G148" s="13">
        <f t="shared" si="28"/>
        <v>0</v>
      </c>
      <c r="H148" s="13">
        <f t="shared" si="29"/>
        <v>4.1764381941272157</v>
      </c>
      <c r="I148" s="16">
        <f t="shared" si="36"/>
        <v>4.1879210904735986</v>
      </c>
      <c r="J148" s="13">
        <f t="shared" si="30"/>
        <v>4.1875573694563428</v>
      </c>
      <c r="K148" s="13">
        <f t="shared" si="31"/>
        <v>3.6372101725579142E-4</v>
      </c>
      <c r="L148" s="13">
        <f t="shared" si="32"/>
        <v>0</v>
      </c>
      <c r="M148" s="13">
        <f t="shared" si="37"/>
        <v>1.3672834009113983</v>
      </c>
      <c r="N148" s="13">
        <f t="shared" si="33"/>
        <v>0.84771570856506695</v>
      </c>
      <c r="O148" s="13">
        <f t="shared" si="34"/>
        <v>0.84771570856506695</v>
      </c>
      <c r="Q148" s="41">
        <v>25.882813870967741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9.9234680768718828</v>
      </c>
      <c r="G149" s="18">
        <f t="shared" si="28"/>
        <v>0</v>
      </c>
      <c r="H149" s="18">
        <f t="shared" si="29"/>
        <v>9.9234680768718828</v>
      </c>
      <c r="I149" s="17">
        <f t="shared" si="36"/>
        <v>9.9238317978891395</v>
      </c>
      <c r="J149" s="18">
        <f t="shared" si="30"/>
        <v>9.9182938599866954</v>
      </c>
      <c r="K149" s="18">
        <f t="shared" si="31"/>
        <v>5.5379379024440567E-3</v>
      </c>
      <c r="L149" s="18">
        <f t="shared" si="32"/>
        <v>0</v>
      </c>
      <c r="M149" s="18">
        <f t="shared" si="37"/>
        <v>0.51956769234633138</v>
      </c>
      <c r="N149" s="18">
        <f t="shared" si="33"/>
        <v>0.32213196925472543</v>
      </c>
      <c r="O149" s="18">
        <f t="shared" si="34"/>
        <v>0.32213196925472543</v>
      </c>
      <c r="P149" s="3"/>
      <c r="Q149" s="42">
        <v>24.906810532217278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12.79963025191816</v>
      </c>
      <c r="G150" s="13">
        <f t="shared" si="28"/>
        <v>0</v>
      </c>
      <c r="H150" s="13">
        <f t="shared" si="29"/>
        <v>12.79963025191816</v>
      </c>
      <c r="I150" s="16">
        <f t="shared" si="36"/>
        <v>12.805168189820604</v>
      </c>
      <c r="J150" s="13">
        <f t="shared" si="30"/>
        <v>12.78934039991357</v>
      </c>
      <c r="K150" s="13">
        <f t="shared" si="31"/>
        <v>1.5827789907033818E-2</v>
      </c>
      <c r="L150" s="13">
        <f t="shared" si="32"/>
        <v>0</v>
      </c>
      <c r="M150" s="13">
        <f t="shared" si="37"/>
        <v>0.19743572309160595</v>
      </c>
      <c r="N150" s="13">
        <f t="shared" si="33"/>
        <v>0.12241014831679568</v>
      </c>
      <c r="O150" s="13">
        <f t="shared" si="34"/>
        <v>0.12241014831679568</v>
      </c>
      <c r="Q150" s="41">
        <v>22.862015480350738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118.7135543102987</v>
      </c>
      <c r="G151" s="13">
        <f t="shared" si="28"/>
        <v>13.232217562411325</v>
      </c>
      <c r="H151" s="13">
        <f t="shared" si="29"/>
        <v>105.48133674788738</v>
      </c>
      <c r="I151" s="16">
        <f t="shared" si="36"/>
        <v>105.49716453779442</v>
      </c>
      <c r="J151" s="13">
        <f t="shared" si="30"/>
        <v>88.94880818029246</v>
      </c>
      <c r="K151" s="13">
        <f t="shared" si="31"/>
        <v>16.548356357501959</v>
      </c>
      <c r="L151" s="13">
        <f t="shared" si="32"/>
        <v>0</v>
      </c>
      <c r="M151" s="13">
        <f t="shared" si="37"/>
        <v>7.5025574774810269E-2</v>
      </c>
      <c r="N151" s="13">
        <f t="shared" si="33"/>
        <v>4.6515856360382364E-2</v>
      </c>
      <c r="O151" s="13">
        <f t="shared" si="34"/>
        <v>13.278733418771708</v>
      </c>
      <c r="Q151" s="41">
        <v>16.611141820824368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20.329180422897991</v>
      </c>
      <c r="G152" s="13">
        <f t="shared" si="28"/>
        <v>0</v>
      </c>
      <c r="H152" s="13">
        <f t="shared" si="29"/>
        <v>20.329180422897991</v>
      </c>
      <c r="I152" s="16">
        <f t="shared" si="36"/>
        <v>36.87753678039995</v>
      </c>
      <c r="J152" s="13">
        <f t="shared" si="30"/>
        <v>35.57116310272972</v>
      </c>
      <c r="K152" s="13">
        <f t="shared" si="31"/>
        <v>1.3063736776702299</v>
      </c>
      <c r="L152" s="13">
        <f t="shared" si="32"/>
        <v>0</v>
      </c>
      <c r="M152" s="13">
        <f t="shared" si="37"/>
        <v>2.8509718414427905E-2</v>
      </c>
      <c r="N152" s="13">
        <f t="shared" si="33"/>
        <v>1.7676025416945303E-2</v>
      </c>
      <c r="O152" s="13">
        <f t="shared" si="34"/>
        <v>1.7676025416945303E-2</v>
      </c>
      <c r="Q152" s="41">
        <v>13.6764612585826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62.998884761612373</v>
      </c>
      <c r="G153" s="13">
        <f t="shared" si="28"/>
        <v>3.9074370460187047</v>
      </c>
      <c r="H153" s="13">
        <f t="shared" si="29"/>
        <v>59.091447715593667</v>
      </c>
      <c r="I153" s="16">
        <f t="shared" si="36"/>
        <v>60.397821393263897</v>
      </c>
      <c r="J153" s="13">
        <f t="shared" si="30"/>
        <v>54.929092290872234</v>
      </c>
      <c r="K153" s="13">
        <f t="shared" si="31"/>
        <v>5.4687291023916629</v>
      </c>
      <c r="L153" s="13">
        <f t="shared" si="32"/>
        <v>0</v>
      </c>
      <c r="M153" s="13">
        <f t="shared" si="37"/>
        <v>1.0833692997482602E-2</v>
      </c>
      <c r="N153" s="13">
        <f t="shared" si="33"/>
        <v>6.7168896584392131E-3</v>
      </c>
      <c r="O153" s="13">
        <f t="shared" si="34"/>
        <v>3.914153935677144</v>
      </c>
      <c r="Q153" s="41">
        <v>13.378886263351021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163.23978175837581</v>
      </c>
      <c r="G154" s="13">
        <f t="shared" si="28"/>
        <v>20.684425419688033</v>
      </c>
      <c r="H154" s="13">
        <f t="shared" si="29"/>
        <v>142.55535633868777</v>
      </c>
      <c r="I154" s="16">
        <f t="shared" si="36"/>
        <v>148.02408544107942</v>
      </c>
      <c r="J154" s="13">
        <f t="shared" si="30"/>
        <v>88.036632562149222</v>
      </c>
      <c r="K154" s="13">
        <f t="shared" si="31"/>
        <v>59.987452878930199</v>
      </c>
      <c r="L154" s="13">
        <f t="shared" si="32"/>
        <v>26.125184046165696</v>
      </c>
      <c r="M154" s="13">
        <f t="shared" si="37"/>
        <v>26.129300849504741</v>
      </c>
      <c r="N154" s="13">
        <f t="shared" si="33"/>
        <v>16.200166526692939</v>
      </c>
      <c r="O154" s="13">
        <f t="shared" si="34"/>
        <v>36.884591946380972</v>
      </c>
      <c r="Q154" s="41">
        <v>10.6159022516129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3.155109728044263</v>
      </c>
      <c r="G155" s="13">
        <f t="shared" si="28"/>
        <v>0</v>
      </c>
      <c r="H155" s="13">
        <f t="shared" si="29"/>
        <v>3.155109728044263</v>
      </c>
      <c r="I155" s="16">
        <f t="shared" si="36"/>
        <v>37.017378560808766</v>
      </c>
      <c r="J155" s="13">
        <f t="shared" si="30"/>
        <v>35.801500275262796</v>
      </c>
      <c r="K155" s="13">
        <f t="shared" si="31"/>
        <v>1.2158782855459691</v>
      </c>
      <c r="L155" s="13">
        <f t="shared" si="32"/>
        <v>0</v>
      </c>
      <c r="M155" s="13">
        <f t="shared" si="37"/>
        <v>9.9291343228118016</v>
      </c>
      <c r="N155" s="13">
        <f t="shared" si="33"/>
        <v>6.1560632801433171</v>
      </c>
      <c r="O155" s="13">
        <f t="shared" si="34"/>
        <v>6.1560632801433171</v>
      </c>
      <c r="Q155" s="41">
        <v>14.30721850057439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99.485068476753369</v>
      </c>
      <c r="G156" s="13">
        <f t="shared" si="28"/>
        <v>10.01400929674635</v>
      </c>
      <c r="H156" s="13">
        <f t="shared" si="29"/>
        <v>89.471059180007018</v>
      </c>
      <c r="I156" s="16">
        <f t="shared" si="36"/>
        <v>90.686937465552987</v>
      </c>
      <c r="J156" s="13">
        <f t="shared" si="30"/>
        <v>74.30255254912062</v>
      </c>
      <c r="K156" s="13">
        <f t="shared" si="31"/>
        <v>16.384384916432367</v>
      </c>
      <c r="L156" s="13">
        <f t="shared" si="32"/>
        <v>0</v>
      </c>
      <c r="M156" s="13">
        <f t="shared" si="37"/>
        <v>3.7730710426684846</v>
      </c>
      <c r="N156" s="13">
        <f t="shared" si="33"/>
        <v>2.3393040464544606</v>
      </c>
      <c r="O156" s="13">
        <f t="shared" si="34"/>
        <v>12.35331334320081</v>
      </c>
      <c r="Q156" s="41">
        <v>13.10021643760768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26.51407227301419</v>
      </c>
      <c r="G157" s="13">
        <f t="shared" si="28"/>
        <v>0</v>
      </c>
      <c r="H157" s="13">
        <f t="shared" si="29"/>
        <v>26.51407227301419</v>
      </c>
      <c r="I157" s="16">
        <f t="shared" si="36"/>
        <v>42.89845718944656</v>
      </c>
      <c r="J157" s="13">
        <f t="shared" si="30"/>
        <v>41.697647892385199</v>
      </c>
      <c r="K157" s="13">
        <f t="shared" si="31"/>
        <v>1.2008092970613617</v>
      </c>
      <c r="L157" s="13">
        <f t="shared" si="32"/>
        <v>0</v>
      </c>
      <c r="M157" s="13">
        <f t="shared" si="37"/>
        <v>1.433766996214024</v>
      </c>
      <c r="N157" s="13">
        <f t="shared" si="33"/>
        <v>0.88893553765269495</v>
      </c>
      <c r="O157" s="13">
        <f t="shared" si="34"/>
        <v>0.88893553765269495</v>
      </c>
      <c r="Q157" s="41">
        <v>17.609291457946028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79.846846061550153</v>
      </c>
      <c r="G158" s="13">
        <f t="shared" si="28"/>
        <v>6.7272247705660355</v>
      </c>
      <c r="H158" s="13">
        <f t="shared" si="29"/>
        <v>73.119621290984114</v>
      </c>
      <c r="I158" s="16">
        <f t="shared" si="36"/>
        <v>74.320430588045468</v>
      </c>
      <c r="J158" s="13">
        <f t="shared" si="30"/>
        <v>67.977487881247214</v>
      </c>
      <c r="K158" s="13">
        <f t="shared" si="31"/>
        <v>6.3429427067982544</v>
      </c>
      <c r="L158" s="13">
        <f t="shared" si="32"/>
        <v>0</v>
      </c>
      <c r="M158" s="13">
        <f t="shared" si="37"/>
        <v>0.54483145856132909</v>
      </c>
      <c r="N158" s="13">
        <f t="shared" si="33"/>
        <v>0.33779550430802402</v>
      </c>
      <c r="O158" s="13">
        <f t="shared" si="34"/>
        <v>7.0650202748740591</v>
      </c>
      <c r="Q158" s="41">
        <v>16.844393507280081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23.825737466359421</v>
      </c>
      <c r="G159" s="13">
        <f t="shared" si="28"/>
        <v>0</v>
      </c>
      <c r="H159" s="13">
        <f t="shared" si="29"/>
        <v>23.825737466359421</v>
      </c>
      <c r="I159" s="16">
        <f t="shared" si="36"/>
        <v>30.168680173157675</v>
      </c>
      <c r="J159" s="13">
        <f t="shared" si="30"/>
        <v>29.912576520909596</v>
      </c>
      <c r="K159" s="13">
        <f t="shared" si="31"/>
        <v>0.25610365224807907</v>
      </c>
      <c r="L159" s="13">
        <f t="shared" si="32"/>
        <v>0</v>
      </c>
      <c r="M159" s="13">
        <f t="shared" si="37"/>
        <v>0.20703595425330507</v>
      </c>
      <c r="N159" s="13">
        <f t="shared" si="33"/>
        <v>0.12836229163704915</v>
      </c>
      <c r="O159" s="13">
        <f t="shared" si="34"/>
        <v>0.12836229163704915</v>
      </c>
      <c r="Q159" s="41">
        <v>21.27588970400484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12.01954050095337</v>
      </c>
      <c r="G160" s="13">
        <f t="shared" si="28"/>
        <v>0</v>
      </c>
      <c r="H160" s="13">
        <f t="shared" si="29"/>
        <v>12.01954050095337</v>
      </c>
      <c r="I160" s="16">
        <f t="shared" si="36"/>
        <v>12.27564415320145</v>
      </c>
      <c r="J160" s="13">
        <f t="shared" si="30"/>
        <v>12.263170331249183</v>
      </c>
      <c r="K160" s="13">
        <f t="shared" si="31"/>
        <v>1.2473821952266206E-2</v>
      </c>
      <c r="L160" s="13">
        <f t="shared" si="32"/>
        <v>0</v>
      </c>
      <c r="M160" s="13">
        <f t="shared" si="37"/>
        <v>7.8673662616255913E-2</v>
      </c>
      <c r="N160" s="13">
        <f t="shared" si="33"/>
        <v>4.8777670822078664E-2</v>
      </c>
      <c r="O160" s="13">
        <f t="shared" si="34"/>
        <v>4.8777670822078664E-2</v>
      </c>
      <c r="Q160" s="41">
        <v>23.6573582782659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34.937634937664221</v>
      </c>
      <c r="G161" s="18">
        <f t="shared" si="28"/>
        <v>0</v>
      </c>
      <c r="H161" s="18">
        <f t="shared" si="29"/>
        <v>34.937634937664221</v>
      </c>
      <c r="I161" s="17">
        <f t="shared" si="36"/>
        <v>34.950108759616484</v>
      </c>
      <c r="J161" s="18">
        <f t="shared" si="30"/>
        <v>34.68069340964319</v>
      </c>
      <c r="K161" s="18">
        <f t="shared" si="31"/>
        <v>0.26941534997329342</v>
      </c>
      <c r="L161" s="18">
        <f t="shared" si="32"/>
        <v>0</v>
      </c>
      <c r="M161" s="18">
        <f t="shared" si="37"/>
        <v>2.9895991794177249E-2</v>
      </c>
      <c r="N161" s="18">
        <f t="shared" si="33"/>
        <v>1.8535514912389892E-2</v>
      </c>
      <c r="O161" s="18">
        <f t="shared" si="34"/>
        <v>1.8535514912389892E-2</v>
      </c>
      <c r="P161" s="3"/>
      <c r="Q161" s="42">
        <v>24.058438870967741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36.123312384999622</v>
      </c>
      <c r="G162" s="13">
        <f t="shared" si="28"/>
        <v>0</v>
      </c>
      <c r="H162" s="13">
        <f t="shared" si="29"/>
        <v>36.123312384999622</v>
      </c>
      <c r="I162" s="16">
        <f t="shared" si="36"/>
        <v>36.392727734972915</v>
      </c>
      <c r="J162" s="13">
        <f t="shared" si="30"/>
        <v>35.863408766635914</v>
      </c>
      <c r="K162" s="13">
        <f t="shared" si="31"/>
        <v>0.52931896833700165</v>
      </c>
      <c r="L162" s="13">
        <f t="shared" si="32"/>
        <v>0</v>
      </c>
      <c r="M162" s="13">
        <f t="shared" si="37"/>
        <v>1.1360476881787356E-2</v>
      </c>
      <c r="N162" s="13">
        <f t="shared" si="33"/>
        <v>7.0434956667081612E-3</v>
      </c>
      <c r="O162" s="13">
        <f t="shared" si="34"/>
        <v>7.0434956667081612E-3</v>
      </c>
      <c r="Q162" s="41">
        <v>20.05739878393247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34.359348844466567</v>
      </c>
      <c r="G163" s="13">
        <f t="shared" si="28"/>
        <v>0</v>
      </c>
      <c r="H163" s="13">
        <f t="shared" si="29"/>
        <v>34.359348844466567</v>
      </c>
      <c r="I163" s="16">
        <f t="shared" si="36"/>
        <v>34.888667812803568</v>
      </c>
      <c r="J163" s="13">
        <f t="shared" si="30"/>
        <v>34.316575463465654</v>
      </c>
      <c r="K163" s="13">
        <f t="shared" si="31"/>
        <v>0.57209234933791464</v>
      </c>
      <c r="L163" s="13">
        <f t="shared" si="32"/>
        <v>0</v>
      </c>
      <c r="M163" s="13">
        <f t="shared" si="37"/>
        <v>4.316981215079195E-3</v>
      </c>
      <c r="N163" s="13">
        <f t="shared" si="33"/>
        <v>2.6765283533491009E-3</v>
      </c>
      <c r="O163" s="13">
        <f t="shared" si="34"/>
        <v>2.6765283533491009E-3</v>
      </c>
      <c r="Q163" s="41">
        <v>18.594658895133161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36.098754305373227</v>
      </c>
      <c r="G164" s="13">
        <f t="shared" si="28"/>
        <v>0</v>
      </c>
      <c r="H164" s="13">
        <f t="shared" si="29"/>
        <v>36.098754305373227</v>
      </c>
      <c r="I164" s="16">
        <f t="shared" si="36"/>
        <v>36.670846654711141</v>
      </c>
      <c r="J164" s="13">
        <f t="shared" si="30"/>
        <v>35.495832342185629</v>
      </c>
      <c r="K164" s="13">
        <f t="shared" si="31"/>
        <v>1.1750143125255121</v>
      </c>
      <c r="L164" s="13">
        <f t="shared" si="32"/>
        <v>0</v>
      </c>
      <c r="M164" s="13">
        <f t="shared" si="37"/>
        <v>1.6404528617300941E-3</v>
      </c>
      <c r="N164" s="13">
        <f t="shared" si="33"/>
        <v>1.0170807742726584E-3</v>
      </c>
      <c r="O164" s="13">
        <f t="shared" si="34"/>
        <v>1.0170807742726584E-3</v>
      </c>
      <c r="Q164" s="41">
        <v>14.35934337452324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164.8191923257601</v>
      </c>
      <c r="G165" s="13">
        <f t="shared" si="28"/>
        <v>20.948766158050663</v>
      </c>
      <c r="H165" s="13">
        <f t="shared" si="29"/>
        <v>143.87042616770944</v>
      </c>
      <c r="I165" s="16">
        <f t="shared" si="36"/>
        <v>145.04544048023496</v>
      </c>
      <c r="J165" s="13">
        <f t="shared" si="30"/>
        <v>87.228999559670441</v>
      </c>
      <c r="K165" s="13">
        <f t="shared" si="31"/>
        <v>57.816440920564517</v>
      </c>
      <c r="L165" s="13">
        <f t="shared" si="32"/>
        <v>24.802998204944728</v>
      </c>
      <c r="M165" s="13">
        <f t="shared" si="37"/>
        <v>24.803621577032185</v>
      </c>
      <c r="N165" s="13">
        <f t="shared" si="33"/>
        <v>15.378245377759955</v>
      </c>
      <c r="O165" s="13">
        <f t="shared" si="34"/>
        <v>36.32701153581062</v>
      </c>
      <c r="Q165" s="41">
        <v>10.57071165161291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13.392849743054001</v>
      </c>
      <c r="G166" s="13">
        <f t="shared" si="28"/>
        <v>0</v>
      </c>
      <c r="H166" s="13">
        <f t="shared" si="29"/>
        <v>13.392849743054001</v>
      </c>
      <c r="I166" s="16">
        <f t="shared" si="36"/>
        <v>46.406292458673789</v>
      </c>
      <c r="J166" s="13">
        <f t="shared" si="30"/>
        <v>42.595811940196199</v>
      </c>
      <c r="K166" s="13">
        <f t="shared" si="31"/>
        <v>3.8104805184775898</v>
      </c>
      <c r="L166" s="13">
        <f t="shared" si="32"/>
        <v>0</v>
      </c>
      <c r="M166" s="13">
        <f t="shared" si="37"/>
        <v>9.4253761992722307</v>
      </c>
      <c r="N166" s="13">
        <f t="shared" si="33"/>
        <v>5.8437332435487832</v>
      </c>
      <c r="O166" s="13">
        <f t="shared" si="34"/>
        <v>5.8437332435487832</v>
      </c>
      <c r="Q166" s="41">
        <v>10.316620526309769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25.55247277560618</v>
      </c>
      <c r="G167" s="13">
        <f t="shared" si="28"/>
        <v>0</v>
      </c>
      <c r="H167" s="13">
        <f t="shared" si="29"/>
        <v>25.55247277560618</v>
      </c>
      <c r="I167" s="16">
        <f t="shared" si="36"/>
        <v>29.36295329408377</v>
      </c>
      <c r="J167" s="13">
        <f t="shared" si="30"/>
        <v>28.529683529566174</v>
      </c>
      <c r="K167" s="13">
        <f t="shared" si="31"/>
        <v>0.83326976451759549</v>
      </c>
      <c r="L167" s="13">
        <f t="shared" si="32"/>
        <v>0</v>
      </c>
      <c r="M167" s="13">
        <f t="shared" si="37"/>
        <v>3.5816429557234475</v>
      </c>
      <c r="N167" s="13">
        <f t="shared" si="33"/>
        <v>2.2206186325485375</v>
      </c>
      <c r="O167" s="13">
        <f t="shared" si="34"/>
        <v>2.2206186325485375</v>
      </c>
      <c r="Q167" s="41">
        <v>12.04719489049528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53.505891858459833</v>
      </c>
      <c r="G168" s="13">
        <f t="shared" si="28"/>
        <v>2.3186261281289942</v>
      </c>
      <c r="H168" s="13">
        <f t="shared" si="29"/>
        <v>51.187265730330836</v>
      </c>
      <c r="I168" s="16">
        <f t="shared" si="36"/>
        <v>52.020535494848431</v>
      </c>
      <c r="J168" s="13">
        <f t="shared" si="30"/>
        <v>49.439043363966398</v>
      </c>
      <c r="K168" s="13">
        <f t="shared" si="31"/>
        <v>2.5814921308820331</v>
      </c>
      <c r="L168" s="13">
        <f t="shared" si="32"/>
        <v>0</v>
      </c>
      <c r="M168" s="13">
        <f t="shared" si="37"/>
        <v>1.36102432317491</v>
      </c>
      <c r="N168" s="13">
        <f t="shared" si="33"/>
        <v>0.84383508036844412</v>
      </c>
      <c r="O168" s="13">
        <f t="shared" si="34"/>
        <v>3.1624612084974384</v>
      </c>
      <c r="Q168" s="41">
        <v>16.039009485781701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67.686817141163246</v>
      </c>
      <c r="G169" s="13">
        <f t="shared" si="28"/>
        <v>4.6920408293508951</v>
      </c>
      <c r="H169" s="13">
        <f t="shared" si="29"/>
        <v>62.994776311812352</v>
      </c>
      <c r="I169" s="16">
        <f t="shared" si="36"/>
        <v>65.576268442694385</v>
      </c>
      <c r="J169" s="13">
        <f t="shared" si="30"/>
        <v>60.185370606070983</v>
      </c>
      <c r="K169" s="13">
        <f t="shared" si="31"/>
        <v>5.3908978366234024</v>
      </c>
      <c r="L169" s="13">
        <f t="shared" si="32"/>
        <v>0</v>
      </c>
      <c r="M169" s="13">
        <f t="shared" si="37"/>
        <v>0.51718924280646583</v>
      </c>
      <c r="N169" s="13">
        <f t="shared" si="33"/>
        <v>0.32065733054000883</v>
      </c>
      <c r="O169" s="13">
        <f t="shared" si="34"/>
        <v>5.0126981598909035</v>
      </c>
      <c r="Q169" s="41">
        <v>15.363180580659529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36.153600590020098</v>
      </c>
      <c r="G170" s="13">
        <f t="shared" si="28"/>
        <v>0</v>
      </c>
      <c r="H170" s="13">
        <f t="shared" si="29"/>
        <v>36.153600590020098</v>
      </c>
      <c r="I170" s="16">
        <f t="shared" si="36"/>
        <v>41.5444984266435</v>
      </c>
      <c r="J170" s="13">
        <f t="shared" si="30"/>
        <v>40.478755170037623</v>
      </c>
      <c r="K170" s="13">
        <f t="shared" si="31"/>
        <v>1.0657432566058773</v>
      </c>
      <c r="L170" s="13">
        <f t="shared" si="32"/>
        <v>0</v>
      </c>
      <c r="M170" s="13">
        <f t="shared" si="37"/>
        <v>0.196531912266457</v>
      </c>
      <c r="N170" s="13">
        <f t="shared" si="33"/>
        <v>0.12184978560520333</v>
      </c>
      <c r="O170" s="13">
        <f t="shared" si="34"/>
        <v>0.12184978560520333</v>
      </c>
      <c r="Q170" s="41">
        <v>17.798616284536951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46.815897686880618</v>
      </c>
      <c r="G171" s="13">
        <f t="shared" si="28"/>
        <v>1.1989438647098631</v>
      </c>
      <c r="H171" s="13">
        <f t="shared" si="29"/>
        <v>45.616953822170757</v>
      </c>
      <c r="I171" s="16">
        <f t="shared" si="36"/>
        <v>46.682697078776634</v>
      </c>
      <c r="J171" s="13">
        <f t="shared" si="30"/>
        <v>45.721949050349835</v>
      </c>
      <c r="K171" s="13">
        <f t="shared" si="31"/>
        <v>0.96074802842679929</v>
      </c>
      <c r="L171" s="13">
        <f t="shared" si="32"/>
        <v>0</v>
      </c>
      <c r="M171" s="13">
        <f t="shared" si="37"/>
        <v>7.4682126661253664E-2</v>
      </c>
      <c r="N171" s="13">
        <f t="shared" si="33"/>
        <v>4.6302918529977269E-2</v>
      </c>
      <c r="O171" s="13">
        <f t="shared" si="34"/>
        <v>1.2452467832398404</v>
      </c>
      <c r="Q171" s="41">
        <v>21.05769875758655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11.91293894428067</v>
      </c>
      <c r="G172" s="13">
        <f t="shared" si="28"/>
        <v>0</v>
      </c>
      <c r="H172" s="13">
        <f t="shared" si="29"/>
        <v>11.91293894428067</v>
      </c>
      <c r="I172" s="16">
        <f t="shared" si="36"/>
        <v>12.873686972707469</v>
      </c>
      <c r="J172" s="13">
        <f t="shared" si="30"/>
        <v>12.860924977801103</v>
      </c>
      <c r="K172" s="13">
        <f t="shared" si="31"/>
        <v>1.2761994906366425E-2</v>
      </c>
      <c r="L172" s="13">
        <f t="shared" si="32"/>
        <v>0</v>
      </c>
      <c r="M172" s="13">
        <f t="shared" si="37"/>
        <v>2.8379208131276396E-2</v>
      </c>
      <c r="N172" s="13">
        <f t="shared" si="33"/>
        <v>1.7595109041391364E-2</v>
      </c>
      <c r="O172" s="13">
        <f t="shared" si="34"/>
        <v>1.7595109041391364E-2</v>
      </c>
      <c r="Q172" s="41">
        <v>24.514110286675759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5.8610970169664771</v>
      </c>
      <c r="G173" s="18">
        <f t="shared" si="28"/>
        <v>0</v>
      </c>
      <c r="H173" s="18">
        <f t="shared" si="29"/>
        <v>5.8610970169664771</v>
      </c>
      <c r="I173" s="17">
        <f t="shared" si="36"/>
        <v>5.8738590118728435</v>
      </c>
      <c r="J173" s="18">
        <f t="shared" si="30"/>
        <v>5.8727601795136541</v>
      </c>
      <c r="K173" s="18">
        <f t="shared" si="31"/>
        <v>1.0988323591893945E-3</v>
      </c>
      <c r="L173" s="18">
        <f t="shared" si="32"/>
        <v>0</v>
      </c>
      <c r="M173" s="18">
        <f t="shared" si="37"/>
        <v>1.0784099089885032E-2</v>
      </c>
      <c r="N173" s="18">
        <f t="shared" si="33"/>
        <v>6.6861414357287201E-3</v>
      </c>
      <c r="O173" s="18">
        <f t="shared" si="34"/>
        <v>6.6861414357287201E-3</v>
      </c>
      <c r="P173" s="3"/>
      <c r="Q173" s="42">
        <v>25.227718870967749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8.6729643813164117</v>
      </c>
      <c r="G174" s="13">
        <f t="shared" si="28"/>
        <v>0</v>
      </c>
      <c r="H174" s="13">
        <f t="shared" si="29"/>
        <v>8.6729643813164117</v>
      </c>
      <c r="I174" s="16">
        <f t="shared" si="36"/>
        <v>8.674063213675602</v>
      </c>
      <c r="J174" s="13">
        <f t="shared" si="30"/>
        <v>8.6672023708786821</v>
      </c>
      <c r="K174" s="13">
        <f t="shared" si="31"/>
        <v>6.8608427969198971E-3</v>
      </c>
      <c r="L174" s="13">
        <f t="shared" si="32"/>
        <v>0</v>
      </c>
      <c r="M174" s="13">
        <f t="shared" si="37"/>
        <v>4.0979576541563117E-3</v>
      </c>
      <c r="N174" s="13">
        <f t="shared" si="33"/>
        <v>2.5407337455769135E-3</v>
      </c>
      <c r="O174" s="13">
        <f t="shared" si="34"/>
        <v>2.5407337455769135E-3</v>
      </c>
      <c r="Q174" s="41">
        <v>20.512636966253659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28.98743181531929</v>
      </c>
      <c r="G175" s="13">
        <f t="shared" si="28"/>
        <v>0</v>
      </c>
      <c r="H175" s="13">
        <f t="shared" si="29"/>
        <v>28.98743181531929</v>
      </c>
      <c r="I175" s="16">
        <f t="shared" si="36"/>
        <v>28.994292658116208</v>
      </c>
      <c r="J175" s="13">
        <f t="shared" si="30"/>
        <v>28.518737329134225</v>
      </c>
      <c r="K175" s="13">
        <f t="shared" si="31"/>
        <v>0.47555532898198294</v>
      </c>
      <c r="L175" s="13">
        <f t="shared" si="32"/>
        <v>0</v>
      </c>
      <c r="M175" s="13">
        <f t="shared" si="37"/>
        <v>1.5572239085793983E-3</v>
      </c>
      <c r="N175" s="13">
        <f t="shared" si="33"/>
        <v>9.654788233192269E-4</v>
      </c>
      <c r="O175" s="13">
        <f t="shared" si="34"/>
        <v>9.654788233192269E-4</v>
      </c>
      <c r="Q175" s="41">
        <v>15.966592293461289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32.019276646383297</v>
      </c>
      <c r="G176" s="13">
        <f t="shared" si="28"/>
        <v>0</v>
      </c>
      <c r="H176" s="13">
        <f t="shared" si="29"/>
        <v>32.019276646383297</v>
      </c>
      <c r="I176" s="16">
        <f t="shared" si="36"/>
        <v>32.49483197536528</v>
      </c>
      <c r="J176" s="13">
        <f t="shared" si="30"/>
        <v>31.544761289308035</v>
      </c>
      <c r="K176" s="13">
        <f t="shared" si="31"/>
        <v>0.95007068605724498</v>
      </c>
      <c r="L176" s="13">
        <f t="shared" si="32"/>
        <v>0</v>
      </c>
      <c r="M176" s="13">
        <f t="shared" si="37"/>
        <v>5.9174508526017139E-4</v>
      </c>
      <c r="N176" s="13">
        <f t="shared" si="33"/>
        <v>3.6688195286130624E-4</v>
      </c>
      <c r="O176" s="13">
        <f t="shared" si="34"/>
        <v>3.6688195286130624E-4</v>
      </c>
      <c r="Q176" s="41">
        <v>13.30263371586129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103.8019235958445</v>
      </c>
      <c r="G177" s="13">
        <f t="shared" si="28"/>
        <v>10.73650710266827</v>
      </c>
      <c r="H177" s="13">
        <f t="shared" si="29"/>
        <v>93.06541649317623</v>
      </c>
      <c r="I177" s="16">
        <f t="shared" si="36"/>
        <v>94.015487179233475</v>
      </c>
      <c r="J177" s="13">
        <f t="shared" si="30"/>
        <v>66.800172972516449</v>
      </c>
      <c r="K177" s="13">
        <f t="shared" si="31"/>
        <v>27.215314206717025</v>
      </c>
      <c r="L177" s="13">
        <f t="shared" si="32"/>
        <v>6.1663544450843899</v>
      </c>
      <c r="M177" s="13">
        <f t="shared" si="37"/>
        <v>6.1665793082167886</v>
      </c>
      <c r="N177" s="13">
        <f t="shared" si="33"/>
        <v>3.8232791710944087</v>
      </c>
      <c r="O177" s="13">
        <f t="shared" si="34"/>
        <v>14.559786273762679</v>
      </c>
      <c r="Q177" s="41">
        <v>8.4657332516129049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146.59076943868379</v>
      </c>
      <c r="G178" s="13">
        <f t="shared" si="28"/>
        <v>17.897935129905722</v>
      </c>
      <c r="H178" s="13">
        <f t="shared" si="29"/>
        <v>128.69283430877806</v>
      </c>
      <c r="I178" s="16">
        <f t="shared" si="36"/>
        <v>149.74179407041072</v>
      </c>
      <c r="J178" s="13">
        <f t="shared" si="30"/>
        <v>88.707757093194232</v>
      </c>
      <c r="K178" s="13">
        <f t="shared" si="31"/>
        <v>61.034036977216488</v>
      </c>
      <c r="L178" s="13">
        <f t="shared" si="32"/>
        <v>26.762572832104418</v>
      </c>
      <c r="M178" s="13">
        <f t="shared" si="37"/>
        <v>29.105872969226798</v>
      </c>
      <c r="N178" s="13">
        <f t="shared" si="33"/>
        <v>18.045641240920613</v>
      </c>
      <c r="O178" s="13">
        <f t="shared" si="34"/>
        <v>35.943576370826335</v>
      </c>
      <c r="Q178" s="41">
        <v>10.697175779635341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85.688620308033251</v>
      </c>
      <c r="G179" s="13">
        <f t="shared" si="28"/>
        <v>7.704943262231291</v>
      </c>
      <c r="H179" s="13">
        <f t="shared" si="29"/>
        <v>77.983677045801954</v>
      </c>
      <c r="I179" s="16">
        <f t="shared" si="36"/>
        <v>112.25514119091403</v>
      </c>
      <c r="J179" s="13">
        <f t="shared" si="30"/>
        <v>84.402850031781043</v>
      </c>
      <c r="K179" s="13">
        <f t="shared" si="31"/>
        <v>27.852291159132989</v>
      </c>
      <c r="L179" s="13">
        <f t="shared" si="32"/>
        <v>6.5542850156292305</v>
      </c>
      <c r="M179" s="13">
        <f t="shared" si="37"/>
        <v>17.614516743935415</v>
      </c>
      <c r="N179" s="13">
        <f t="shared" si="33"/>
        <v>10.921000381239956</v>
      </c>
      <c r="O179" s="13">
        <f t="shared" si="34"/>
        <v>18.625943643471246</v>
      </c>
      <c r="Q179" s="41">
        <v>12.921175766714841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115.6640524602613</v>
      </c>
      <c r="G180" s="13">
        <f t="shared" si="28"/>
        <v>12.721832493877745</v>
      </c>
      <c r="H180" s="13">
        <f t="shared" si="29"/>
        <v>102.94221996638356</v>
      </c>
      <c r="I180" s="16">
        <f t="shared" si="36"/>
        <v>124.24022610988732</v>
      </c>
      <c r="J180" s="13">
        <f t="shared" si="30"/>
        <v>82.664372719699287</v>
      </c>
      <c r="K180" s="13">
        <f t="shared" si="31"/>
        <v>41.57585339018803</v>
      </c>
      <c r="L180" s="13">
        <f t="shared" si="32"/>
        <v>14.912184474955707</v>
      </c>
      <c r="M180" s="13">
        <f t="shared" si="37"/>
        <v>21.605700837651163</v>
      </c>
      <c r="N180" s="13">
        <f t="shared" si="33"/>
        <v>13.395534519343721</v>
      </c>
      <c r="O180" s="13">
        <f t="shared" si="34"/>
        <v>26.117367013221468</v>
      </c>
      <c r="Q180" s="41">
        <v>10.78140941042656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115.9655301554584</v>
      </c>
      <c r="G181" s="13">
        <f t="shared" si="28"/>
        <v>12.772289821563126</v>
      </c>
      <c r="H181" s="13">
        <f t="shared" si="29"/>
        <v>103.19324033389528</v>
      </c>
      <c r="I181" s="16">
        <f t="shared" si="36"/>
        <v>129.8569092491276</v>
      </c>
      <c r="J181" s="13">
        <f t="shared" si="30"/>
        <v>91.15245540884122</v>
      </c>
      <c r="K181" s="13">
        <f t="shared" si="31"/>
        <v>38.704453840286376</v>
      </c>
      <c r="L181" s="13">
        <f t="shared" si="32"/>
        <v>13.163449828543984</v>
      </c>
      <c r="M181" s="13">
        <f t="shared" si="37"/>
        <v>21.373616146851425</v>
      </c>
      <c r="N181" s="13">
        <f t="shared" si="33"/>
        <v>13.251642011047883</v>
      </c>
      <c r="O181" s="13">
        <f t="shared" si="34"/>
        <v>26.023931832611009</v>
      </c>
      <c r="Q181" s="41">
        <v>12.91682180712416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25.038664530872289</v>
      </c>
      <c r="G182" s="13">
        <f t="shared" si="28"/>
        <v>0</v>
      </c>
      <c r="H182" s="13">
        <f t="shared" si="29"/>
        <v>25.038664530872289</v>
      </c>
      <c r="I182" s="16">
        <f t="shared" si="36"/>
        <v>50.579668542614684</v>
      </c>
      <c r="J182" s="13">
        <f t="shared" si="30"/>
        <v>48.37982085411106</v>
      </c>
      <c r="K182" s="13">
        <f t="shared" si="31"/>
        <v>2.199847688503624</v>
      </c>
      <c r="L182" s="13">
        <f t="shared" si="32"/>
        <v>0</v>
      </c>
      <c r="M182" s="13">
        <f t="shared" si="37"/>
        <v>8.1219741358035424</v>
      </c>
      <c r="N182" s="13">
        <f t="shared" si="33"/>
        <v>5.0356239641981961</v>
      </c>
      <c r="O182" s="13">
        <f t="shared" si="34"/>
        <v>5.0356239641981961</v>
      </c>
      <c r="Q182" s="41">
        <v>16.647537465422669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12.79837861917783</v>
      </c>
      <c r="G183" s="13">
        <f t="shared" si="28"/>
        <v>0</v>
      </c>
      <c r="H183" s="13">
        <f t="shared" si="29"/>
        <v>12.79837861917783</v>
      </c>
      <c r="I183" s="16">
        <f t="shared" si="36"/>
        <v>14.998226307681454</v>
      </c>
      <c r="J183" s="13">
        <f t="shared" si="30"/>
        <v>14.970285193023063</v>
      </c>
      <c r="K183" s="13">
        <f t="shared" si="31"/>
        <v>2.7941114658391442E-2</v>
      </c>
      <c r="L183" s="13">
        <f t="shared" si="32"/>
        <v>0</v>
      </c>
      <c r="M183" s="13">
        <f t="shared" si="37"/>
        <v>3.0863501716053463</v>
      </c>
      <c r="N183" s="13">
        <f t="shared" si="33"/>
        <v>1.9135371063953146</v>
      </c>
      <c r="O183" s="13">
        <f t="shared" si="34"/>
        <v>1.9135371063953146</v>
      </c>
      <c r="Q183" s="41">
        <v>22.18786586863834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12.79418296187464</v>
      </c>
      <c r="G184" s="13">
        <f t="shared" si="28"/>
        <v>0</v>
      </c>
      <c r="H184" s="13">
        <f t="shared" si="29"/>
        <v>12.79418296187464</v>
      </c>
      <c r="I184" s="16">
        <f t="shared" si="36"/>
        <v>12.822124076533031</v>
      </c>
      <c r="J184" s="13">
        <f t="shared" si="30"/>
        <v>12.805147087651781</v>
      </c>
      <c r="K184" s="13">
        <f t="shared" si="31"/>
        <v>1.6976988881250321E-2</v>
      </c>
      <c r="L184" s="13">
        <f t="shared" si="32"/>
        <v>0</v>
      </c>
      <c r="M184" s="13">
        <f t="shared" si="37"/>
        <v>1.1728130652100317</v>
      </c>
      <c r="N184" s="13">
        <f t="shared" si="33"/>
        <v>0.7271441004302196</v>
      </c>
      <c r="O184" s="13">
        <f t="shared" si="34"/>
        <v>0.7271441004302196</v>
      </c>
      <c r="Q184" s="41">
        <v>22.39180733878997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20.30866875700233</v>
      </c>
      <c r="G185" s="18">
        <f t="shared" si="28"/>
        <v>0</v>
      </c>
      <c r="H185" s="18">
        <f t="shared" si="29"/>
        <v>20.30866875700233</v>
      </c>
      <c r="I185" s="17">
        <f t="shared" si="36"/>
        <v>20.32564574588358</v>
      </c>
      <c r="J185" s="18">
        <f t="shared" si="30"/>
        <v>20.27557100697938</v>
      </c>
      <c r="K185" s="18">
        <f t="shared" si="31"/>
        <v>5.0074738904200444E-2</v>
      </c>
      <c r="L185" s="18">
        <f t="shared" si="32"/>
        <v>0</v>
      </c>
      <c r="M185" s="18">
        <f t="shared" si="37"/>
        <v>0.4456689647798121</v>
      </c>
      <c r="N185" s="18">
        <f t="shared" si="33"/>
        <v>0.2763147581634835</v>
      </c>
      <c r="O185" s="18">
        <f t="shared" si="34"/>
        <v>0.2763147581634835</v>
      </c>
      <c r="P185" s="3"/>
      <c r="Q185" s="42">
        <v>24.520097870967749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12.62547355843636</v>
      </c>
      <c r="G186" s="13">
        <f t="shared" si="28"/>
        <v>0</v>
      </c>
      <c r="H186" s="13">
        <f t="shared" si="29"/>
        <v>12.62547355843636</v>
      </c>
      <c r="I186" s="16">
        <f t="shared" si="36"/>
        <v>12.67554829734056</v>
      </c>
      <c r="J186" s="13">
        <f t="shared" si="30"/>
        <v>12.656868249630978</v>
      </c>
      <c r="K186" s="13">
        <f t="shared" si="31"/>
        <v>1.8680047709581871E-2</v>
      </c>
      <c r="L186" s="13">
        <f t="shared" si="32"/>
        <v>0</v>
      </c>
      <c r="M186" s="13">
        <f t="shared" si="37"/>
        <v>0.16935420661632861</v>
      </c>
      <c r="N186" s="13">
        <f t="shared" si="33"/>
        <v>0.10499960810212373</v>
      </c>
      <c r="O186" s="13">
        <f t="shared" si="34"/>
        <v>0.10499960810212373</v>
      </c>
      <c r="Q186" s="41">
        <v>21.46907428832538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17.409946256920421</v>
      </c>
      <c r="G187" s="13">
        <f t="shared" si="28"/>
        <v>0</v>
      </c>
      <c r="H187" s="13">
        <f t="shared" si="29"/>
        <v>17.409946256920421</v>
      </c>
      <c r="I187" s="16">
        <f t="shared" si="36"/>
        <v>17.428626304630001</v>
      </c>
      <c r="J187" s="13">
        <f t="shared" si="30"/>
        <v>17.371030574242692</v>
      </c>
      <c r="K187" s="13">
        <f t="shared" si="31"/>
        <v>5.7595730387308919E-2</v>
      </c>
      <c r="L187" s="13">
        <f t="shared" si="32"/>
        <v>0</v>
      </c>
      <c r="M187" s="13">
        <f t="shared" si="37"/>
        <v>6.4354598514204872E-2</v>
      </c>
      <c r="N187" s="13">
        <f t="shared" si="33"/>
        <v>3.9899851078807023E-2</v>
      </c>
      <c r="O187" s="13">
        <f t="shared" si="34"/>
        <v>3.9899851078807023E-2</v>
      </c>
      <c r="Q187" s="41">
        <v>20.243870985898809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73.178173775912356</v>
      </c>
      <c r="G188" s="13">
        <f t="shared" si="28"/>
        <v>5.6111110808853795</v>
      </c>
      <c r="H188" s="13">
        <f t="shared" si="29"/>
        <v>67.567062695026976</v>
      </c>
      <c r="I188" s="16">
        <f t="shared" si="36"/>
        <v>67.624658425414282</v>
      </c>
      <c r="J188" s="13">
        <f t="shared" si="30"/>
        <v>61.294060785510538</v>
      </c>
      <c r="K188" s="13">
        <f t="shared" si="31"/>
        <v>6.3305976399037434</v>
      </c>
      <c r="L188" s="13">
        <f t="shared" si="32"/>
        <v>0</v>
      </c>
      <c r="M188" s="13">
        <f t="shared" si="37"/>
        <v>2.4454747435397849E-2</v>
      </c>
      <c r="N188" s="13">
        <f t="shared" si="33"/>
        <v>1.5161943409946666E-2</v>
      </c>
      <c r="O188" s="13">
        <f t="shared" si="34"/>
        <v>5.6262730242953261</v>
      </c>
      <c r="Q188" s="41">
        <v>14.73540627453453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39.755963346940838</v>
      </c>
      <c r="G189" s="13">
        <f t="shared" si="28"/>
        <v>1.7345935235400733E-2</v>
      </c>
      <c r="H189" s="13">
        <f t="shared" si="29"/>
        <v>39.738617411705441</v>
      </c>
      <c r="I189" s="16">
        <f t="shared" si="36"/>
        <v>46.069215051609184</v>
      </c>
      <c r="J189" s="13">
        <f t="shared" si="30"/>
        <v>42.757846663065934</v>
      </c>
      <c r="K189" s="13">
        <f t="shared" si="31"/>
        <v>3.3113683885432508</v>
      </c>
      <c r="L189" s="13">
        <f t="shared" si="32"/>
        <v>0</v>
      </c>
      <c r="M189" s="13">
        <f t="shared" si="37"/>
        <v>9.2928040254511828E-3</v>
      </c>
      <c r="N189" s="13">
        <f t="shared" si="33"/>
        <v>5.7615384957797333E-3</v>
      </c>
      <c r="O189" s="13">
        <f t="shared" si="34"/>
        <v>2.3107473731180467E-2</v>
      </c>
      <c r="Q189" s="41">
        <v>11.32462436530561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27.856865784184201</v>
      </c>
      <c r="G190" s="13">
        <f t="shared" si="28"/>
        <v>0</v>
      </c>
      <c r="H190" s="13">
        <f t="shared" si="29"/>
        <v>27.856865784184201</v>
      </c>
      <c r="I190" s="16">
        <f t="shared" si="36"/>
        <v>31.168234172727452</v>
      </c>
      <c r="J190" s="13">
        <f t="shared" si="30"/>
        <v>30.000877677545802</v>
      </c>
      <c r="K190" s="13">
        <f t="shared" si="31"/>
        <v>1.1673564951816502</v>
      </c>
      <c r="L190" s="13">
        <f t="shared" si="32"/>
        <v>0</v>
      </c>
      <c r="M190" s="13">
        <f t="shared" si="37"/>
        <v>3.5312655296714495E-3</v>
      </c>
      <c r="N190" s="13">
        <f t="shared" si="33"/>
        <v>2.1893846283962985E-3</v>
      </c>
      <c r="O190" s="13">
        <f t="shared" si="34"/>
        <v>2.1893846283962985E-3</v>
      </c>
      <c r="Q190" s="41">
        <v>10.771233551612911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99.619034563799829</v>
      </c>
      <c r="G191" s="13">
        <f t="shared" si="28"/>
        <v>10.036430758965677</v>
      </c>
      <c r="H191" s="13">
        <f t="shared" si="29"/>
        <v>89.58260380483415</v>
      </c>
      <c r="I191" s="16">
        <f t="shared" si="36"/>
        <v>90.7499603000158</v>
      </c>
      <c r="J191" s="13">
        <f t="shared" si="30"/>
        <v>70.89719783816814</v>
      </c>
      <c r="K191" s="13">
        <f t="shared" si="31"/>
        <v>19.852762461847661</v>
      </c>
      <c r="L191" s="13">
        <f t="shared" si="32"/>
        <v>1.6824262774794596</v>
      </c>
      <c r="M191" s="13">
        <f t="shared" si="37"/>
        <v>1.6837681583807349</v>
      </c>
      <c r="N191" s="13">
        <f t="shared" si="33"/>
        <v>1.0439362581960556</v>
      </c>
      <c r="O191" s="13">
        <f t="shared" si="34"/>
        <v>11.080367017161732</v>
      </c>
      <c r="Q191" s="41">
        <v>11.158300718919749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62.994692453174999</v>
      </c>
      <c r="G192" s="13">
        <f t="shared" si="28"/>
        <v>3.9067353931801936</v>
      </c>
      <c r="H192" s="13">
        <f t="shared" si="29"/>
        <v>59.087957059994807</v>
      </c>
      <c r="I192" s="16">
        <f t="shared" si="36"/>
        <v>77.258293244363003</v>
      </c>
      <c r="J192" s="13">
        <f t="shared" si="30"/>
        <v>65.5781826479665</v>
      </c>
      <c r="K192" s="13">
        <f t="shared" si="31"/>
        <v>11.680110596396503</v>
      </c>
      <c r="L192" s="13">
        <f t="shared" si="32"/>
        <v>0</v>
      </c>
      <c r="M192" s="13">
        <f t="shared" si="37"/>
        <v>0.63983190018467928</v>
      </c>
      <c r="N192" s="13">
        <f t="shared" si="33"/>
        <v>0.39669577811450113</v>
      </c>
      <c r="O192" s="13">
        <f t="shared" si="34"/>
        <v>4.3034311712946947</v>
      </c>
      <c r="Q192" s="41">
        <v>12.458955573917709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93.566331381160808</v>
      </c>
      <c r="G193" s="13">
        <f t="shared" si="28"/>
        <v>9.023409786820098</v>
      </c>
      <c r="H193" s="13">
        <f t="shared" si="29"/>
        <v>84.542921594340712</v>
      </c>
      <c r="I193" s="16">
        <f t="shared" si="36"/>
        <v>96.223032190737214</v>
      </c>
      <c r="J193" s="13">
        <f t="shared" si="30"/>
        <v>79.051040383543693</v>
      </c>
      <c r="K193" s="13">
        <f t="shared" si="31"/>
        <v>17.171991807193521</v>
      </c>
      <c r="L193" s="13">
        <f t="shared" si="32"/>
        <v>4.9788101772392034E-2</v>
      </c>
      <c r="M193" s="13">
        <f t="shared" si="37"/>
        <v>0.29292422384257016</v>
      </c>
      <c r="N193" s="13">
        <f t="shared" si="33"/>
        <v>0.1816130187823935</v>
      </c>
      <c r="O193" s="13">
        <f t="shared" si="34"/>
        <v>9.205022805602491</v>
      </c>
      <c r="Q193" s="41">
        <v>14.08024975669545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65.288954737874732</v>
      </c>
      <c r="G194" s="13">
        <f t="shared" si="28"/>
        <v>4.2907185061585045</v>
      </c>
      <c r="H194" s="13">
        <f t="shared" si="29"/>
        <v>60.998236231716227</v>
      </c>
      <c r="I194" s="16">
        <f t="shared" si="36"/>
        <v>78.120439937137363</v>
      </c>
      <c r="J194" s="13">
        <f t="shared" si="30"/>
        <v>71.460960346892293</v>
      </c>
      <c r="K194" s="13">
        <f t="shared" si="31"/>
        <v>6.6594795902450699</v>
      </c>
      <c r="L194" s="13">
        <f t="shared" si="32"/>
        <v>0</v>
      </c>
      <c r="M194" s="13">
        <f t="shared" si="37"/>
        <v>0.11131120506017667</v>
      </c>
      <c r="N194" s="13">
        <f t="shared" si="33"/>
        <v>6.901294713730953E-2</v>
      </c>
      <c r="O194" s="13">
        <f t="shared" si="34"/>
        <v>4.3597314532958142</v>
      </c>
      <c r="Q194" s="41">
        <v>17.561445283205291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44.654045404155767</v>
      </c>
      <c r="G195" s="13">
        <f t="shared" si="28"/>
        <v>0.8371217771238314</v>
      </c>
      <c r="H195" s="13">
        <f t="shared" si="29"/>
        <v>43.816923627031933</v>
      </c>
      <c r="I195" s="16">
        <f t="shared" si="36"/>
        <v>50.476403217277003</v>
      </c>
      <c r="J195" s="13">
        <f t="shared" si="30"/>
        <v>49.056613980175676</v>
      </c>
      <c r="K195" s="13">
        <f t="shared" si="31"/>
        <v>1.4197892371013268</v>
      </c>
      <c r="L195" s="13">
        <f t="shared" si="32"/>
        <v>0</v>
      </c>
      <c r="M195" s="13">
        <f t="shared" si="37"/>
        <v>4.2298257922867136E-2</v>
      </c>
      <c r="N195" s="13">
        <f t="shared" si="33"/>
        <v>2.6224919912177624E-2</v>
      </c>
      <c r="O195" s="13">
        <f t="shared" si="34"/>
        <v>0.86334669703600908</v>
      </c>
      <c r="Q195" s="41">
        <v>19.87277153442253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12.531451203006281</v>
      </c>
      <c r="G196" s="13">
        <f t="shared" si="28"/>
        <v>0</v>
      </c>
      <c r="H196" s="13">
        <f t="shared" si="29"/>
        <v>12.531451203006281</v>
      </c>
      <c r="I196" s="16">
        <f t="shared" si="36"/>
        <v>13.951240440107608</v>
      </c>
      <c r="J196" s="13">
        <f t="shared" si="30"/>
        <v>13.933772770672165</v>
      </c>
      <c r="K196" s="13">
        <f t="shared" si="31"/>
        <v>1.746766943544209E-2</v>
      </c>
      <c r="L196" s="13">
        <f t="shared" si="32"/>
        <v>0</v>
      </c>
      <c r="M196" s="13">
        <f t="shared" si="37"/>
        <v>1.6073338010689511E-2</v>
      </c>
      <c r="N196" s="13">
        <f t="shared" si="33"/>
        <v>9.9654695666274978E-3</v>
      </c>
      <c r="O196" s="13">
        <f t="shared" si="34"/>
        <v>9.9654695666274978E-3</v>
      </c>
      <c r="Q196" s="41">
        <v>23.991144876870091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1.436875663256318</v>
      </c>
      <c r="G197" s="18">
        <f t="shared" si="28"/>
        <v>0</v>
      </c>
      <c r="H197" s="18">
        <f t="shared" si="29"/>
        <v>1.436875663256318</v>
      </c>
      <c r="I197" s="17">
        <f t="shared" si="36"/>
        <v>1.4543433326917601</v>
      </c>
      <c r="J197" s="18">
        <f t="shared" si="30"/>
        <v>1.454326916209697</v>
      </c>
      <c r="K197" s="18">
        <f t="shared" si="31"/>
        <v>1.6416482063075222E-5</v>
      </c>
      <c r="L197" s="18">
        <f t="shared" si="32"/>
        <v>0</v>
      </c>
      <c r="M197" s="18">
        <f t="shared" si="37"/>
        <v>6.1078684440620135E-3</v>
      </c>
      <c r="N197" s="18">
        <f t="shared" si="33"/>
        <v>3.7868784353184484E-3</v>
      </c>
      <c r="O197" s="18">
        <f t="shared" si="34"/>
        <v>3.7868784353184484E-3</v>
      </c>
      <c r="P197" s="3"/>
      <c r="Q197" s="42">
        <v>25.34366887096774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42.494452148844033</v>
      </c>
      <c r="G198" s="13">
        <f t="shared" ref="G198:G261" si="39">IF((F198-$J$2)&gt;0,$I$2*(F198-$J$2),0)</f>
        <v>0.47567777550651252</v>
      </c>
      <c r="H198" s="13">
        <f t="shared" ref="H198:H261" si="40">F198-G198</f>
        <v>42.018774373337521</v>
      </c>
      <c r="I198" s="16">
        <f t="shared" si="36"/>
        <v>42.018790789819583</v>
      </c>
      <c r="J198" s="13">
        <f t="shared" ref="J198:J261" si="41">I198/SQRT(1+(I198/($K$2*(300+(25*Q198)+0.05*(Q198)^3)))^2)</f>
        <v>41.28894314724063</v>
      </c>
      <c r="K198" s="13">
        <f t="shared" ref="K198:K261" si="42">I198-J198</f>
        <v>0.72984764257895307</v>
      </c>
      <c r="L198" s="13">
        <f t="shared" ref="L198:L261" si="43">IF(K198&gt;$N$2,(K198-$N$2)/$L$2,0)</f>
        <v>0</v>
      </c>
      <c r="M198" s="13">
        <f t="shared" si="37"/>
        <v>2.3209900087435651E-3</v>
      </c>
      <c r="N198" s="13">
        <f t="shared" ref="N198:N261" si="44">$M$2*M198</f>
        <v>1.4390138054210103E-3</v>
      </c>
      <c r="O198" s="13">
        <f t="shared" ref="O198:O261" si="45">N198+G198</f>
        <v>0.47711678931193352</v>
      </c>
      <c r="Q198" s="41">
        <v>20.80358851175162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28.797784419561431</v>
      </c>
      <c r="G199" s="13">
        <f t="shared" si="39"/>
        <v>0</v>
      </c>
      <c r="H199" s="13">
        <f t="shared" si="40"/>
        <v>28.797784419561431</v>
      </c>
      <c r="I199" s="16">
        <f t="shared" ref="I199:I262" si="47">H199+K198-L198</f>
        <v>29.527632062140384</v>
      </c>
      <c r="J199" s="13">
        <f t="shared" si="41"/>
        <v>29.178491842679389</v>
      </c>
      <c r="K199" s="13">
        <f t="shared" si="42"/>
        <v>0.34914021946099538</v>
      </c>
      <c r="L199" s="13">
        <f t="shared" si="43"/>
        <v>0</v>
      </c>
      <c r="M199" s="13">
        <f t="shared" ref="M199:M262" si="48">L199+M198-N198</f>
        <v>8.8197620332255478E-4</v>
      </c>
      <c r="N199" s="13">
        <f t="shared" si="44"/>
        <v>5.4682524605998394E-4</v>
      </c>
      <c r="O199" s="13">
        <f t="shared" si="45"/>
        <v>5.4682524605998394E-4</v>
      </c>
      <c r="Q199" s="41">
        <v>18.59674353341045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67.732913188146753</v>
      </c>
      <c r="G200" s="13">
        <f t="shared" si="39"/>
        <v>4.6997557727271433</v>
      </c>
      <c r="H200" s="13">
        <f t="shared" si="40"/>
        <v>63.033157415419609</v>
      </c>
      <c r="I200" s="16">
        <f t="shared" si="47"/>
        <v>63.382297634880601</v>
      </c>
      <c r="J200" s="13">
        <f t="shared" si="41"/>
        <v>58.614997113910945</v>
      </c>
      <c r="K200" s="13">
        <f t="shared" si="42"/>
        <v>4.7673005209696555</v>
      </c>
      <c r="L200" s="13">
        <f t="shared" si="43"/>
        <v>0</v>
      </c>
      <c r="M200" s="13">
        <f t="shared" si="48"/>
        <v>3.3515095726257085E-4</v>
      </c>
      <c r="N200" s="13">
        <f t="shared" si="44"/>
        <v>2.0779359350279393E-4</v>
      </c>
      <c r="O200" s="13">
        <f t="shared" si="45"/>
        <v>4.6999635663206458</v>
      </c>
      <c r="Q200" s="41">
        <v>15.594993974467579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56.743528580824112</v>
      </c>
      <c r="G201" s="13">
        <f t="shared" si="39"/>
        <v>2.8604987098460573</v>
      </c>
      <c r="H201" s="13">
        <f t="shared" si="40"/>
        <v>53.883029870978056</v>
      </c>
      <c r="I201" s="16">
        <f t="shared" si="47"/>
        <v>58.650330391947712</v>
      </c>
      <c r="J201" s="13">
        <f t="shared" si="41"/>
        <v>51.89635124535868</v>
      </c>
      <c r="K201" s="13">
        <f t="shared" si="42"/>
        <v>6.7539791465890318</v>
      </c>
      <c r="L201" s="13">
        <f t="shared" si="43"/>
        <v>0</v>
      </c>
      <c r="M201" s="13">
        <f t="shared" si="48"/>
        <v>1.2735736375977692E-4</v>
      </c>
      <c r="N201" s="13">
        <f t="shared" si="44"/>
        <v>7.8961565531061683E-5</v>
      </c>
      <c r="O201" s="13">
        <f t="shared" si="45"/>
        <v>2.8605776714115883</v>
      </c>
      <c r="Q201" s="41">
        <v>10.86986319356401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14.901626356651221</v>
      </c>
      <c r="G202" s="13">
        <f t="shared" si="39"/>
        <v>0</v>
      </c>
      <c r="H202" s="13">
        <f t="shared" si="40"/>
        <v>14.901626356651221</v>
      </c>
      <c r="I202" s="16">
        <f t="shared" si="47"/>
        <v>21.655605503240253</v>
      </c>
      <c r="J202" s="13">
        <f t="shared" si="41"/>
        <v>21.309904127728391</v>
      </c>
      <c r="K202" s="13">
        <f t="shared" si="42"/>
        <v>0.34570137551186164</v>
      </c>
      <c r="L202" s="13">
        <f t="shared" si="43"/>
        <v>0</v>
      </c>
      <c r="M202" s="13">
        <f t="shared" si="48"/>
        <v>4.8395798228715236E-5</v>
      </c>
      <c r="N202" s="13">
        <f t="shared" si="44"/>
        <v>3.0005394901803445E-5</v>
      </c>
      <c r="O202" s="13">
        <f t="shared" si="45"/>
        <v>3.0005394901803445E-5</v>
      </c>
      <c r="Q202" s="41">
        <v>11.94032138586925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104.7160423368838</v>
      </c>
      <c r="G203" s="13">
        <f t="shared" si="39"/>
        <v>10.889500141937111</v>
      </c>
      <c r="H203" s="13">
        <f t="shared" si="40"/>
        <v>93.826542194946697</v>
      </c>
      <c r="I203" s="16">
        <f t="shared" si="47"/>
        <v>94.172243570458562</v>
      </c>
      <c r="J203" s="13">
        <f t="shared" si="41"/>
        <v>71.963007817328304</v>
      </c>
      <c r="K203" s="13">
        <f t="shared" si="42"/>
        <v>22.209235753130258</v>
      </c>
      <c r="L203" s="13">
        <f t="shared" si="43"/>
        <v>3.1175614497862476</v>
      </c>
      <c r="M203" s="13">
        <f t="shared" si="48"/>
        <v>3.1175798401895749</v>
      </c>
      <c r="N203" s="13">
        <f t="shared" si="44"/>
        <v>1.9328995009175365</v>
      </c>
      <c r="O203" s="13">
        <f t="shared" si="45"/>
        <v>12.822399642854647</v>
      </c>
      <c r="Q203" s="41">
        <v>10.893166251612911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104.0585126313799</v>
      </c>
      <c r="G204" s="13">
        <f t="shared" si="39"/>
        <v>10.779451563411946</v>
      </c>
      <c r="H204" s="13">
        <f t="shared" si="40"/>
        <v>93.279061067967945</v>
      </c>
      <c r="I204" s="16">
        <f t="shared" si="47"/>
        <v>112.37073537131195</v>
      </c>
      <c r="J204" s="13">
        <f t="shared" si="41"/>
        <v>87.223445021239186</v>
      </c>
      <c r="K204" s="13">
        <f t="shared" si="42"/>
        <v>25.147290350072765</v>
      </c>
      <c r="L204" s="13">
        <f t="shared" si="43"/>
        <v>4.9068902343848828</v>
      </c>
      <c r="M204" s="13">
        <f t="shared" si="48"/>
        <v>6.091570573656921</v>
      </c>
      <c r="N204" s="13">
        <f t="shared" si="44"/>
        <v>3.7767737556672909</v>
      </c>
      <c r="O204" s="13">
        <f t="shared" si="45"/>
        <v>14.556225319079237</v>
      </c>
      <c r="Q204" s="41">
        <v>14.04859479223294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74.760732643088318</v>
      </c>
      <c r="G205" s="13">
        <f t="shared" si="39"/>
        <v>5.8759787398022354</v>
      </c>
      <c r="H205" s="13">
        <f t="shared" si="40"/>
        <v>68.884753903286082</v>
      </c>
      <c r="I205" s="16">
        <f t="shared" si="47"/>
        <v>89.125154018973959</v>
      </c>
      <c r="J205" s="13">
        <f t="shared" si="41"/>
        <v>76.685847213662399</v>
      </c>
      <c r="K205" s="13">
        <f t="shared" si="42"/>
        <v>12.43930680531156</v>
      </c>
      <c r="L205" s="13">
        <f t="shared" si="43"/>
        <v>0</v>
      </c>
      <c r="M205" s="13">
        <f t="shared" si="48"/>
        <v>2.3147968179896301</v>
      </c>
      <c r="N205" s="13">
        <f t="shared" si="44"/>
        <v>1.4351740271535707</v>
      </c>
      <c r="O205" s="13">
        <f t="shared" si="45"/>
        <v>7.3111527669558063</v>
      </c>
      <c r="Q205" s="41">
        <v>15.26014859568474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42.834347486995519</v>
      </c>
      <c r="G206" s="13">
        <f t="shared" si="39"/>
        <v>0.53256493740627087</v>
      </c>
      <c r="H206" s="13">
        <f t="shared" si="40"/>
        <v>42.301782549589248</v>
      </c>
      <c r="I206" s="16">
        <f t="shared" si="47"/>
        <v>54.741089354900808</v>
      </c>
      <c r="J206" s="13">
        <f t="shared" si="41"/>
        <v>52.93236845649816</v>
      </c>
      <c r="K206" s="13">
        <f t="shared" si="42"/>
        <v>1.8087208984026475</v>
      </c>
      <c r="L206" s="13">
        <f t="shared" si="43"/>
        <v>0</v>
      </c>
      <c r="M206" s="13">
        <f t="shared" si="48"/>
        <v>0.87962279083605943</v>
      </c>
      <c r="N206" s="13">
        <f t="shared" si="44"/>
        <v>0.54536613031835679</v>
      </c>
      <c r="O206" s="13">
        <f t="shared" si="45"/>
        <v>1.0779310677246277</v>
      </c>
      <c r="Q206" s="41">
        <v>19.827399368018749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22.763779786492719</v>
      </c>
      <c r="G207" s="13">
        <f t="shared" si="39"/>
        <v>0</v>
      </c>
      <c r="H207" s="13">
        <f t="shared" si="40"/>
        <v>22.763779786492719</v>
      </c>
      <c r="I207" s="16">
        <f t="shared" si="47"/>
        <v>24.572500684895367</v>
      </c>
      <c r="J207" s="13">
        <f t="shared" si="41"/>
        <v>24.444914690908618</v>
      </c>
      <c r="K207" s="13">
        <f t="shared" si="42"/>
        <v>0.12758599398674875</v>
      </c>
      <c r="L207" s="13">
        <f t="shared" si="43"/>
        <v>0</v>
      </c>
      <c r="M207" s="13">
        <f t="shared" si="48"/>
        <v>0.33425666051770264</v>
      </c>
      <c r="N207" s="13">
        <f t="shared" si="44"/>
        <v>0.20723912952097565</v>
      </c>
      <c r="O207" s="13">
        <f t="shared" si="45"/>
        <v>0.20723912952097565</v>
      </c>
      <c r="Q207" s="41">
        <v>21.886012693321781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4.316807839312518</v>
      </c>
      <c r="G208" s="13">
        <f t="shared" si="39"/>
        <v>0</v>
      </c>
      <c r="H208" s="13">
        <f t="shared" si="40"/>
        <v>4.316807839312518</v>
      </c>
      <c r="I208" s="16">
        <f t="shared" si="47"/>
        <v>4.4443938332992667</v>
      </c>
      <c r="J208" s="13">
        <f t="shared" si="41"/>
        <v>4.4439343759472267</v>
      </c>
      <c r="K208" s="13">
        <f t="shared" si="42"/>
        <v>4.5945735204000471E-4</v>
      </c>
      <c r="L208" s="13">
        <f t="shared" si="43"/>
        <v>0</v>
      </c>
      <c r="M208" s="13">
        <f t="shared" si="48"/>
        <v>0.127017530996727</v>
      </c>
      <c r="N208" s="13">
        <f t="shared" si="44"/>
        <v>7.875086921797074E-2</v>
      </c>
      <c r="O208" s="13">
        <f t="shared" si="45"/>
        <v>7.875086921797074E-2</v>
      </c>
      <c r="Q208" s="41">
        <v>25.483199870967741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23.206876304201579</v>
      </c>
      <c r="G209" s="18">
        <f t="shared" si="39"/>
        <v>0</v>
      </c>
      <c r="H209" s="18">
        <f t="shared" si="40"/>
        <v>23.206876304201579</v>
      </c>
      <c r="I209" s="17">
        <f t="shared" si="47"/>
        <v>23.207335761553619</v>
      </c>
      <c r="J209" s="18">
        <f t="shared" si="41"/>
        <v>23.095822867899486</v>
      </c>
      <c r="K209" s="18">
        <f t="shared" si="42"/>
        <v>0.11151289365413319</v>
      </c>
      <c r="L209" s="18">
        <f t="shared" si="43"/>
        <v>0</v>
      </c>
      <c r="M209" s="18">
        <f t="shared" si="48"/>
        <v>4.8266661778756256E-2</v>
      </c>
      <c r="N209" s="18">
        <f t="shared" si="44"/>
        <v>2.992533030282888E-2</v>
      </c>
      <c r="O209" s="18">
        <f t="shared" si="45"/>
        <v>2.992533030282888E-2</v>
      </c>
      <c r="P209" s="3"/>
      <c r="Q209" s="42">
        <v>21.629507754441299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23.240919129946239</v>
      </c>
      <c r="G210" s="13">
        <f t="shared" si="39"/>
        <v>0</v>
      </c>
      <c r="H210" s="13">
        <f t="shared" si="40"/>
        <v>23.240919129946239</v>
      </c>
      <c r="I210" s="16">
        <f t="shared" si="47"/>
        <v>23.352432023600372</v>
      </c>
      <c r="J210" s="13">
        <f t="shared" si="41"/>
        <v>23.240611667881371</v>
      </c>
      <c r="K210" s="13">
        <f t="shared" si="42"/>
        <v>0.11182035571900073</v>
      </c>
      <c r="L210" s="13">
        <f t="shared" si="43"/>
        <v>0</v>
      </c>
      <c r="M210" s="13">
        <f t="shared" si="48"/>
        <v>1.8341331475927376E-2</v>
      </c>
      <c r="N210" s="13">
        <f t="shared" si="44"/>
        <v>1.1371625515074974E-2</v>
      </c>
      <c r="O210" s="13">
        <f t="shared" si="45"/>
        <v>1.1371625515074974E-2</v>
      </c>
      <c r="Q210" s="41">
        <v>21.74250767505616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20.58717336964289</v>
      </c>
      <c r="G211" s="13">
        <f t="shared" si="39"/>
        <v>0</v>
      </c>
      <c r="H211" s="13">
        <f t="shared" si="40"/>
        <v>20.58717336964289</v>
      </c>
      <c r="I211" s="16">
        <f t="shared" si="47"/>
        <v>20.698993725361891</v>
      </c>
      <c r="J211" s="13">
        <f t="shared" si="41"/>
        <v>20.567773168273462</v>
      </c>
      <c r="K211" s="13">
        <f t="shared" si="42"/>
        <v>0.1312205570884295</v>
      </c>
      <c r="L211" s="13">
        <f t="shared" si="43"/>
        <v>0</v>
      </c>
      <c r="M211" s="13">
        <f t="shared" si="48"/>
        <v>6.9697059608524025E-3</v>
      </c>
      <c r="N211" s="13">
        <f t="shared" si="44"/>
        <v>4.3212176957284892E-3</v>
      </c>
      <c r="O211" s="13">
        <f t="shared" si="45"/>
        <v>4.3212176957284892E-3</v>
      </c>
      <c r="Q211" s="41">
        <v>18.039468756530191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2.7948136667350449</v>
      </c>
      <c r="G212" s="13">
        <f t="shared" si="39"/>
        <v>0</v>
      </c>
      <c r="H212" s="13">
        <f t="shared" si="40"/>
        <v>2.7948136667350449</v>
      </c>
      <c r="I212" s="16">
        <f t="shared" si="47"/>
        <v>2.9260342238234744</v>
      </c>
      <c r="J212" s="13">
        <f t="shared" si="41"/>
        <v>2.9254835230453575</v>
      </c>
      <c r="K212" s="13">
        <f t="shared" si="42"/>
        <v>5.5070077811691931E-4</v>
      </c>
      <c r="L212" s="13">
        <f t="shared" si="43"/>
        <v>0</v>
      </c>
      <c r="M212" s="13">
        <f t="shared" si="48"/>
        <v>2.6484882651239133E-3</v>
      </c>
      <c r="N212" s="13">
        <f t="shared" si="44"/>
        <v>1.6420627243768262E-3</v>
      </c>
      <c r="O212" s="13">
        <f t="shared" si="45"/>
        <v>1.6420627243768262E-3</v>
      </c>
      <c r="Q212" s="41">
        <v>15.28900357937818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163.07505829475591</v>
      </c>
      <c r="G213" s="13">
        <f t="shared" si="39"/>
        <v>20.656856196777838</v>
      </c>
      <c r="H213" s="13">
        <f t="shared" si="40"/>
        <v>142.41820209797805</v>
      </c>
      <c r="I213" s="16">
        <f t="shared" si="47"/>
        <v>142.41875279875617</v>
      </c>
      <c r="J213" s="13">
        <f t="shared" si="41"/>
        <v>85.310860870095212</v>
      </c>
      <c r="K213" s="13">
        <f t="shared" si="42"/>
        <v>57.107891928660962</v>
      </c>
      <c r="L213" s="13">
        <f t="shared" si="43"/>
        <v>24.371478958219107</v>
      </c>
      <c r="M213" s="13">
        <f t="shared" si="48"/>
        <v>24.372485383759855</v>
      </c>
      <c r="N213" s="13">
        <f t="shared" si="44"/>
        <v>15.11094093793111</v>
      </c>
      <c r="O213" s="13">
        <f t="shared" si="45"/>
        <v>35.76779713470895</v>
      </c>
      <c r="Q213" s="41">
        <v>10.204959851612911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62.562550470340511</v>
      </c>
      <c r="G214" s="13">
        <f t="shared" si="39"/>
        <v>3.8344092145544906</v>
      </c>
      <c r="H214" s="13">
        <f t="shared" si="40"/>
        <v>58.728141255786021</v>
      </c>
      <c r="I214" s="16">
        <f t="shared" si="47"/>
        <v>91.464554226227875</v>
      </c>
      <c r="J214" s="13">
        <f t="shared" si="41"/>
        <v>73.766991941323255</v>
      </c>
      <c r="K214" s="13">
        <f t="shared" si="42"/>
        <v>17.69756228490462</v>
      </c>
      <c r="L214" s="13">
        <f t="shared" si="43"/>
        <v>0.36987009925547948</v>
      </c>
      <c r="M214" s="13">
        <f t="shared" si="48"/>
        <v>9.6314145450842243</v>
      </c>
      <c r="N214" s="13">
        <f t="shared" si="44"/>
        <v>5.9714770179522194</v>
      </c>
      <c r="O214" s="13">
        <f t="shared" si="45"/>
        <v>9.80588623250671</v>
      </c>
      <c r="Q214" s="41">
        <v>12.545047290496621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266.39032259999999</v>
      </c>
      <c r="G215" s="13">
        <f t="shared" si="39"/>
        <v>37.948391288763489</v>
      </c>
      <c r="H215" s="13">
        <f t="shared" si="40"/>
        <v>228.44193131123649</v>
      </c>
      <c r="I215" s="16">
        <f t="shared" si="47"/>
        <v>245.76962349688563</v>
      </c>
      <c r="J215" s="13">
        <f t="shared" si="41"/>
        <v>110.79777193604384</v>
      </c>
      <c r="K215" s="13">
        <f t="shared" si="42"/>
        <v>134.9718515608418</v>
      </c>
      <c r="L215" s="13">
        <f t="shared" si="43"/>
        <v>71.792049153774812</v>
      </c>
      <c r="M215" s="13">
        <f t="shared" si="48"/>
        <v>75.451986680906813</v>
      </c>
      <c r="N215" s="13">
        <f t="shared" si="44"/>
        <v>46.780231742162222</v>
      </c>
      <c r="O215" s="13">
        <f t="shared" si="45"/>
        <v>84.728623030925718</v>
      </c>
      <c r="Q215" s="41">
        <v>12.46926787267874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13.525361445857371</v>
      </c>
      <c r="G216" s="13">
        <f t="shared" si="39"/>
        <v>0</v>
      </c>
      <c r="H216" s="13">
        <f t="shared" si="40"/>
        <v>13.525361445857371</v>
      </c>
      <c r="I216" s="16">
        <f t="shared" si="47"/>
        <v>76.705163852924343</v>
      </c>
      <c r="J216" s="13">
        <f t="shared" si="41"/>
        <v>68.451912380307419</v>
      </c>
      <c r="K216" s="13">
        <f t="shared" si="42"/>
        <v>8.2532514726169239</v>
      </c>
      <c r="L216" s="13">
        <f t="shared" si="43"/>
        <v>0</v>
      </c>
      <c r="M216" s="13">
        <f t="shared" si="48"/>
        <v>28.671754938744591</v>
      </c>
      <c r="N216" s="13">
        <f t="shared" si="44"/>
        <v>17.776488062021645</v>
      </c>
      <c r="O216" s="13">
        <f t="shared" si="45"/>
        <v>17.776488062021645</v>
      </c>
      <c r="Q216" s="41">
        <v>15.37457920875211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60.328982157939599</v>
      </c>
      <c r="G217" s="13">
        <f t="shared" si="39"/>
        <v>3.4605842515739993</v>
      </c>
      <c r="H217" s="13">
        <f t="shared" si="40"/>
        <v>56.868397906365601</v>
      </c>
      <c r="I217" s="16">
        <f t="shared" si="47"/>
        <v>65.121649378982525</v>
      </c>
      <c r="J217" s="13">
        <f t="shared" si="41"/>
        <v>59.484361395317649</v>
      </c>
      <c r="K217" s="13">
        <f t="shared" si="42"/>
        <v>5.6372879836648764</v>
      </c>
      <c r="L217" s="13">
        <f t="shared" si="43"/>
        <v>0</v>
      </c>
      <c r="M217" s="13">
        <f t="shared" si="48"/>
        <v>10.895266876722946</v>
      </c>
      <c r="N217" s="13">
        <f t="shared" si="44"/>
        <v>6.7550654635682266</v>
      </c>
      <c r="O217" s="13">
        <f t="shared" si="45"/>
        <v>10.215649715142225</v>
      </c>
      <c r="Q217" s="41">
        <v>14.840739255764669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19.311526342417899</v>
      </c>
      <c r="G218" s="13">
        <f t="shared" si="39"/>
        <v>0</v>
      </c>
      <c r="H218" s="13">
        <f t="shared" si="40"/>
        <v>19.311526342417899</v>
      </c>
      <c r="I218" s="16">
        <f t="shared" si="47"/>
        <v>24.948814326082775</v>
      </c>
      <c r="J218" s="13">
        <f t="shared" si="41"/>
        <v>24.745814883160978</v>
      </c>
      <c r="K218" s="13">
        <f t="shared" si="42"/>
        <v>0.20299944292179717</v>
      </c>
      <c r="L218" s="13">
        <f t="shared" si="43"/>
        <v>0</v>
      </c>
      <c r="M218" s="13">
        <f t="shared" si="48"/>
        <v>4.1402014131547196</v>
      </c>
      <c r="N218" s="13">
        <f t="shared" si="44"/>
        <v>2.5669248761559262</v>
      </c>
      <c r="O218" s="13">
        <f t="shared" si="45"/>
        <v>2.5669248761559262</v>
      </c>
      <c r="Q218" s="41">
        <v>18.896051320485579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6.5310340403359097</v>
      </c>
      <c r="G219" s="13">
        <f t="shared" si="39"/>
        <v>0</v>
      </c>
      <c r="H219" s="13">
        <f t="shared" si="40"/>
        <v>6.5310340403359097</v>
      </c>
      <c r="I219" s="16">
        <f t="shared" si="47"/>
        <v>6.7340334832577069</v>
      </c>
      <c r="J219" s="13">
        <f t="shared" si="41"/>
        <v>6.7316829950124113</v>
      </c>
      <c r="K219" s="13">
        <f t="shared" si="42"/>
        <v>2.3504882452956011E-3</v>
      </c>
      <c r="L219" s="13">
        <f t="shared" si="43"/>
        <v>0</v>
      </c>
      <c r="M219" s="13">
        <f t="shared" si="48"/>
        <v>1.5732765369987933</v>
      </c>
      <c r="N219" s="13">
        <f t="shared" si="44"/>
        <v>0.97543145293925182</v>
      </c>
      <c r="O219" s="13">
        <f t="shared" si="45"/>
        <v>0.97543145293925182</v>
      </c>
      <c r="Q219" s="41">
        <v>22.723196232886551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5.5458257154121648</v>
      </c>
      <c r="G220" s="13">
        <f t="shared" si="39"/>
        <v>0</v>
      </c>
      <c r="H220" s="13">
        <f t="shared" si="40"/>
        <v>5.5458257154121648</v>
      </c>
      <c r="I220" s="16">
        <f t="shared" si="47"/>
        <v>5.5481762036574604</v>
      </c>
      <c r="J220" s="13">
        <f t="shared" si="41"/>
        <v>5.54718104600604</v>
      </c>
      <c r="K220" s="13">
        <f t="shared" si="42"/>
        <v>9.9515765142044188E-4</v>
      </c>
      <c r="L220" s="13">
        <f t="shared" si="43"/>
        <v>0</v>
      </c>
      <c r="M220" s="13">
        <f t="shared" si="48"/>
        <v>0.59784508405954151</v>
      </c>
      <c r="N220" s="13">
        <f t="shared" si="44"/>
        <v>0.37066395211691572</v>
      </c>
      <c r="O220" s="13">
        <f t="shared" si="45"/>
        <v>0.37066395211691572</v>
      </c>
      <c r="Q220" s="41">
        <v>24.71045287096775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21.0771618143559</v>
      </c>
      <c r="G221" s="18">
        <f t="shared" si="39"/>
        <v>0</v>
      </c>
      <c r="H221" s="18">
        <f t="shared" si="40"/>
        <v>21.0771618143559</v>
      </c>
      <c r="I221" s="17">
        <f t="shared" si="47"/>
        <v>21.078156972007321</v>
      </c>
      <c r="J221" s="18">
        <f t="shared" si="41"/>
        <v>21.019990727831235</v>
      </c>
      <c r="K221" s="18">
        <f t="shared" si="42"/>
        <v>5.8166244176085513E-2</v>
      </c>
      <c r="L221" s="18">
        <f t="shared" si="43"/>
        <v>0</v>
      </c>
      <c r="M221" s="18">
        <f t="shared" si="48"/>
        <v>0.22718113194262579</v>
      </c>
      <c r="N221" s="18">
        <f t="shared" si="44"/>
        <v>0.14085230180442798</v>
      </c>
      <c r="O221" s="18">
        <f t="shared" si="45"/>
        <v>0.14085230180442798</v>
      </c>
      <c r="P221" s="3"/>
      <c r="Q221" s="42">
        <v>24.22543948759121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30.424707366467729</v>
      </c>
      <c r="G222" s="13">
        <f t="shared" si="39"/>
        <v>0</v>
      </c>
      <c r="H222" s="13">
        <f t="shared" si="40"/>
        <v>30.424707366467729</v>
      </c>
      <c r="I222" s="16">
        <f t="shared" si="47"/>
        <v>30.482873610643814</v>
      </c>
      <c r="J222" s="13">
        <f t="shared" si="41"/>
        <v>30.234776585224935</v>
      </c>
      <c r="K222" s="13">
        <f t="shared" si="42"/>
        <v>0.24809702541887901</v>
      </c>
      <c r="L222" s="13">
        <f t="shared" si="43"/>
        <v>0</v>
      </c>
      <c r="M222" s="13">
        <f t="shared" si="48"/>
        <v>8.632883013819781E-2</v>
      </c>
      <c r="N222" s="13">
        <f t="shared" si="44"/>
        <v>5.3523874685682642E-2</v>
      </c>
      <c r="O222" s="13">
        <f t="shared" si="45"/>
        <v>5.3523874685682642E-2</v>
      </c>
      <c r="Q222" s="41">
        <v>21.724118126023129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46.630158552309403</v>
      </c>
      <c r="G223" s="13">
        <f t="shared" si="39"/>
        <v>1.1678573182543053</v>
      </c>
      <c r="H223" s="13">
        <f t="shared" si="40"/>
        <v>45.462301234055097</v>
      </c>
      <c r="I223" s="16">
        <f t="shared" si="47"/>
        <v>45.710398259473976</v>
      </c>
      <c r="J223" s="13">
        <f t="shared" si="41"/>
        <v>44.748429959595725</v>
      </c>
      <c r="K223" s="13">
        <f t="shared" si="42"/>
        <v>0.96196829987825083</v>
      </c>
      <c r="L223" s="13">
        <f t="shared" si="43"/>
        <v>0</v>
      </c>
      <c r="M223" s="13">
        <f t="shared" si="48"/>
        <v>3.2804955452515168E-2</v>
      </c>
      <c r="N223" s="13">
        <f t="shared" si="44"/>
        <v>2.0339072380559403E-2</v>
      </c>
      <c r="O223" s="13">
        <f t="shared" si="45"/>
        <v>1.1881963906348647</v>
      </c>
      <c r="Q223" s="41">
        <v>20.597658865841339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34.84966247519786</v>
      </c>
      <c r="G224" s="13">
        <f t="shared" si="39"/>
        <v>0</v>
      </c>
      <c r="H224" s="13">
        <f t="shared" si="40"/>
        <v>34.84966247519786</v>
      </c>
      <c r="I224" s="16">
        <f t="shared" si="47"/>
        <v>35.811630775076111</v>
      </c>
      <c r="J224" s="13">
        <f t="shared" si="41"/>
        <v>34.714595898730273</v>
      </c>
      <c r="K224" s="13">
        <f t="shared" si="42"/>
        <v>1.0970348763458375</v>
      </c>
      <c r="L224" s="13">
        <f t="shared" si="43"/>
        <v>0</v>
      </c>
      <c r="M224" s="13">
        <f t="shared" si="48"/>
        <v>1.2465883071955765E-2</v>
      </c>
      <c r="N224" s="13">
        <f t="shared" si="44"/>
        <v>7.7288475046125744E-3</v>
      </c>
      <c r="O224" s="13">
        <f t="shared" si="45"/>
        <v>7.7288475046125744E-3</v>
      </c>
      <c r="Q224" s="41">
        <v>14.3574265232584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153.93766191392521</v>
      </c>
      <c r="G225" s="13">
        <f t="shared" si="39"/>
        <v>19.127560296205896</v>
      </c>
      <c r="H225" s="13">
        <f t="shared" si="40"/>
        <v>134.81010161771931</v>
      </c>
      <c r="I225" s="16">
        <f t="shared" si="47"/>
        <v>135.90713649406516</v>
      </c>
      <c r="J225" s="13">
        <f t="shared" si="41"/>
        <v>82.263422360211337</v>
      </c>
      <c r="K225" s="13">
        <f t="shared" si="42"/>
        <v>53.64371413385382</v>
      </c>
      <c r="L225" s="13">
        <f t="shared" si="43"/>
        <v>22.261731559492624</v>
      </c>
      <c r="M225" s="13">
        <f t="shared" si="48"/>
        <v>22.266468595059969</v>
      </c>
      <c r="N225" s="13">
        <f t="shared" si="44"/>
        <v>13.805210528937181</v>
      </c>
      <c r="O225" s="13">
        <f t="shared" si="45"/>
        <v>32.932770825143081</v>
      </c>
      <c r="Q225" s="41">
        <v>9.7481999516129054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25.581188996877181</v>
      </c>
      <c r="G226" s="13">
        <f t="shared" si="39"/>
        <v>0</v>
      </c>
      <c r="H226" s="13">
        <f t="shared" si="40"/>
        <v>25.581188996877181</v>
      </c>
      <c r="I226" s="16">
        <f t="shared" si="47"/>
        <v>56.963171571238384</v>
      </c>
      <c r="J226" s="13">
        <f t="shared" si="41"/>
        <v>49.934237904844963</v>
      </c>
      <c r="K226" s="13">
        <f t="shared" si="42"/>
        <v>7.0289336663934208</v>
      </c>
      <c r="L226" s="13">
        <f t="shared" si="43"/>
        <v>0</v>
      </c>
      <c r="M226" s="13">
        <f t="shared" si="48"/>
        <v>8.4612580661227881</v>
      </c>
      <c r="N226" s="13">
        <f t="shared" si="44"/>
        <v>5.2459800009961288</v>
      </c>
      <c r="O226" s="13">
        <f t="shared" si="45"/>
        <v>5.2459800009961288</v>
      </c>
      <c r="Q226" s="41">
        <v>9.8095387591294116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32.905210276724461</v>
      </c>
      <c r="G227" s="13">
        <f t="shared" si="39"/>
        <v>0</v>
      </c>
      <c r="H227" s="13">
        <f t="shared" si="40"/>
        <v>32.905210276724461</v>
      </c>
      <c r="I227" s="16">
        <f t="shared" si="47"/>
        <v>39.934143943117881</v>
      </c>
      <c r="J227" s="13">
        <f t="shared" si="41"/>
        <v>38.143256964076762</v>
      </c>
      <c r="K227" s="13">
        <f t="shared" si="42"/>
        <v>1.7908869790411188</v>
      </c>
      <c r="L227" s="13">
        <f t="shared" si="43"/>
        <v>0</v>
      </c>
      <c r="M227" s="13">
        <f t="shared" si="48"/>
        <v>3.2152780651266593</v>
      </c>
      <c r="N227" s="13">
        <f t="shared" si="44"/>
        <v>1.9934724003785287</v>
      </c>
      <c r="O227" s="13">
        <f t="shared" si="45"/>
        <v>1.9934724003785287</v>
      </c>
      <c r="Q227" s="41">
        <v>13.01154559853024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145.90785796067519</v>
      </c>
      <c r="G228" s="13">
        <f t="shared" si="39"/>
        <v>17.78363848781596</v>
      </c>
      <c r="H228" s="13">
        <f t="shared" si="40"/>
        <v>128.12421947285924</v>
      </c>
      <c r="I228" s="16">
        <f t="shared" si="47"/>
        <v>129.91510645190036</v>
      </c>
      <c r="J228" s="13">
        <f t="shared" si="41"/>
        <v>90.865853111356927</v>
      </c>
      <c r="K228" s="13">
        <f t="shared" si="42"/>
        <v>39.04925334054343</v>
      </c>
      <c r="L228" s="13">
        <f t="shared" si="43"/>
        <v>13.373439006882334</v>
      </c>
      <c r="M228" s="13">
        <f t="shared" si="48"/>
        <v>14.595244671630464</v>
      </c>
      <c r="N228" s="13">
        <f t="shared" si="44"/>
        <v>9.0490516964108885</v>
      </c>
      <c r="O228" s="13">
        <f t="shared" si="45"/>
        <v>26.832690184226848</v>
      </c>
      <c r="Q228" s="41">
        <v>12.820109671780701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130.9462268139315</v>
      </c>
      <c r="G229" s="13">
        <f t="shared" si="39"/>
        <v>15.279559620603186</v>
      </c>
      <c r="H229" s="13">
        <f t="shared" si="40"/>
        <v>115.66666719332832</v>
      </c>
      <c r="I229" s="16">
        <f t="shared" si="47"/>
        <v>141.34248152698942</v>
      </c>
      <c r="J229" s="13">
        <f t="shared" si="41"/>
        <v>96.381661831039509</v>
      </c>
      <c r="K229" s="13">
        <f t="shared" si="42"/>
        <v>44.960819695949908</v>
      </c>
      <c r="L229" s="13">
        <f t="shared" si="43"/>
        <v>16.973690633520384</v>
      </c>
      <c r="M229" s="13">
        <f t="shared" si="48"/>
        <v>22.51988360873996</v>
      </c>
      <c r="N229" s="13">
        <f t="shared" si="44"/>
        <v>13.962327837418774</v>
      </c>
      <c r="O229" s="13">
        <f t="shared" si="45"/>
        <v>29.24188745802196</v>
      </c>
      <c r="Q229" s="41">
        <v>13.341977137625429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50.516990445491857</v>
      </c>
      <c r="G230" s="13">
        <f t="shared" si="39"/>
        <v>1.8183835549103344</v>
      </c>
      <c r="H230" s="13">
        <f t="shared" si="40"/>
        <v>48.698606890581523</v>
      </c>
      <c r="I230" s="16">
        <f t="shared" si="47"/>
        <v>76.685735953011033</v>
      </c>
      <c r="J230" s="13">
        <f t="shared" si="41"/>
        <v>69.608746024097869</v>
      </c>
      <c r="K230" s="13">
        <f t="shared" si="42"/>
        <v>7.0769899289131644</v>
      </c>
      <c r="L230" s="13">
        <f t="shared" si="43"/>
        <v>0</v>
      </c>
      <c r="M230" s="13">
        <f t="shared" si="48"/>
        <v>8.5575557713211854</v>
      </c>
      <c r="N230" s="13">
        <f t="shared" si="44"/>
        <v>5.3056845782191351</v>
      </c>
      <c r="O230" s="13">
        <f t="shared" si="45"/>
        <v>7.1240681331294695</v>
      </c>
      <c r="Q230" s="41">
        <v>16.65162907687456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19.434933205580261</v>
      </c>
      <c r="G231" s="13">
        <f t="shared" si="39"/>
        <v>0</v>
      </c>
      <c r="H231" s="13">
        <f t="shared" si="40"/>
        <v>19.434933205580261</v>
      </c>
      <c r="I231" s="16">
        <f t="shared" si="47"/>
        <v>26.511923134493426</v>
      </c>
      <c r="J231" s="13">
        <f t="shared" si="41"/>
        <v>26.340968743419097</v>
      </c>
      <c r="K231" s="13">
        <f t="shared" si="42"/>
        <v>0.17095439107432853</v>
      </c>
      <c r="L231" s="13">
        <f t="shared" si="43"/>
        <v>0</v>
      </c>
      <c r="M231" s="13">
        <f t="shared" si="48"/>
        <v>3.2518711931020503</v>
      </c>
      <c r="N231" s="13">
        <f t="shared" si="44"/>
        <v>2.0161601397232713</v>
      </c>
      <c r="O231" s="13">
        <f t="shared" si="45"/>
        <v>2.0161601397232713</v>
      </c>
      <c r="Q231" s="41">
        <v>21.41477858149333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4.4890841152071701</v>
      </c>
      <c r="G232" s="13">
        <f t="shared" si="39"/>
        <v>0</v>
      </c>
      <c r="H232" s="13">
        <f t="shared" si="40"/>
        <v>4.4890841152071701</v>
      </c>
      <c r="I232" s="16">
        <f t="shared" si="47"/>
        <v>4.6600385062814986</v>
      </c>
      <c r="J232" s="13">
        <f t="shared" si="41"/>
        <v>4.6593813247282281</v>
      </c>
      <c r="K232" s="13">
        <f t="shared" si="42"/>
        <v>6.5718155327054717E-4</v>
      </c>
      <c r="L232" s="13">
        <f t="shared" si="43"/>
        <v>0</v>
      </c>
      <c r="M232" s="13">
        <f t="shared" si="48"/>
        <v>1.235711053378779</v>
      </c>
      <c r="N232" s="13">
        <f t="shared" si="44"/>
        <v>0.76614085309484292</v>
      </c>
      <c r="O232" s="13">
        <f t="shared" si="45"/>
        <v>0.76614085309484292</v>
      </c>
      <c r="Q232" s="41">
        <v>23.935309806808171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3.018783837806283</v>
      </c>
      <c r="G233" s="18">
        <f t="shared" si="39"/>
        <v>0</v>
      </c>
      <c r="H233" s="18">
        <f t="shared" si="40"/>
        <v>3.018783837806283</v>
      </c>
      <c r="I233" s="17">
        <f t="shared" si="47"/>
        <v>3.0194410193595536</v>
      </c>
      <c r="J233" s="18">
        <f t="shared" si="41"/>
        <v>3.019302836975164</v>
      </c>
      <c r="K233" s="18">
        <f t="shared" si="42"/>
        <v>1.3818238438956243E-4</v>
      </c>
      <c r="L233" s="18">
        <f t="shared" si="43"/>
        <v>0</v>
      </c>
      <c r="M233" s="18">
        <f t="shared" si="48"/>
        <v>0.46957020028393603</v>
      </c>
      <c r="N233" s="18">
        <f t="shared" si="44"/>
        <v>0.29113352417604033</v>
      </c>
      <c r="O233" s="18">
        <f t="shared" si="45"/>
        <v>0.29113352417604033</v>
      </c>
      <c r="P233" s="3"/>
      <c r="Q233" s="42">
        <v>25.78509887096774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11.41313463281265</v>
      </c>
      <c r="G234" s="13">
        <f t="shared" si="39"/>
        <v>0</v>
      </c>
      <c r="H234" s="13">
        <f t="shared" si="40"/>
        <v>11.41313463281265</v>
      </c>
      <c r="I234" s="16">
        <f t="shared" si="47"/>
        <v>11.41327281519704</v>
      </c>
      <c r="J234" s="13">
        <f t="shared" si="41"/>
        <v>11.39855308490637</v>
      </c>
      <c r="K234" s="13">
        <f t="shared" si="42"/>
        <v>1.4719730290670086E-2</v>
      </c>
      <c r="L234" s="13">
        <f t="shared" si="43"/>
        <v>0</v>
      </c>
      <c r="M234" s="13">
        <f t="shared" si="48"/>
        <v>0.17843667610789571</v>
      </c>
      <c r="N234" s="13">
        <f t="shared" si="44"/>
        <v>0.11063073918689534</v>
      </c>
      <c r="O234" s="13">
        <f t="shared" si="45"/>
        <v>0.11063073918689534</v>
      </c>
      <c r="Q234" s="41">
        <v>20.930832438967769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64.269964748057177</v>
      </c>
      <c r="G235" s="13">
        <f t="shared" si="39"/>
        <v>4.1201735118074811</v>
      </c>
      <c r="H235" s="13">
        <f t="shared" si="40"/>
        <v>60.149791236249698</v>
      </c>
      <c r="I235" s="16">
        <f t="shared" si="47"/>
        <v>60.164510966540369</v>
      </c>
      <c r="J235" s="13">
        <f t="shared" si="41"/>
        <v>57.721808226527081</v>
      </c>
      <c r="K235" s="13">
        <f t="shared" si="42"/>
        <v>2.4427027400132886</v>
      </c>
      <c r="L235" s="13">
        <f t="shared" si="43"/>
        <v>0</v>
      </c>
      <c r="M235" s="13">
        <f t="shared" si="48"/>
        <v>6.780593692100037E-2</v>
      </c>
      <c r="N235" s="13">
        <f t="shared" si="44"/>
        <v>4.2039680891020233E-2</v>
      </c>
      <c r="O235" s="13">
        <f t="shared" si="45"/>
        <v>4.1622131926985011</v>
      </c>
      <c r="Q235" s="41">
        <v>19.623213151075781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35.066068736290767</v>
      </c>
      <c r="G236" s="13">
        <f t="shared" si="39"/>
        <v>0</v>
      </c>
      <c r="H236" s="13">
        <f t="shared" si="40"/>
        <v>35.066068736290767</v>
      </c>
      <c r="I236" s="16">
        <f t="shared" si="47"/>
        <v>37.508771476304055</v>
      </c>
      <c r="J236" s="13">
        <f t="shared" si="41"/>
        <v>36.484428389313514</v>
      </c>
      <c r="K236" s="13">
        <f t="shared" si="42"/>
        <v>1.024343086990541</v>
      </c>
      <c r="L236" s="13">
        <f t="shared" si="43"/>
        <v>0</v>
      </c>
      <c r="M236" s="13">
        <f t="shared" si="48"/>
        <v>2.5766256029980138E-2</v>
      </c>
      <c r="N236" s="13">
        <f t="shared" si="44"/>
        <v>1.5975078738587684E-2</v>
      </c>
      <c r="O236" s="13">
        <f t="shared" si="45"/>
        <v>1.5975078738587684E-2</v>
      </c>
      <c r="Q236" s="41">
        <v>15.88317546211746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44.429536100208978</v>
      </c>
      <c r="G237" s="13">
        <f t="shared" si="39"/>
        <v>0.79954639526928262</v>
      </c>
      <c r="H237" s="13">
        <f t="shared" si="40"/>
        <v>43.629989704939696</v>
      </c>
      <c r="I237" s="16">
        <f t="shared" si="47"/>
        <v>44.654332791930237</v>
      </c>
      <c r="J237" s="13">
        <f t="shared" si="41"/>
        <v>41.527740262937733</v>
      </c>
      <c r="K237" s="13">
        <f t="shared" si="42"/>
        <v>3.1265925289925036</v>
      </c>
      <c r="L237" s="13">
        <f t="shared" si="43"/>
        <v>0</v>
      </c>
      <c r="M237" s="13">
        <f t="shared" si="48"/>
        <v>9.7911772913924534E-3</v>
      </c>
      <c r="N237" s="13">
        <f t="shared" si="44"/>
        <v>6.0705299206633215E-3</v>
      </c>
      <c r="O237" s="13">
        <f t="shared" si="45"/>
        <v>0.80561692518994599</v>
      </c>
      <c r="Q237" s="41">
        <v>11.07885365161291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0.40198652136681728</v>
      </c>
      <c r="G238" s="13">
        <f t="shared" si="39"/>
        <v>0</v>
      </c>
      <c r="H238" s="13">
        <f t="shared" si="40"/>
        <v>0.40198652136681728</v>
      </c>
      <c r="I238" s="16">
        <f t="shared" si="47"/>
        <v>3.5285790503593208</v>
      </c>
      <c r="J238" s="13">
        <f t="shared" si="41"/>
        <v>3.5269388406674662</v>
      </c>
      <c r="K238" s="13">
        <f t="shared" si="42"/>
        <v>1.6402096918546327E-3</v>
      </c>
      <c r="L238" s="13">
        <f t="shared" si="43"/>
        <v>0</v>
      </c>
      <c r="M238" s="13">
        <f t="shared" si="48"/>
        <v>3.720647370729132E-3</v>
      </c>
      <c r="N238" s="13">
        <f t="shared" si="44"/>
        <v>2.306801369852062E-3</v>
      </c>
      <c r="O238" s="13">
        <f t="shared" si="45"/>
        <v>2.306801369852062E-3</v>
      </c>
      <c r="Q238" s="41">
        <v>11.43151900054105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20.31320169582369</v>
      </c>
      <c r="G239" s="13">
        <f t="shared" si="39"/>
        <v>0</v>
      </c>
      <c r="H239" s="13">
        <f t="shared" si="40"/>
        <v>20.31320169582369</v>
      </c>
      <c r="I239" s="16">
        <f t="shared" si="47"/>
        <v>20.314841905515543</v>
      </c>
      <c r="J239" s="13">
        <f t="shared" si="41"/>
        <v>20.128807377660703</v>
      </c>
      <c r="K239" s="13">
        <f t="shared" si="42"/>
        <v>0.18603452785484009</v>
      </c>
      <c r="L239" s="13">
        <f t="shared" si="43"/>
        <v>0</v>
      </c>
      <c r="M239" s="13">
        <f t="shared" si="48"/>
        <v>1.41384600087707E-3</v>
      </c>
      <c r="N239" s="13">
        <f t="shared" si="44"/>
        <v>8.7658452054378334E-4</v>
      </c>
      <c r="O239" s="13">
        <f t="shared" si="45"/>
        <v>8.7658452054378334E-4</v>
      </c>
      <c r="Q239" s="41">
        <v>15.124703976097081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103.6316488154028</v>
      </c>
      <c r="G240" s="13">
        <f t="shared" si="39"/>
        <v>10.708008774167761</v>
      </c>
      <c r="H240" s="13">
        <f t="shared" si="40"/>
        <v>92.923640041235032</v>
      </c>
      <c r="I240" s="16">
        <f t="shared" si="47"/>
        <v>93.109674569089876</v>
      </c>
      <c r="J240" s="13">
        <f t="shared" si="41"/>
        <v>79.577624202981198</v>
      </c>
      <c r="K240" s="13">
        <f t="shared" si="42"/>
        <v>13.532050366108678</v>
      </c>
      <c r="L240" s="13">
        <f t="shared" si="43"/>
        <v>0</v>
      </c>
      <c r="M240" s="13">
        <f t="shared" si="48"/>
        <v>5.3726148033328663E-4</v>
      </c>
      <c r="N240" s="13">
        <f t="shared" si="44"/>
        <v>3.3310211780663771E-4</v>
      </c>
      <c r="O240" s="13">
        <f t="shared" si="45"/>
        <v>10.708341876285568</v>
      </c>
      <c r="Q240" s="41">
        <v>15.52278755283686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55.254750525963253</v>
      </c>
      <c r="G241" s="13">
        <f t="shared" si="39"/>
        <v>2.6113268362326245</v>
      </c>
      <c r="H241" s="13">
        <f t="shared" si="40"/>
        <v>52.643423689730625</v>
      </c>
      <c r="I241" s="16">
        <f t="shared" si="47"/>
        <v>66.175474055839302</v>
      </c>
      <c r="J241" s="13">
        <f t="shared" si="41"/>
        <v>60.726490354353537</v>
      </c>
      <c r="K241" s="13">
        <f t="shared" si="42"/>
        <v>5.4489837014857656</v>
      </c>
      <c r="L241" s="13">
        <f t="shared" si="43"/>
        <v>0</v>
      </c>
      <c r="M241" s="13">
        <f t="shared" si="48"/>
        <v>2.0415936252664893E-4</v>
      </c>
      <c r="N241" s="13">
        <f t="shared" si="44"/>
        <v>1.2657880476652232E-4</v>
      </c>
      <c r="O241" s="13">
        <f t="shared" si="45"/>
        <v>2.6114534150373911</v>
      </c>
      <c r="Q241" s="41">
        <v>15.48025525794548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75.031980141734238</v>
      </c>
      <c r="G242" s="13">
        <f t="shared" si="39"/>
        <v>5.9213765391786355</v>
      </c>
      <c r="H242" s="13">
        <f t="shared" si="40"/>
        <v>69.110603602555599</v>
      </c>
      <c r="I242" s="16">
        <f t="shared" si="47"/>
        <v>74.559587304041372</v>
      </c>
      <c r="J242" s="13">
        <f t="shared" si="41"/>
        <v>70.384011148160766</v>
      </c>
      <c r="K242" s="13">
        <f t="shared" si="42"/>
        <v>4.1755761558806057</v>
      </c>
      <c r="L242" s="13">
        <f t="shared" si="43"/>
        <v>0</v>
      </c>
      <c r="M242" s="13">
        <f t="shared" si="48"/>
        <v>7.7580557760126604E-5</v>
      </c>
      <c r="N242" s="13">
        <f t="shared" si="44"/>
        <v>4.8099945811278494E-5</v>
      </c>
      <c r="O242" s="13">
        <f t="shared" si="45"/>
        <v>5.9214246391244467</v>
      </c>
      <c r="Q242" s="41">
        <v>20.20855424826841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32.143788427445678</v>
      </c>
      <c r="G243" s="13">
        <f t="shared" si="39"/>
        <v>0</v>
      </c>
      <c r="H243" s="13">
        <f t="shared" si="40"/>
        <v>32.143788427445678</v>
      </c>
      <c r="I243" s="16">
        <f t="shared" si="47"/>
        <v>36.319364583326283</v>
      </c>
      <c r="J243" s="13">
        <f t="shared" si="41"/>
        <v>35.956055443213238</v>
      </c>
      <c r="K243" s="13">
        <f t="shared" si="42"/>
        <v>0.36330914011304571</v>
      </c>
      <c r="L243" s="13">
        <f t="shared" si="43"/>
        <v>0</v>
      </c>
      <c r="M243" s="13">
        <f t="shared" si="48"/>
        <v>2.948061194884811E-5</v>
      </c>
      <c r="N243" s="13">
        <f t="shared" si="44"/>
        <v>1.8277979408285828E-5</v>
      </c>
      <c r="O243" s="13">
        <f t="shared" si="45"/>
        <v>1.8277979408285828E-5</v>
      </c>
      <c r="Q243" s="41">
        <v>22.72553903615934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13.453146680217021</v>
      </c>
      <c r="G244" s="13">
        <f t="shared" si="39"/>
        <v>0</v>
      </c>
      <c r="H244" s="13">
        <f t="shared" si="40"/>
        <v>13.453146680217021</v>
      </c>
      <c r="I244" s="16">
        <f t="shared" si="47"/>
        <v>13.816455820330066</v>
      </c>
      <c r="J244" s="13">
        <f t="shared" si="41"/>
        <v>13.800242962015069</v>
      </c>
      <c r="K244" s="13">
        <f t="shared" si="42"/>
        <v>1.6212858314997192E-2</v>
      </c>
      <c r="L244" s="13">
        <f t="shared" si="43"/>
        <v>0</v>
      </c>
      <c r="M244" s="13">
        <f t="shared" si="48"/>
        <v>1.1202632540562282E-5</v>
      </c>
      <c r="N244" s="13">
        <f t="shared" si="44"/>
        <v>6.9456321751486149E-6</v>
      </c>
      <c r="O244" s="13">
        <f t="shared" si="45"/>
        <v>6.9456321751486149E-6</v>
      </c>
      <c r="Q244" s="41">
        <v>24.316665114465721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12.798695181197621</v>
      </c>
      <c r="G245" s="18">
        <f t="shared" si="39"/>
        <v>0</v>
      </c>
      <c r="H245" s="18">
        <f t="shared" si="40"/>
        <v>12.798695181197621</v>
      </c>
      <c r="I245" s="17">
        <f t="shared" si="47"/>
        <v>12.814908039512618</v>
      </c>
      <c r="J245" s="18">
        <f t="shared" si="41"/>
        <v>12.803400623080808</v>
      </c>
      <c r="K245" s="18">
        <f t="shared" si="42"/>
        <v>1.1507416431809858E-2</v>
      </c>
      <c r="L245" s="18">
        <f t="shared" si="43"/>
        <v>0</v>
      </c>
      <c r="M245" s="18">
        <f t="shared" si="48"/>
        <v>4.2570003654136676E-6</v>
      </c>
      <c r="N245" s="18">
        <f t="shared" si="44"/>
        <v>2.6393402265564739E-6</v>
      </c>
      <c r="O245" s="18">
        <f t="shared" si="45"/>
        <v>2.6393402265564739E-6</v>
      </c>
      <c r="P245" s="3"/>
      <c r="Q245" s="42">
        <v>25.15924887096774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7.8946725284719719</v>
      </c>
      <c r="G246" s="13">
        <f t="shared" si="39"/>
        <v>0</v>
      </c>
      <c r="H246" s="13">
        <f t="shared" si="40"/>
        <v>7.8946725284719719</v>
      </c>
      <c r="I246" s="16">
        <f t="shared" si="47"/>
        <v>7.9061799449037817</v>
      </c>
      <c r="J246" s="13">
        <f t="shared" si="41"/>
        <v>7.9019337839310202</v>
      </c>
      <c r="K246" s="13">
        <f t="shared" si="42"/>
        <v>4.2461609727615368E-3</v>
      </c>
      <c r="L246" s="13">
        <f t="shared" si="43"/>
        <v>0</v>
      </c>
      <c r="M246" s="13">
        <f t="shared" si="48"/>
        <v>1.6176601388571938E-6</v>
      </c>
      <c r="N246" s="13">
        <f t="shared" si="44"/>
        <v>1.0029492860914601E-6</v>
      </c>
      <c r="O246" s="13">
        <f t="shared" si="45"/>
        <v>1.0029492860914601E-6</v>
      </c>
      <c r="Q246" s="41">
        <v>21.941463162947791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16.767325739861612</v>
      </c>
      <c r="G247" s="13">
        <f t="shared" si="39"/>
        <v>0</v>
      </c>
      <c r="H247" s="13">
        <f t="shared" si="40"/>
        <v>16.767325739861612</v>
      </c>
      <c r="I247" s="16">
        <f t="shared" si="47"/>
        <v>16.771571900834374</v>
      </c>
      <c r="J247" s="13">
        <f t="shared" si="41"/>
        <v>16.71629679860262</v>
      </c>
      <c r="K247" s="13">
        <f t="shared" si="42"/>
        <v>5.5275102231753692E-2</v>
      </c>
      <c r="L247" s="13">
        <f t="shared" si="43"/>
        <v>0</v>
      </c>
      <c r="M247" s="13">
        <f t="shared" si="48"/>
        <v>6.1471085276573366E-7</v>
      </c>
      <c r="N247" s="13">
        <f t="shared" si="44"/>
        <v>3.8112072871475489E-7</v>
      </c>
      <c r="O247" s="13">
        <f t="shared" si="45"/>
        <v>3.8112072871475489E-7</v>
      </c>
      <c r="Q247" s="41">
        <v>19.720474311850129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0.49677905040208259</v>
      </c>
      <c r="G248" s="13">
        <f t="shared" si="39"/>
        <v>0</v>
      </c>
      <c r="H248" s="13">
        <f t="shared" si="40"/>
        <v>0.49677905040208259</v>
      </c>
      <c r="I248" s="16">
        <f t="shared" si="47"/>
        <v>0.55205415263383628</v>
      </c>
      <c r="J248" s="13">
        <f t="shared" si="41"/>
        <v>0.55205008669891353</v>
      </c>
      <c r="K248" s="13">
        <f t="shared" si="42"/>
        <v>4.0659349227478714E-6</v>
      </c>
      <c r="L248" s="13">
        <f t="shared" si="43"/>
        <v>0</v>
      </c>
      <c r="M248" s="13">
        <f t="shared" si="48"/>
        <v>2.3359012405097877E-7</v>
      </c>
      <c r="N248" s="13">
        <f t="shared" si="44"/>
        <v>1.4482587691160685E-7</v>
      </c>
      <c r="O248" s="13">
        <f t="shared" si="45"/>
        <v>1.4482587691160685E-7</v>
      </c>
      <c r="Q248" s="41">
        <v>14.61050239466838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19.577634911291689</v>
      </c>
      <c r="G249" s="13">
        <f t="shared" si="39"/>
        <v>0</v>
      </c>
      <c r="H249" s="13">
        <f t="shared" si="40"/>
        <v>19.577634911291689</v>
      </c>
      <c r="I249" s="16">
        <f t="shared" si="47"/>
        <v>19.577638977226613</v>
      </c>
      <c r="J249" s="13">
        <f t="shared" si="41"/>
        <v>19.325287846223496</v>
      </c>
      <c r="K249" s="13">
        <f t="shared" si="42"/>
        <v>0.25235113100311679</v>
      </c>
      <c r="L249" s="13">
        <f t="shared" si="43"/>
        <v>0</v>
      </c>
      <c r="M249" s="13">
        <f t="shared" si="48"/>
        <v>8.8764247139371922E-8</v>
      </c>
      <c r="N249" s="13">
        <f t="shared" si="44"/>
        <v>5.5033833226410595E-8</v>
      </c>
      <c r="O249" s="13">
        <f t="shared" si="45"/>
        <v>5.5033833226410595E-8</v>
      </c>
      <c r="Q249" s="41">
        <v>12.06415465161291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44.023332180337214</v>
      </c>
      <c r="G250" s="13">
        <f t="shared" si="39"/>
        <v>0.73156138470769982</v>
      </c>
      <c r="H250" s="13">
        <f t="shared" si="40"/>
        <v>43.29177079562951</v>
      </c>
      <c r="I250" s="16">
        <f t="shared" si="47"/>
        <v>43.544121926632627</v>
      </c>
      <c r="J250" s="13">
        <f t="shared" si="41"/>
        <v>40.85263040711169</v>
      </c>
      <c r="K250" s="13">
        <f t="shared" si="42"/>
        <v>2.6914915195209375</v>
      </c>
      <c r="L250" s="13">
        <f t="shared" si="43"/>
        <v>0</v>
      </c>
      <c r="M250" s="13">
        <f t="shared" si="48"/>
        <v>3.3730413912961327E-8</v>
      </c>
      <c r="N250" s="13">
        <f t="shared" si="44"/>
        <v>2.0912856626036023E-8</v>
      </c>
      <c r="O250" s="13">
        <f t="shared" si="45"/>
        <v>0.73156140562055649</v>
      </c>
      <c r="Q250" s="41">
        <v>11.727977947443719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2.712590984504728</v>
      </c>
      <c r="G251" s="13">
        <f t="shared" si="39"/>
        <v>0</v>
      </c>
      <c r="H251" s="13">
        <f t="shared" si="40"/>
        <v>2.712590984504728</v>
      </c>
      <c r="I251" s="16">
        <f t="shared" si="47"/>
        <v>5.4040825040256655</v>
      </c>
      <c r="J251" s="13">
        <f t="shared" si="41"/>
        <v>5.4008841358195516</v>
      </c>
      <c r="K251" s="13">
        <f t="shared" si="42"/>
        <v>3.1983682061138552E-3</v>
      </c>
      <c r="L251" s="13">
        <f t="shared" si="43"/>
        <v>0</v>
      </c>
      <c r="M251" s="13">
        <f t="shared" si="48"/>
        <v>1.2817557286925304E-8</v>
      </c>
      <c r="N251" s="13">
        <f t="shared" si="44"/>
        <v>7.9468855178936883E-9</v>
      </c>
      <c r="O251" s="13">
        <f t="shared" si="45"/>
        <v>7.9468855178936883E-9</v>
      </c>
      <c r="Q251" s="41">
        <v>15.866375619037401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54.683995585250187</v>
      </c>
      <c r="G252" s="13">
        <f t="shared" si="39"/>
        <v>2.5158014639400501</v>
      </c>
      <c r="H252" s="13">
        <f t="shared" si="40"/>
        <v>52.168194121310137</v>
      </c>
      <c r="I252" s="16">
        <f t="shared" si="47"/>
        <v>52.171392489516251</v>
      </c>
      <c r="J252" s="13">
        <f t="shared" si="41"/>
        <v>49.319973715143284</v>
      </c>
      <c r="K252" s="13">
        <f t="shared" si="42"/>
        <v>2.8514187743729664</v>
      </c>
      <c r="L252" s="13">
        <f t="shared" si="43"/>
        <v>0</v>
      </c>
      <c r="M252" s="13">
        <f t="shared" si="48"/>
        <v>4.8706717690316159E-9</v>
      </c>
      <c r="N252" s="13">
        <f t="shared" si="44"/>
        <v>3.019816496799602E-9</v>
      </c>
      <c r="O252" s="13">
        <f t="shared" si="45"/>
        <v>2.5158014669598665</v>
      </c>
      <c r="Q252" s="41">
        <v>15.332736651632819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68.769368715135897</v>
      </c>
      <c r="G253" s="13">
        <f t="shared" si="39"/>
        <v>4.8732239164398203</v>
      </c>
      <c r="H253" s="13">
        <f t="shared" si="40"/>
        <v>63.896144798696078</v>
      </c>
      <c r="I253" s="16">
        <f t="shared" si="47"/>
        <v>66.747563573069044</v>
      </c>
      <c r="J253" s="13">
        <f t="shared" si="41"/>
        <v>62.172301210448296</v>
      </c>
      <c r="K253" s="13">
        <f t="shared" si="42"/>
        <v>4.575262362620748</v>
      </c>
      <c r="L253" s="13">
        <f t="shared" si="43"/>
        <v>0</v>
      </c>
      <c r="M253" s="13">
        <f t="shared" si="48"/>
        <v>1.8508552722320139E-9</v>
      </c>
      <c r="N253" s="13">
        <f t="shared" si="44"/>
        <v>1.1475302687838487E-9</v>
      </c>
      <c r="O253" s="13">
        <f t="shared" si="45"/>
        <v>4.8732239175873504</v>
      </c>
      <c r="Q253" s="41">
        <v>17.071230478810818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46.993608027073272</v>
      </c>
      <c r="G254" s="13">
        <f t="shared" si="39"/>
        <v>1.2286866583262175</v>
      </c>
      <c r="H254" s="13">
        <f t="shared" si="40"/>
        <v>45.764921368747054</v>
      </c>
      <c r="I254" s="16">
        <f t="shared" si="47"/>
        <v>50.340183731367802</v>
      </c>
      <c r="J254" s="13">
        <f t="shared" si="41"/>
        <v>49.084008280518503</v>
      </c>
      <c r="K254" s="13">
        <f t="shared" si="42"/>
        <v>1.2561754508492982</v>
      </c>
      <c r="L254" s="13">
        <f t="shared" si="43"/>
        <v>0</v>
      </c>
      <c r="M254" s="13">
        <f t="shared" si="48"/>
        <v>7.033250034481652E-10</v>
      </c>
      <c r="N254" s="13">
        <f t="shared" si="44"/>
        <v>4.3606150213786241E-10</v>
      </c>
      <c r="O254" s="13">
        <f t="shared" si="45"/>
        <v>1.2286866587622789</v>
      </c>
      <c r="Q254" s="41">
        <v>20.714631244406391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16.39134571045631</v>
      </c>
      <c r="G255" s="13">
        <f t="shared" si="39"/>
        <v>0</v>
      </c>
      <c r="H255" s="13">
        <f t="shared" si="40"/>
        <v>16.39134571045631</v>
      </c>
      <c r="I255" s="16">
        <f t="shared" si="47"/>
        <v>17.647521161305608</v>
      </c>
      <c r="J255" s="13">
        <f t="shared" si="41"/>
        <v>17.598568658394147</v>
      </c>
      <c r="K255" s="13">
        <f t="shared" si="42"/>
        <v>4.8952502911461693E-2</v>
      </c>
      <c r="L255" s="13">
        <f t="shared" si="43"/>
        <v>0</v>
      </c>
      <c r="M255" s="13">
        <f t="shared" si="48"/>
        <v>2.6726350131030278E-10</v>
      </c>
      <c r="N255" s="13">
        <f t="shared" si="44"/>
        <v>1.6570337081238773E-10</v>
      </c>
      <c r="O255" s="13">
        <f t="shared" si="45"/>
        <v>1.6570337081238773E-10</v>
      </c>
      <c r="Q255" s="41">
        <v>21.662977948746232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5.872991548214781</v>
      </c>
      <c r="G256" s="13">
        <f t="shared" si="39"/>
        <v>0</v>
      </c>
      <c r="H256" s="13">
        <f t="shared" si="40"/>
        <v>5.872991548214781</v>
      </c>
      <c r="I256" s="16">
        <f t="shared" si="47"/>
        <v>5.9219440511262427</v>
      </c>
      <c r="J256" s="13">
        <f t="shared" si="41"/>
        <v>5.9209361863410575</v>
      </c>
      <c r="K256" s="13">
        <f t="shared" si="42"/>
        <v>1.0078647851852196E-3</v>
      </c>
      <c r="L256" s="13">
        <f t="shared" si="43"/>
        <v>0</v>
      </c>
      <c r="M256" s="13">
        <f t="shared" si="48"/>
        <v>1.0156013049791506E-10</v>
      </c>
      <c r="N256" s="13">
        <f t="shared" si="44"/>
        <v>6.2967280908707337E-11</v>
      </c>
      <c r="O256" s="13">
        <f t="shared" si="45"/>
        <v>6.2967280908707337E-11</v>
      </c>
      <c r="Q256" s="41">
        <v>26.027838870967749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44.579922149442957</v>
      </c>
      <c r="G257" s="18">
        <f t="shared" si="39"/>
        <v>0.82471601241309178</v>
      </c>
      <c r="H257" s="18">
        <f t="shared" si="40"/>
        <v>43.755206137029866</v>
      </c>
      <c r="I257" s="17">
        <f t="shared" si="47"/>
        <v>43.756214001815053</v>
      </c>
      <c r="J257" s="18">
        <f t="shared" si="41"/>
        <v>43.128197796817091</v>
      </c>
      <c r="K257" s="18">
        <f t="shared" si="42"/>
        <v>0.62801620499796229</v>
      </c>
      <c r="L257" s="18">
        <f t="shared" si="43"/>
        <v>0</v>
      </c>
      <c r="M257" s="18">
        <f t="shared" si="48"/>
        <v>3.8592849589207719E-11</v>
      </c>
      <c r="N257" s="18">
        <f t="shared" si="44"/>
        <v>2.3927566745308785E-11</v>
      </c>
      <c r="O257" s="18">
        <f t="shared" si="45"/>
        <v>0.82471601243701931</v>
      </c>
      <c r="P257" s="3"/>
      <c r="Q257" s="42">
        <v>22.760455945973799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34.527517927917842</v>
      </c>
      <c r="G258" s="13">
        <f t="shared" si="39"/>
        <v>0</v>
      </c>
      <c r="H258" s="13">
        <f t="shared" si="40"/>
        <v>34.527517927917842</v>
      </c>
      <c r="I258" s="16">
        <f t="shared" si="47"/>
        <v>35.155534132915804</v>
      </c>
      <c r="J258" s="13">
        <f t="shared" si="41"/>
        <v>34.755126481210723</v>
      </c>
      <c r="K258" s="13">
        <f t="shared" si="42"/>
        <v>0.40040765170508053</v>
      </c>
      <c r="L258" s="13">
        <f t="shared" si="43"/>
        <v>0</v>
      </c>
      <c r="M258" s="13">
        <f t="shared" si="48"/>
        <v>1.4665282843898934E-11</v>
      </c>
      <c r="N258" s="13">
        <f t="shared" si="44"/>
        <v>9.0924753632173399E-12</v>
      </c>
      <c r="O258" s="13">
        <f t="shared" si="45"/>
        <v>9.0924753632173399E-12</v>
      </c>
      <c r="Q258" s="41">
        <v>21.329833748242731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23.83933286059364</v>
      </c>
      <c r="G259" s="13">
        <f t="shared" si="39"/>
        <v>0</v>
      </c>
      <c r="H259" s="13">
        <f t="shared" si="40"/>
        <v>23.83933286059364</v>
      </c>
      <c r="I259" s="16">
        <f t="shared" si="47"/>
        <v>24.23974051229872</v>
      </c>
      <c r="J259" s="13">
        <f t="shared" si="41"/>
        <v>24.0402138865797</v>
      </c>
      <c r="K259" s="13">
        <f t="shared" si="42"/>
        <v>0.19952662571902025</v>
      </c>
      <c r="L259" s="13">
        <f t="shared" si="43"/>
        <v>0</v>
      </c>
      <c r="M259" s="13">
        <f t="shared" si="48"/>
        <v>5.5728074806815944E-12</v>
      </c>
      <c r="N259" s="13">
        <f t="shared" si="44"/>
        <v>3.4551406380225884E-12</v>
      </c>
      <c r="O259" s="13">
        <f t="shared" si="45"/>
        <v>3.4551406380225884E-12</v>
      </c>
      <c r="Q259" s="41">
        <v>18.405768796393779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52.829055481954249</v>
      </c>
      <c r="G260" s="13">
        <f t="shared" si="39"/>
        <v>2.2053462557443995</v>
      </c>
      <c r="H260" s="13">
        <f t="shared" si="40"/>
        <v>50.623709226209847</v>
      </c>
      <c r="I260" s="16">
        <f t="shared" si="47"/>
        <v>50.823235851928871</v>
      </c>
      <c r="J260" s="13">
        <f t="shared" si="41"/>
        <v>48.038585180225908</v>
      </c>
      <c r="K260" s="13">
        <f t="shared" si="42"/>
        <v>2.7846506717029627</v>
      </c>
      <c r="L260" s="13">
        <f t="shared" si="43"/>
        <v>0</v>
      </c>
      <c r="M260" s="13">
        <f t="shared" si="48"/>
        <v>2.1176668426590059E-12</v>
      </c>
      <c r="N260" s="13">
        <f t="shared" si="44"/>
        <v>1.3129534424485837E-12</v>
      </c>
      <c r="O260" s="13">
        <f t="shared" si="45"/>
        <v>2.2053462557457126</v>
      </c>
      <c r="Q260" s="41">
        <v>14.937682936572649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67.459134161752459</v>
      </c>
      <c r="G261" s="13">
        <f t="shared" si="39"/>
        <v>4.6539342798995218</v>
      </c>
      <c r="H261" s="13">
        <f t="shared" si="40"/>
        <v>62.805199881852936</v>
      </c>
      <c r="I261" s="16">
        <f t="shared" si="47"/>
        <v>65.589850553555891</v>
      </c>
      <c r="J261" s="13">
        <f t="shared" si="41"/>
        <v>57.308910504734015</v>
      </c>
      <c r="K261" s="13">
        <f t="shared" si="42"/>
        <v>8.2809400488218756</v>
      </c>
      <c r="L261" s="13">
        <f t="shared" si="43"/>
        <v>0</v>
      </c>
      <c r="M261" s="13">
        <f t="shared" si="48"/>
        <v>8.047134002104222E-13</v>
      </c>
      <c r="N261" s="13">
        <f t="shared" si="44"/>
        <v>4.9892230813046171E-13</v>
      </c>
      <c r="O261" s="13">
        <f t="shared" si="45"/>
        <v>4.653934279900021</v>
      </c>
      <c r="Q261" s="41">
        <v>11.702643984442769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44.626419595936348</v>
      </c>
      <c r="G262" s="13">
        <f t="shared" ref="G262:G325" si="50">IF((F262-$J$2)&gt;0,$I$2*(F262-$J$2),0)</f>
        <v>0.83249813670164541</v>
      </c>
      <c r="H262" s="13">
        <f t="shared" ref="H262:H325" si="51">F262-G262</f>
        <v>43.793921459234703</v>
      </c>
      <c r="I262" s="16">
        <f t="shared" si="47"/>
        <v>52.074861508056578</v>
      </c>
      <c r="J262" s="13">
        <f t="shared" ref="J262:J325" si="52">I262/SQRT(1+(I262/($K$2*(300+(25*Q262)+0.05*(Q262)^3)))^2)</f>
        <v>46.136662776677923</v>
      </c>
      <c r="K262" s="13">
        <f t="shared" ref="K262:K325" si="53">I262-J262</f>
        <v>5.9381987313786553</v>
      </c>
      <c r="L262" s="13">
        <f t="shared" ref="L262:L325" si="54">IF(K262&gt;$N$2,(K262-$N$2)/$L$2,0)</f>
        <v>0</v>
      </c>
      <c r="M262" s="13">
        <f t="shared" si="48"/>
        <v>3.0579109207996049E-13</v>
      </c>
      <c r="N262" s="13">
        <f t="shared" ref="N262:N325" si="55">$M$2*M262</f>
        <v>1.8959047708957551E-13</v>
      </c>
      <c r="O262" s="13">
        <f t="shared" ref="O262:O325" si="56">N262+G262</f>
        <v>0.83249813670183503</v>
      </c>
      <c r="Q262" s="41">
        <v>9.174990251612904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61.931639325053069</v>
      </c>
      <c r="G263" s="13">
        <f t="shared" si="50"/>
        <v>3.7288156966747814</v>
      </c>
      <c r="H263" s="13">
        <f t="shared" si="51"/>
        <v>58.20282362837829</v>
      </c>
      <c r="I263" s="16">
        <f t="shared" ref="I263:I326" si="58">H263+K262-L262</f>
        <v>64.141022359756946</v>
      </c>
      <c r="J263" s="13">
        <f t="shared" si="52"/>
        <v>56.426342077039713</v>
      </c>
      <c r="K263" s="13">
        <f t="shared" si="53"/>
        <v>7.7146802827172323</v>
      </c>
      <c r="L263" s="13">
        <f t="shared" si="54"/>
        <v>0</v>
      </c>
      <c r="M263" s="13">
        <f t="shared" ref="M263:M326" si="59">L263+M262-N262</f>
        <v>1.1620061499038498E-13</v>
      </c>
      <c r="N263" s="13">
        <f t="shared" si="55"/>
        <v>7.204438129403869E-14</v>
      </c>
      <c r="O263" s="13">
        <f t="shared" si="56"/>
        <v>3.7288156966748534</v>
      </c>
      <c r="Q263" s="41">
        <v>11.807981650461789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81.855882260585844</v>
      </c>
      <c r="G264" s="13">
        <f t="shared" si="50"/>
        <v>7.0634705341548321</v>
      </c>
      <c r="H264" s="13">
        <f t="shared" si="51"/>
        <v>74.792411726431013</v>
      </c>
      <c r="I264" s="16">
        <f t="shared" si="58"/>
        <v>82.507092009148238</v>
      </c>
      <c r="J264" s="13">
        <f t="shared" si="52"/>
        <v>71.06881866590841</v>
      </c>
      <c r="K264" s="13">
        <f t="shared" si="53"/>
        <v>11.438273343239828</v>
      </c>
      <c r="L264" s="13">
        <f t="shared" si="54"/>
        <v>0</v>
      </c>
      <c r="M264" s="13">
        <f t="shared" si="59"/>
        <v>4.4156233696346291E-14</v>
      </c>
      <c r="N264" s="13">
        <f t="shared" si="55"/>
        <v>2.7376864891734699E-14</v>
      </c>
      <c r="O264" s="13">
        <f t="shared" si="56"/>
        <v>7.0634705341548596</v>
      </c>
      <c r="Q264" s="41">
        <v>14.21041613647578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104.03033083010151</v>
      </c>
      <c r="G265" s="13">
        <f t="shared" si="50"/>
        <v>10.774734868264936</v>
      </c>
      <c r="H265" s="13">
        <f t="shared" si="51"/>
        <v>93.255595961836576</v>
      </c>
      <c r="I265" s="16">
        <f t="shared" si="58"/>
        <v>104.6938693050764</v>
      </c>
      <c r="J265" s="13">
        <f t="shared" si="52"/>
        <v>83.827706200806247</v>
      </c>
      <c r="K265" s="13">
        <f t="shared" si="53"/>
        <v>20.866163104270157</v>
      </c>
      <c r="L265" s="13">
        <f t="shared" si="54"/>
        <v>2.2996057341527099</v>
      </c>
      <c r="M265" s="13">
        <f t="shared" si="59"/>
        <v>2.2996057341527263</v>
      </c>
      <c r="N265" s="13">
        <f t="shared" si="55"/>
        <v>1.4257555551746903</v>
      </c>
      <c r="O265" s="13">
        <f t="shared" si="56"/>
        <v>12.200490423439627</v>
      </c>
      <c r="Q265" s="41">
        <v>14.213024399123031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51.765939288641142</v>
      </c>
      <c r="G266" s="13">
        <f t="shared" si="50"/>
        <v>2.0274160042259055</v>
      </c>
      <c r="H266" s="13">
        <f t="shared" si="51"/>
        <v>49.738523284415237</v>
      </c>
      <c r="I266" s="16">
        <f t="shared" si="58"/>
        <v>68.305080654532688</v>
      </c>
      <c r="J266" s="13">
        <f t="shared" si="52"/>
        <v>64.484004854030289</v>
      </c>
      <c r="K266" s="13">
        <f t="shared" si="53"/>
        <v>3.821075800502399</v>
      </c>
      <c r="L266" s="13">
        <f t="shared" si="54"/>
        <v>0</v>
      </c>
      <c r="M266" s="13">
        <f t="shared" si="59"/>
        <v>0.87385017897803596</v>
      </c>
      <c r="N266" s="13">
        <f t="shared" si="55"/>
        <v>0.54178711096638232</v>
      </c>
      <c r="O266" s="13">
        <f t="shared" si="56"/>
        <v>2.5692031151922876</v>
      </c>
      <c r="Q266" s="41">
        <v>18.98001451996657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4.3719504856011913</v>
      </c>
      <c r="G267" s="13">
        <f t="shared" si="50"/>
        <v>0</v>
      </c>
      <c r="H267" s="13">
        <f t="shared" si="51"/>
        <v>4.3719504856011913</v>
      </c>
      <c r="I267" s="16">
        <f t="shared" si="58"/>
        <v>8.1930262861035903</v>
      </c>
      <c r="J267" s="13">
        <f t="shared" si="52"/>
        <v>8.1884214969598972</v>
      </c>
      <c r="K267" s="13">
        <f t="shared" si="53"/>
        <v>4.604789143693111E-3</v>
      </c>
      <c r="L267" s="13">
        <f t="shared" si="54"/>
        <v>0</v>
      </c>
      <c r="M267" s="13">
        <f t="shared" si="59"/>
        <v>0.33206306801165364</v>
      </c>
      <c r="N267" s="13">
        <f t="shared" si="55"/>
        <v>0.20587910216722524</v>
      </c>
      <c r="O267" s="13">
        <f t="shared" si="56"/>
        <v>0.20587910216722524</v>
      </c>
      <c r="Q267" s="41">
        <v>22.1241732807358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6.178915831451369</v>
      </c>
      <c r="G268" s="13">
        <f t="shared" si="50"/>
        <v>0</v>
      </c>
      <c r="H268" s="13">
        <f t="shared" si="51"/>
        <v>6.178915831451369</v>
      </c>
      <c r="I268" s="16">
        <f t="shared" si="58"/>
        <v>6.1835206205950621</v>
      </c>
      <c r="J268" s="13">
        <f t="shared" si="52"/>
        <v>6.1821093733810999</v>
      </c>
      <c r="K268" s="13">
        <f t="shared" si="53"/>
        <v>1.4112472139622412E-3</v>
      </c>
      <c r="L268" s="13">
        <f t="shared" si="54"/>
        <v>0</v>
      </c>
      <c r="M268" s="13">
        <f t="shared" si="59"/>
        <v>0.1261839658444284</v>
      </c>
      <c r="N268" s="13">
        <f t="shared" si="55"/>
        <v>7.8234058823545602E-2</v>
      </c>
      <c r="O268" s="13">
        <f t="shared" si="56"/>
        <v>7.8234058823545602E-2</v>
      </c>
      <c r="Q268" s="41">
        <v>24.537391870967749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19.093548389999999</v>
      </c>
      <c r="G269" s="18">
        <f t="shared" si="50"/>
        <v>0</v>
      </c>
      <c r="H269" s="18">
        <f t="shared" si="51"/>
        <v>19.093548389999999</v>
      </c>
      <c r="I269" s="17">
        <f t="shared" si="58"/>
        <v>19.094959637213961</v>
      </c>
      <c r="J269" s="18">
        <f t="shared" si="52"/>
        <v>19.048366832930895</v>
      </c>
      <c r="K269" s="18">
        <f t="shared" si="53"/>
        <v>4.6592804283065448E-2</v>
      </c>
      <c r="L269" s="18">
        <f t="shared" si="54"/>
        <v>0</v>
      </c>
      <c r="M269" s="18">
        <f t="shared" si="59"/>
        <v>4.7949907020882795E-2</v>
      </c>
      <c r="N269" s="18">
        <f t="shared" si="55"/>
        <v>2.9728942352947332E-2</v>
      </c>
      <c r="O269" s="18">
        <f t="shared" si="56"/>
        <v>2.9728942352947332E-2</v>
      </c>
      <c r="P269" s="3"/>
      <c r="Q269" s="42">
        <v>23.696341982256111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21.506974216223739</v>
      </c>
      <c r="G270" s="13">
        <f t="shared" si="50"/>
        <v>0</v>
      </c>
      <c r="H270" s="13">
        <f t="shared" si="51"/>
        <v>21.506974216223739</v>
      </c>
      <c r="I270" s="16">
        <f t="shared" si="58"/>
        <v>21.553567020506804</v>
      </c>
      <c r="J270" s="13">
        <f t="shared" si="52"/>
        <v>21.475441532213047</v>
      </c>
      <c r="K270" s="13">
        <f t="shared" si="53"/>
        <v>7.8125488293757428E-2</v>
      </c>
      <c r="L270" s="13">
        <f t="shared" si="54"/>
        <v>0</v>
      </c>
      <c r="M270" s="13">
        <f t="shared" si="59"/>
        <v>1.8220964667935463E-2</v>
      </c>
      <c r="N270" s="13">
        <f t="shared" si="55"/>
        <v>1.1296998094119987E-2</v>
      </c>
      <c r="O270" s="13">
        <f t="shared" si="56"/>
        <v>1.1296998094119987E-2</v>
      </c>
      <c r="Q270" s="41">
        <v>22.59176540148222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22.25369068775122</v>
      </c>
      <c r="G271" s="13">
        <f t="shared" si="50"/>
        <v>0</v>
      </c>
      <c r="H271" s="13">
        <f t="shared" si="51"/>
        <v>22.25369068775122</v>
      </c>
      <c r="I271" s="16">
        <f t="shared" si="58"/>
        <v>22.331816176044978</v>
      </c>
      <c r="J271" s="13">
        <f t="shared" si="52"/>
        <v>22.227397464534388</v>
      </c>
      <c r="K271" s="13">
        <f t="shared" si="53"/>
        <v>0.1044187115105899</v>
      </c>
      <c r="L271" s="13">
        <f t="shared" si="54"/>
        <v>0</v>
      </c>
      <c r="M271" s="13">
        <f t="shared" si="59"/>
        <v>6.9239665738154762E-3</v>
      </c>
      <c r="N271" s="13">
        <f t="shared" si="55"/>
        <v>4.2928592757655948E-3</v>
      </c>
      <c r="O271" s="13">
        <f t="shared" si="56"/>
        <v>4.2928592757655948E-3</v>
      </c>
      <c r="Q271" s="41">
        <v>21.279861124683269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50.198496423167363</v>
      </c>
      <c r="G272" s="13">
        <f t="shared" si="50"/>
        <v>1.7650782606670703</v>
      </c>
      <c r="H272" s="13">
        <f t="shared" si="51"/>
        <v>48.433418162500296</v>
      </c>
      <c r="I272" s="16">
        <f t="shared" si="58"/>
        <v>48.537836874010885</v>
      </c>
      <c r="J272" s="13">
        <f t="shared" si="52"/>
        <v>46.216291883674458</v>
      </c>
      <c r="K272" s="13">
        <f t="shared" si="53"/>
        <v>2.3215449903364274</v>
      </c>
      <c r="L272" s="13">
        <f t="shared" si="54"/>
        <v>0</v>
      </c>
      <c r="M272" s="13">
        <f t="shared" si="59"/>
        <v>2.6311072980498814E-3</v>
      </c>
      <c r="N272" s="13">
        <f t="shared" si="55"/>
        <v>1.6312865247909264E-3</v>
      </c>
      <c r="O272" s="13">
        <f t="shared" si="56"/>
        <v>1.7667095471918612</v>
      </c>
      <c r="Q272" s="41">
        <v>15.332000150232179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53.731781879497028</v>
      </c>
      <c r="G273" s="13">
        <f t="shared" si="50"/>
        <v>2.35643259604988</v>
      </c>
      <c r="H273" s="13">
        <f t="shared" si="51"/>
        <v>51.37534928344715</v>
      </c>
      <c r="I273" s="16">
        <f t="shared" si="58"/>
        <v>53.696894273783577</v>
      </c>
      <c r="J273" s="13">
        <f t="shared" si="52"/>
        <v>48.021666282740277</v>
      </c>
      <c r="K273" s="13">
        <f t="shared" si="53"/>
        <v>5.6752279910433003</v>
      </c>
      <c r="L273" s="13">
        <f t="shared" si="54"/>
        <v>0</v>
      </c>
      <c r="M273" s="13">
        <f t="shared" si="59"/>
        <v>9.9982077325895492E-4</v>
      </c>
      <c r="N273" s="13">
        <f t="shared" si="55"/>
        <v>6.1988887942055208E-4</v>
      </c>
      <c r="O273" s="13">
        <f t="shared" si="56"/>
        <v>2.3570524849293006</v>
      </c>
      <c r="Q273" s="41">
        <v>10.314583751612901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19.093548389999999</v>
      </c>
      <c r="G274" s="13">
        <f t="shared" si="50"/>
        <v>0</v>
      </c>
      <c r="H274" s="13">
        <f t="shared" si="51"/>
        <v>19.093548389999999</v>
      </c>
      <c r="I274" s="16">
        <f t="shared" si="58"/>
        <v>24.768776381043299</v>
      </c>
      <c r="J274" s="13">
        <f t="shared" si="52"/>
        <v>24.253270671637978</v>
      </c>
      <c r="K274" s="13">
        <f t="shared" si="53"/>
        <v>0.51550570940532126</v>
      </c>
      <c r="L274" s="13">
        <f t="shared" si="54"/>
        <v>0</v>
      </c>
      <c r="M274" s="13">
        <f t="shared" si="59"/>
        <v>3.7993189383840283E-4</v>
      </c>
      <c r="N274" s="13">
        <f t="shared" si="55"/>
        <v>2.3555777417980976E-4</v>
      </c>
      <c r="O274" s="13">
        <f t="shared" si="56"/>
        <v>2.3555777417980976E-4</v>
      </c>
      <c r="Q274" s="41">
        <v>11.910492122557949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59.012183892254079</v>
      </c>
      <c r="G275" s="13">
        <f t="shared" si="50"/>
        <v>3.2401960681503494</v>
      </c>
      <c r="H275" s="13">
        <f t="shared" si="51"/>
        <v>55.771987824103732</v>
      </c>
      <c r="I275" s="16">
        <f t="shared" si="58"/>
        <v>56.28749353350905</v>
      </c>
      <c r="J275" s="13">
        <f t="shared" si="52"/>
        <v>49.63399803417078</v>
      </c>
      <c r="K275" s="13">
        <f t="shared" si="53"/>
        <v>6.6534954993382698</v>
      </c>
      <c r="L275" s="13">
        <f t="shared" si="54"/>
        <v>0</v>
      </c>
      <c r="M275" s="13">
        <f t="shared" si="59"/>
        <v>1.4437411965859308E-4</v>
      </c>
      <c r="N275" s="13">
        <f t="shared" si="55"/>
        <v>8.9511954188327707E-5</v>
      </c>
      <c r="O275" s="13">
        <f t="shared" si="56"/>
        <v>3.2402855801045378</v>
      </c>
      <c r="Q275" s="41">
        <v>10.020715509702759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18.640974445548391</v>
      </c>
      <c r="G276" s="13">
        <f t="shared" si="50"/>
        <v>0</v>
      </c>
      <c r="H276" s="13">
        <f t="shared" si="51"/>
        <v>18.640974445548391</v>
      </c>
      <c r="I276" s="16">
        <f t="shared" si="58"/>
        <v>25.294469944886661</v>
      </c>
      <c r="J276" s="13">
        <f t="shared" si="52"/>
        <v>24.948660321294309</v>
      </c>
      <c r="K276" s="13">
        <f t="shared" si="53"/>
        <v>0.34580962359235201</v>
      </c>
      <c r="L276" s="13">
        <f t="shared" si="54"/>
        <v>0</v>
      </c>
      <c r="M276" s="13">
        <f t="shared" si="59"/>
        <v>5.4862165470265369E-5</v>
      </c>
      <c r="N276" s="13">
        <f t="shared" si="55"/>
        <v>3.401454259156453E-5</v>
      </c>
      <c r="O276" s="13">
        <f t="shared" si="56"/>
        <v>3.401454259156453E-5</v>
      </c>
      <c r="Q276" s="41">
        <v>15.346122639091149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81.841800726249957</v>
      </c>
      <c r="G277" s="13">
        <f t="shared" si="50"/>
        <v>7.0611137541886251</v>
      </c>
      <c r="H277" s="13">
        <f t="shared" si="51"/>
        <v>74.780686972061332</v>
      </c>
      <c r="I277" s="16">
        <f t="shared" si="58"/>
        <v>75.126496595653691</v>
      </c>
      <c r="J277" s="13">
        <f t="shared" si="52"/>
        <v>66.980795892859291</v>
      </c>
      <c r="K277" s="13">
        <f t="shared" si="53"/>
        <v>8.1457007027944002</v>
      </c>
      <c r="L277" s="13">
        <f t="shared" si="54"/>
        <v>0</v>
      </c>
      <c r="M277" s="13">
        <f t="shared" si="59"/>
        <v>2.084762287870084E-5</v>
      </c>
      <c r="N277" s="13">
        <f t="shared" si="55"/>
        <v>1.292552618479452E-5</v>
      </c>
      <c r="O277" s="13">
        <f t="shared" si="56"/>
        <v>7.0611266797148096</v>
      </c>
      <c r="Q277" s="41">
        <v>15.01104905393181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46.833647867705309</v>
      </c>
      <c r="G278" s="13">
        <f t="shared" si="50"/>
        <v>1.2019146539410888</v>
      </c>
      <c r="H278" s="13">
        <f t="shared" si="51"/>
        <v>45.631733213764221</v>
      </c>
      <c r="I278" s="16">
        <f t="shared" si="58"/>
        <v>53.777433916558621</v>
      </c>
      <c r="J278" s="13">
        <f t="shared" si="52"/>
        <v>51.975517825201351</v>
      </c>
      <c r="K278" s="13">
        <f t="shared" si="53"/>
        <v>1.8019160913572705</v>
      </c>
      <c r="L278" s="13">
        <f t="shared" si="54"/>
        <v>0</v>
      </c>
      <c r="M278" s="13">
        <f t="shared" si="59"/>
        <v>7.9220966939063199E-6</v>
      </c>
      <c r="N278" s="13">
        <f t="shared" si="55"/>
        <v>4.9116999502219183E-6</v>
      </c>
      <c r="O278" s="13">
        <f t="shared" si="56"/>
        <v>1.2019195656410391</v>
      </c>
      <c r="Q278" s="41">
        <v>19.47276672300357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115.94612860807879</v>
      </c>
      <c r="G279" s="13">
        <f t="shared" si="50"/>
        <v>12.769042648557189</v>
      </c>
      <c r="H279" s="13">
        <f t="shared" si="51"/>
        <v>103.17708595952161</v>
      </c>
      <c r="I279" s="16">
        <f t="shared" si="58"/>
        <v>104.97900205087888</v>
      </c>
      <c r="J279" s="13">
        <f t="shared" si="52"/>
        <v>94.71670169424911</v>
      </c>
      <c r="K279" s="13">
        <f t="shared" si="53"/>
        <v>10.262300356629765</v>
      </c>
      <c r="L279" s="13">
        <f t="shared" si="54"/>
        <v>0</v>
      </c>
      <c r="M279" s="13">
        <f t="shared" si="59"/>
        <v>3.0103967436844015E-6</v>
      </c>
      <c r="N279" s="13">
        <f t="shared" si="55"/>
        <v>1.866445981084329E-6</v>
      </c>
      <c r="O279" s="13">
        <f t="shared" si="56"/>
        <v>12.76904451500317</v>
      </c>
      <c r="Q279" s="41">
        <v>20.621572409822829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5.8980512599383319</v>
      </c>
      <c r="G280" s="13">
        <f t="shared" si="50"/>
        <v>0</v>
      </c>
      <c r="H280" s="13">
        <f t="shared" si="51"/>
        <v>5.8980512599383319</v>
      </c>
      <c r="I280" s="16">
        <f t="shared" si="58"/>
        <v>16.160351616568096</v>
      </c>
      <c r="J280" s="13">
        <f t="shared" si="52"/>
        <v>16.132293581848863</v>
      </c>
      <c r="K280" s="13">
        <f t="shared" si="53"/>
        <v>2.8058034719233405E-2</v>
      </c>
      <c r="L280" s="13">
        <f t="shared" si="54"/>
        <v>0</v>
      </c>
      <c r="M280" s="13">
        <f t="shared" si="59"/>
        <v>1.1439507626000725E-6</v>
      </c>
      <c r="N280" s="13">
        <f t="shared" si="55"/>
        <v>7.09249472812045E-7</v>
      </c>
      <c r="O280" s="13">
        <f t="shared" si="56"/>
        <v>7.09249472812045E-7</v>
      </c>
      <c r="Q280" s="41">
        <v>23.750816997297971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14.906711255869361</v>
      </c>
      <c r="G281" s="18">
        <f t="shared" si="50"/>
        <v>0</v>
      </c>
      <c r="H281" s="18">
        <f t="shared" si="51"/>
        <v>14.906711255869361</v>
      </c>
      <c r="I281" s="17">
        <f t="shared" si="58"/>
        <v>14.934769290588594</v>
      </c>
      <c r="J281" s="18">
        <f t="shared" si="52"/>
        <v>14.916576246636279</v>
      </c>
      <c r="K281" s="18">
        <f t="shared" si="53"/>
        <v>1.8193043952315691E-2</v>
      </c>
      <c r="L281" s="18">
        <f t="shared" si="54"/>
        <v>0</v>
      </c>
      <c r="M281" s="18">
        <f t="shared" si="59"/>
        <v>4.3470128978802753E-7</v>
      </c>
      <c r="N281" s="18">
        <f t="shared" si="55"/>
        <v>2.6951479966857706E-7</v>
      </c>
      <c r="O281" s="18">
        <f t="shared" si="56"/>
        <v>2.6951479966857706E-7</v>
      </c>
      <c r="P281" s="3"/>
      <c r="Q281" s="42">
        <v>25.164426870967741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5.8049132013374711</v>
      </c>
      <c r="G282" s="13">
        <f t="shared" si="50"/>
        <v>0</v>
      </c>
      <c r="H282" s="13">
        <f t="shared" si="51"/>
        <v>5.8049132013374711</v>
      </c>
      <c r="I282" s="16">
        <f t="shared" si="58"/>
        <v>5.8231062452897868</v>
      </c>
      <c r="J282" s="13">
        <f t="shared" si="52"/>
        <v>5.8215318471338966</v>
      </c>
      <c r="K282" s="13">
        <f t="shared" si="53"/>
        <v>1.574398155890222E-3</v>
      </c>
      <c r="L282" s="13">
        <f t="shared" si="54"/>
        <v>0</v>
      </c>
      <c r="M282" s="13">
        <f t="shared" si="59"/>
        <v>1.6518649011945048E-7</v>
      </c>
      <c r="N282" s="13">
        <f t="shared" si="55"/>
        <v>1.024156238740593E-7</v>
      </c>
      <c r="O282" s="13">
        <f t="shared" si="56"/>
        <v>1.024156238740593E-7</v>
      </c>
      <c r="Q282" s="41">
        <v>22.473739805210851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20.316846771294699</v>
      </c>
      <c r="G283" s="13">
        <f t="shared" si="50"/>
        <v>0</v>
      </c>
      <c r="H283" s="13">
        <f t="shared" si="51"/>
        <v>20.316846771294699</v>
      </c>
      <c r="I283" s="16">
        <f t="shared" si="58"/>
        <v>20.318421169450588</v>
      </c>
      <c r="J283" s="13">
        <f t="shared" si="52"/>
        <v>20.197448978598267</v>
      </c>
      <c r="K283" s="13">
        <f t="shared" si="53"/>
        <v>0.12097219085232069</v>
      </c>
      <c r="L283" s="13">
        <f t="shared" si="54"/>
        <v>0</v>
      </c>
      <c r="M283" s="13">
        <f t="shared" si="59"/>
        <v>6.2770866245391179E-8</v>
      </c>
      <c r="N283" s="13">
        <f t="shared" si="55"/>
        <v>3.8917937072142532E-8</v>
      </c>
      <c r="O283" s="13">
        <f t="shared" si="56"/>
        <v>3.8917937072142532E-8</v>
      </c>
      <c r="Q283" s="41">
        <v>18.225010920953029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151.1263082952197</v>
      </c>
      <c r="G284" s="13">
        <f t="shared" si="50"/>
        <v>18.65703331182727</v>
      </c>
      <c r="H284" s="13">
        <f t="shared" si="51"/>
        <v>132.46927498339244</v>
      </c>
      <c r="I284" s="16">
        <f t="shared" si="58"/>
        <v>132.59024717424475</v>
      </c>
      <c r="J284" s="13">
        <f t="shared" si="52"/>
        <v>99.098996254599768</v>
      </c>
      <c r="K284" s="13">
        <f t="shared" si="53"/>
        <v>33.491250919644983</v>
      </c>
      <c r="L284" s="13">
        <f t="shared" si="54"/>
        <v>9.9885142587405298</v>
      </c>
      <c r="M284" s="13">
        <f t="shared" si="59"/>
        <v>9.9885142825934583</v>
      </c>
      <c r="N284" s="13">
        <f t="shared" si="55"/>
        <v>6.1928788552079439</v>
      </c>
      <c r="O284" s="13">
        <f t="shared" si="56"/>
        <v>24.849912167035214</v>
      </c>
      <c r="Q284" s="41">
        <v>15.13305214899364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73.20919226660132</v>
      </c>
      <c r="G285" s="13">
        <f t="shared" si="50"/>
        <v>5.6163025433847062</v>
      </c>
      <c r="H285" s="13">
        <f t="shared" si="51"/>
        <v>67.592889723216615</v>
      </c>
      <c r="I285" s="16">
        <f t="shared" si="58"/>
        <v>91.095626384121061</v>
      </c>
      <c r="J285" s="13">
        <f t="shared" si="52"/>
        <v>72.376216772713349</v>
      </c>
      <c r="K285" s="13">
        <f t="shared" si="53"/>
        <v>18.719409611407713</v>
      </c>
      <c r="L285" s="13">
        <f t="shared" si="54"/>
        <v>0.99219374044305064</v>
      </c>
      <c r="M285" s="13">
        <f t="shared" si="59"/>
        <v>4.7878291678285656</v>
      </c>
      <c r="N285" s="13">
        <f t="shared" si="55"/>
        <v>2.9684540840537106</v>
      </c>
      <c r="O285" s="13">
        <f t="shared" si="56"/>
        <v>8.5847566274384164</v>
      </c>
      <c r="Q285" s="41">
        <v>11.871905230836189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0.99949294200319938</v>
      </c>
      <c r="G286" s="13">
        <f t="shared" si="50"/>
        <v>0</v>
      </c>
      <c r="H286" s="13">
        <f t="shared" si="51"/>
        <v>0.99949294200319938</v>
      </c>
      <c r="I286" s="16">
        <f t="shared" si="58"/>
        <v>18.726708812967864</v>
      </c>
      <c r="J286" s="13">
        <f t="shared" si="52"/>
        <v>18.498662075715274</v>
      </c>
      <c r="K286" s="13">
        <f t="shared" si="53"/>
        <v>0.2280467372525905</v>
      </c>
      <c r="L286" s="13">
        <f t="shared" si="54"/>
        <v>0</v>
      </c>
      <c r="M286" s="13">
        <f t="shared" si="59"/>
        <v>1.819375083774855</v>
      </c>
      <c r="N286" s="13">
        <f t="shared" si="55"/>
        <v>1.1280125519404101</v>
      </c>
      <c r="O286" s="13">
        <f t="shared" si="56"/>
        <v>1.1280125519404101</v>
      </c>
      <c r="Q286" s="41">
        <v>11.836056891907051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46.740261006032433</v>
      </c>
      <c r="G287" s="13">
        <f t="shared" si="50"/>
        <v>1.1862848028575546</v>
      </c>
      <c r="H287" s="13">
        <f t="shared" si="51"/>
        <v>45.553976203174877</v>
      </c>
      <c r="I287" s="16">
        <f t="shared" si="58"/>
        <v>45.782022940427467</v>
      </c>
      <c r="J287" s="13">
        <f t="shared" si="52"/>
        <v>41.876922085244786</v>
      </c>
      <c r="K287" s="13">
        <f t="shared" si="53"/>
        <v>3.9051008551826811</v>
      </c>
      <c r="L287" s="13">
        <f t="shared" si="54"/>
        <v>0</v>
      </c>
      <c r="M287" s="13">
        <f t="shared" si="59"/>
        <v>0.69136253183444496</v>
      </c>
      <c r="N287" s="13">
        <f t="shared" si="55"/>
        <v>0.42864476973735588</v>
      </c>
      <c r="O287" s="13">
        <f t="shared" si="56"/>
        <v>1.6149295725949104</v>
      </c>
      <c r="Q287" s="41">
        <v>9.7884772516129051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98.48159937492278</v>
      </c>
      <c r="G288" s="13">
        <f t="shared" si="50"/>
        <v>9.8460619822356676</v>
      </c>
      <c r="H288" s="13">
        <f t="shared" si="51"/>
        <v>88.635537392687112</v>
      </c>
      <c r="I288" s="16">
        <f t="shared" si="58"/>
        <v>92.540638247869794</v>
      </c>
      <c r="J288" s="13">
        <f t="shared" si="52"/>
        <v>76.836213705822558</v>
      </c>
      <c r="K288" s="13">
        <f t="shared" si="53"/>
        <v>15.704424542047235</v>
      </c>
      <c r="L288" s="13">
        <f t="shared" si="54"/>
        <v>0</v>
      </c>
      <c r="M288" s="13">
        <f t="shared" si="59"/>
        <v>0.26271776209708908</v>
      </c>
      <c r="N288" s="13">
        <f t="shared" si="55"/>
        <v>0.16288501250019524</v>
      </c>
      <c r="O288" s="13">
        <f t="shared" si="56"/>
        <v>10.008946994735863</v>
      </c>
      <c r="Q288" s="41">
        <v>13.998407468374969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97.799093793169575</v>
      </c>
      <c r="G289" s="13">
        <f t="shared" si="50"/>
        <v>9.7318332736636801</v>
      </c>
      <c r="H289" s="13">
        <f t="shared" si="51"/>
        <v>88.067260519505894</v>
      </c>
      <c r="I289" s="16">
        <f t="shared" si="58"/>
        <v>103.77168506155313</v>
      </c>
      <c r="J289" s="13">
        <f t="shared" si="52"/>
        <v>81.809588178047463</v>
      </c>
      <c r="K289" s="13">
        <f t="shared" si="53"/>
        <v>21.962096883505666</v>
      </c>
      <c r="L289" s="13">
        <f t="shared" si="54"/>
        <v>2.9670493750029396</v>
      </c>
      <c r="M289" s="13">
        <f t="shared" si="59"/>
        <v>3.0668821245998337</v>
      </c>
      <c r="N289" s="13">
        <f t="shared" si="55"/>
        <v>1.9014669172518968</v>
      </c>
      <c r="O289" s="13">
        <f t="shared" si="56"/>
        <v>11.633300190915577</v>
      </c>
      <c r="Q289" s="41">
        <v>13.474771184962711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9.6961391346705845</v>
      </c>
      <c r="G290" s="13">
        <f t="shared" si="50"/>
        <v>0</v>
      </c>
      <c r="H290" s="13">
        <f t="shared" si="51"/>
        <v>9.6961391346705845</v>
      </c>
      <c r="I290" s="16">
        <f t="shared" si="58"/>
        <v>28.69118664317331</v>
      </c>
      <c r="J290" s="13">
        <f t="shared" si="52"/>
        <v>28.447626696926452</v>
      </c>
      <c r="K290" s="13">
        <f t="shared" si="53"/>
        <v>0.24355994624685806</v>
      </c>
      <c r="L290" s="13">
        <f t="shared" si="54"/>
        <v>0</v>
      </c>
      <c r="M290" s="13">
        <f t="shared" si="59"/>
        <v>1.1654152073479369</v>
      </c>
      <c r="N290" s="13">
        <f t="shared" si="55"/>
        <v>0.72255742855572092</v>
      </c>
      <c r="O290" s="13">
        <f t="shared" si="56"/>
        <v>0.72255742855572092</v>
      </c>
      <c r="Q290" s="41">
        <v>20.566409501904989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5.0574204527490716</v>
      </c>
      <c r="G291" s="13">
        <f t="shared" si="50"/>
        <v>0</v>
      </c>
      <c r="H291" s="13">
        <f t="shared" si="51"/>
        <v>5.0574204527490716</v>
      </c>
      <c r="I291" s="16">
        <f t="shared" si="58"/>
        <v>5.3009803989959297</v>
      </c>
      <c r="J291" s="13">
        <f t="shared" si="52"/>
        <v>5.2996883470927401</v>
      </c>
      <c r="K291" s="13">
        <f t="shared" si="53"/>
        <v>1.292051903189595E-3</v>
      </c>
      <c r="L291" s="13">
        <f t="shared" si="54"/>
        <v>0</v>
      </c>
      <c r="M291" s="13">
        <f t="shared" si="59"/>
        <v>0.44285777879221599</v>
      </c>
      <c r="N291" s="13">
        <f t="shared" si="55"/>
        <v>0.27457182285117393</v>
      </c>
      <c r="O291" s="13">
        <f t="shared" si="56"/>
        <v>0.27457182285117393</v>
      </c>
      <c r="Q291" s="41">
        <v>21.87749498759079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1.011775616199257</v>
      </c>
      <c r="G292" s="13">
        <f t="shared" si="50"/>
        <v>0</v>
      </c>
      <c r="H292" s="13">
        <f t="shared" si="51"/>
        <v>1.011775616199257</v>
      </c>
      <c r="I292" s="16">
        <f t="shared" si="58"/>
        <v>1.0130676681024466</v>
      </c>
      <c r="J292" s="13">
        <f t="shared" si="52"/>
        <v>1.0130621390039796</v>
      </c>
      <c r="K292" s="13">
        <f t="shared" si="53"/>
        <v>5.5290984670719467E-6</v>
      </c>
      <c r="L292" s="13">
        <f t="shared" si="54"/>
        <v>0</v>
      </c>
      <c r="M292" s="13">
        <f t="shared" si="59"/>
        <v>0.16828595594104206</v>
      </c>
      <c r="N292" s="13">
        <f t="shared" si="55"/>
        <v>0.10433729268344608</v>
      </c>
      <c r="O292" s="13">
        <f t="shared" si="56"/>
        <v>0.10433729268344608</v>
      </c>
      <c r="Q292" s="41">
        <v>25.369272145760061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5.3224650560626063</v>
      </c>
      <c r="G293" s="18">
        <f t="shared" si="50"/>
        <v>0</v>
      </c>
      <c r="H293" s="18">
        <f t="shared" si="51"/>
        <v>5.3224650560626063</v>
      </c>
      <c r="I293" s="17">
        <f t="shared" si="58"/>
        <v>5.3224705851610734</v>
      </c>
      <c r="J293" s="18">
        <f t="shared" si="52"/>
        <v>5.3217142148842793</v>
      </c>
      <c r="K293" s="18">
        <f t="shared" si="53"/>
        <v>7.5637027679409385E-4</v>
      </c>
      <c r="L293" s="18">
        <f t="shared" si="54"/>
        <v>0</v>
      </c>
      <c r="M293" s="18">
        <f t="shared" si="59"/>
        <v>6.3948663257595989E-2</v>
      </c>
      <c r="N293" s="18">
        <f t="shared" si="55"/>
        <v>3.964817121970951E-2</v>
      </c>
      <c r="O293" s="18">
        <f t="shared" si="56"/>
        <v>3.964817121970951E-2</v>
      </c>
      <c r="P293" s="3"/>
      <c r="Q293" s="42">
        <v>25.788684870967749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7.1317471954411964</v>
      </c>
      <c r="G294" s="13">
        <f t="shared" si="50"/>
        <v>0</v>
      </c>
      <c r="H294" s="13">
        <f t="shared" si="51"/>
        <v>7.1317471954411964</v>
      </c>
      <c r="I294" s="16">
        <f t="shared" si="58"/>
        <v>7.1325035657179905</v>
      </c>
      <c r="J294" s="13">
        <f t="shared" si="52"/>
        <v>7.1297689247090705</v>
      </c>
      <c r="K294" s="13">
        <f t="shared" si="53"/>
        <v>2.734641008919958E-3</v>
      </c>
      <c r="L294" s="13">
        <f t="shared" si="54"/>
        <v>0</v>
      </c>
      <c r="M294" s="13">
        <f t="shared" si="59"/>
        <v>2.4300492037886479E-2</v>
      </c>
      <c r="N294" s="13">
        <f t="shared" si="55"/>
        <v>1.5066305063489617E-2</v>
      </c>
      <c r="O294" s="13">
        <f t="shared" si="56"/>
        <v>1.5066305063489617E-2</v>
      </c>
      <c r="Q294" s="41">
        <v>22.872582902494891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12.798286023898569</v>
      </c>
      <c r="G295" s="13">
        <f t="shared" si="50"/>
        <v>0</v>
      </c>
      <c r="H295" s="13">
        <f t="shared" si="51"/>
        <v>12.798286023898569</v>
      </c>
      <c r="I295" s="16">
        <f t="shared" si="58"/>
        <v>12.80102066490749</v>
      </c>
      <c r="J295" s="13">
        <f t="shared" si="52"/>
        <v>12.775248678104489</v>
      </c>
      <c r="K295" s="13">
        <f t="shared" si="53"/>
        <v>2.5771986803000857E-2</v>
      </c>
      <c r="L295" s="13">
        <f t="shared" si="54"/>
        <v>0</v>
      </c>
      <c r="M295" s="13">
        <f t="shared" si="59"/>
        <v>9.2341869743968619E-3</v>
      </c>
      <c r="N295" s="13">
        <f t="shared" si="55"/>
        <v>5.7251959241260541E-3</v>
      </c>
      <c r="O295" s="13">
        <f t="shared" si="56"/>
        <v>5.7251959241260541E-3</v>
      </c>
      <c r="Q295" s="41">
        <v>19.39916532061147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30.756205491234869</v>
      </c>
      <c r="G296" s="13">
        <f t="shared" si="50"/>
        <v>0</v>
      </c>
      <c r="H296" s="13">
        <f t="shared" si="51"/>
        <v>30.756205491234869</v>
      </c>
      <c r="I296" s="16">
        <f t="shared" si="58"/>
        <v>30.78197747803787</v>
      </c>
      <c r="J296" s="13">
        <f t="shared" si="52"/>
        <v>30.129028627463139</v>
      </c>
      <c r="K296" s="13">
        <f t="shared" si="53"/>
        <v>0.65294885057473095</v>
      </c>
      <c r="L296" s="13">
        <f t="shared" si="54"/>
        <v>0</v>
      </c>
      <c r="M296" s="13">
        <f t="shared" si="59"/>
        <v>3.5089910502708078E-3</v>
      </c>
      <c r="N296" s="13">
        <f t="shared" si="55"/>
        <v>2.1755744511679008E-3</v>
      </c>
      <c r="O296" s="13">
        <f t="shared" si="56"/>
        <v>2.1755744511679008E-3</v>
      </c>
      <c r="Q296" s="41">
        <v>14.92912470201499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5.0759574280158963</v>
      </c>
      <c r="G297" s="13">
        <f t="shared" si="50"/>
        <v>0</v>
      </c>
      <c r="H297" s="13">
        <f t="shared" si="51"/>
        <v>5.0759574280158963</v>
      </c>
      <c r="I297" s="16">
        <f t="shared" si="58"/>
        <v>5.7289062785906273</v>
      </c>
      <c r="J297" s="13">
        <f t="shared" si="52"/>
        <v>5.7219221074477584</v>
      </c>
      <c r="K297" s="13">
        <f t="shared" si="53"/>
        <v>6.9841711428688669E-3</v>
      </c>
      <c r="L297" s="13">
        <f t="shared" si="54"/>
        <v>0</v>
      </c>
      <c r="M297" s="13">
        <f t="shared" si="59"/>
        <v>1.3334165991029071E-3</v>
      </c>
      <c r="N297" s="13">
        <f t="shared" si="55"/>
        <v>8.2671829144380241E-4</v>
      </c>
      <c r="O297" s="13">
        <f t="shared" si="56"/>
        <v>8.2671829144380241E-4</v>
      </c>
      <c r="Q297" s="41">
        <v>11.460638551612909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1.150062726816784</v>
      </c>
      <c r="G298" s="13">
        <f t="shared" si="50"/>
        <v>0</v>
      </c>
      <c r="H298" s="13">
        <f t="shared" si="51"/>
        <v>1.150062726816784</v>
      </c>
      <c r="I298" s="16">
        <f t="shared" si="58"/>
        <v>1.1570468979596529</v>
      </c>
      <c r="J298" s="13">
        <f t="shared" si="52"/>
        <v>1.1569970182422495</v>
      </c>
      <c r="K298" s="13">
        <f t="shared" si="53"/>
        <v>4.9879717403333856E-5</v>
      </c>
      <c r="L298" s="13">
        <f t="shared" si="54"/>
        <v>0</v>
      </c>
      <c r="M298" s="13">
        <f t="shared" si="59"/>
        <v>5.0669830765910466E-4</v>
      </c>
      <c r="N298" s="13">
        <f t="shared" si="55"/>
        <v>3.141529507486449E-4</v>
      </c>
      <c r="O298" s="13">
        <f t="shared" si="56"/>
        <v>3.141529507486449E-4</v>
      </c>
      <c r="Q298" s="41">
        <v>12.525599166755599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61.223043573654458</v>
      </c>
      <c r="G299" s="13">
        <f t="shared" si="50"/>
        <v>3.6102203624447835</v>
      </c>
      <c r="H299" s="13">
        <f t="shared" si="51"/>
        <v>57.612823211209673</v>
      </c>
      <c r="I299" s="16">
        <f t="shared" si="58"/>
        <v>57.612873090927074</v>
      </c>
      <c r="J299" s="13">
        <f t="shared" si="52"/>
        <v>52.79007413759053</v>
      </c>
      <c r="K299" s="13">
        <f t="shared" si="53"/>
        <v>4.8227989533365445</v>
      </c>
      <c r="L299" s="13">
        <f t="shared" si="54"/>
        <v>0</v>
      </c>
      <c r="M299" s="13">
        <f t="shared" si="59"/>
        <v>1.9254535691045976E-4</v>
      </c>
      <c r="N299" s="13">
        <f t="shared" si="55"/>
        <v>1.1937812128448505E-4</v>
      </c>
      <c r="O299" s="13">
        <f t="shared" si="56"/>
        <v>3.6103397405660678</v>
      </c>
      <c r="Q299" s="41">
        <v>13.345948258131999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80.710998584276837</v>
      </c>
      <c r="G300" s="13">
        <f t="shared" si="50"/>
        <v>6.8718551286456391</v>
      </c>
      <c r="H300" s="13">
        <f t="shared" si="51"/>
        <v>73.839143455631202</v>
      </c>
      <c r="I300" s="16">
        <f t="shared" si="58"/>
        <v>78.661942408967747</v>
      </c>
      <c r="J300" s="13">
        <f t="shared" si="52"/>
        <v>66.559733071984894</v>
      </c>
      <c r="K300" s="13">
        <f t="shared" si="53"/>
        <v>12.102209336982853</v>
      </c>
      <c r="L300" s="13">
        <f t="shared" si="54"/>
        <v>0</v>
      </c>
      <c r="M300" s="13">
        <f t="shared" si="59"/>
        <v>7.3167235625974704E-5</v>
      </c>
      <c r="N300" s="13">
        <f t="shared" si="55"/>
        <v>4.5363686088104317E-5</v>
      </c>
      <c r="O300" s="13">
        <f t="shared" si="56"/>
        <v>6.8719004923317275</v>
      </c>
      <c r="Q300" s="41">
        <v>12.55910104895089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53.092540547321867</v>
      </c>
      <c r="G301" s="13">
        <f t="shared" si="50"/>
        <v>2.2494448822605886</v>
      </c>
      <c r="H301" s="13">
        <f t="shared" si="51"/>
        <v>50.843095665061277</v>
      </c>
      <c r="I301" s="16">
        <f t="shared" si="58"/>
        <v>62.94530500204413</v>
      </c>
      <c r="J301" s="13">
        <f t="shared" si="52"/>
        <v>59.863590265856239</v>
      </c>
      <c r="K301" s="13">
        <f t="shared" si="53"/>
        <v>3.0817147361878909</v>
      </c>
      <c r="L301" s="13">
        <f t="shared" si="54"/>
        <v>0</v>
      </c>
      <c r="M301" s="13">
        <f t="shared" si="59"/>
        <v>2.7803549537870387E-5</v>
      </c>
      <c r="N301" s="13">
        <f t="shared" si="55"/>
        <v>1.723820071347964E-5</v>
      </c>
      <c r="O301" s="13">
        <f t="shared" si="56"/>
        <v>2.2494621204613021</v>
      </c>
      <c r="Q301" s="41">
        <v>18.846135157086191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50.447955584054881</v>
      </c>
      <c r="G302" s="13">
        <f t="shared" si="50"/>
        <v>1.806829417802569</v>
      </c>
      <c r="H302" s="13">
        <f t="shared" si="51"/>
        <v>48.641126166252313</v>
      </c>
      <c r="I302" s="16">
        <f t="shared" si="58"/>
        <v>51.722840902440204</v>
      </c>
      <c r="J302" s="13">
        <f t="shared" si="52"/>
        <v>49.921674134829018</v>
      </c>
      <c r="K302" s="13">
        <f t="shared" si="53"/>
        <v>1.8011667676111855</v>
      </c>
      <c r="L302" s="13">
        <f t="shared" si="54"/>
        <v>0</v>
      </c>
      <c r="M302" s="13">
        <f t="shared" si="59"/>
        <v>1.0565348824390747E-5</v>
      </c>
      <c r="N302" s="13">
        <f t="shared" si="55"/>
        <v>6.5505162711222629E-6</v>
      </c>
      <c r="O302" s="13">
        <f t="shared" si="56"/>
        <v>1.8068359683188402</v>
      </c>
      <c r="Q302" s="41">
        <v>18.635883043776019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25.490243050602569</v>
      </c>
      <c r="G303" s="13">
        <f t="shared" si="50"/>
        <v>0</v>
      </c>
      <c r="H303" s="13">
        <f t="shared" si="51"/>
        <v>25.490243050602569</v>
      </c>
      <c r="I303" s="16">
        <f t="shared" si="58"/>
        <v>27.291409818213754</v>
      </c>
      <c r="J303" s="13">
        <f t="shared" si="52"/>
        <v>27.122511579003554</v>
      </c>
      <c r="K303" s="13">
        <f t="shared" si="53"/>
        <v>0.16889823921020053</v>
      </c>
      <c r="L303" s="13">
        <f t="shared" si="54"/>
        <v>0</v>
      </c>
      <c r="M303" s="13">
        <f t="shared" si="59"/>
        <v>4.0148325532684839E-6</v>
      </c>
      <c r="N303" s="13">
        <f t="shared" si="55"/>
        <v>2.4891961830264601E-6</v>
      </c>
      <c r="O303" s="13">
        <f t="shared" si="56"/>
        <v>2.4891961830264601E-6</v>
      </c>
      <c r="Q303" s="41">
        <v>22.11845652678279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2.9287885611023552</v>
      </c>
      <c r="G304" s="13">
        <f t="shared" si="50"/>
        <v>0</v>
      </c>
      <c r="H304" s="13">
        <f t="shared" si="51"/>
        <v>2.9287885611023552</v>
      </c>
      <c r="I304" s="16">
        <f t="shared" si="58"/>
        <v>3.0976868003125557</v>
      </c>
      <c r="J304" s="13">
        <f t="shared" si="52"/>
        <v>3.0975405826196614</v>
      </c>
      <c r="K304" s="13">
        <f t="shared" si="53"/>
        <v>1.4621769289435704E-4</v>
      </c>
      <c r="L304" s="13">
        <f t="shared" si="54"/>
        <v>0</v>
      </c>
      <c r="M304" s="13">
        <f t="shared" si="59"/>
        <v>1.5256363702420238E-6</v>
      </c>
      <c r="N304" s="13">
        <f t="shared" si="55"/>
        <v>9.4589454955005477E-7</v>
      </c>
      <c r="O304" s="13">
        <f t="shared" si="56"/>
        <v>9.4589454955005477E-7</v>
      </c>
      <c r="Q304" s="41">
        <v>25.931275870967749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32.388196467265992</v>
      </c>
      <c r="G305" s="18">
        <f t="shared" si="50"/>
        <v>0</v>
      </c>
      <c r="H305" s="18">
        <f t="shared" si="51"/>
        <v>32.388196467265992</v>
      </c>
      <c r="I305" s="17">
        <f t="shared" si="58"/>
        <v>32.388342684958886</v>
      </c>
      <c r="J305" s="18">
        <f t="shared" si="52"/>
        <v>32.15685621276269</v>
      </c>
      <c r="K305" s="18">
        <f t="shared" si="53"/>
        <v>0.23148647219619534</v>
      </c>
      <c r="L305" s="18">
        <f t="shared" si="54"/>
        <v>0</v>
      </c>
      <c r="M305" s="18">
        <f t="shared" si="59"/>
        <v>5.7974182069196907E-7</v>
      </c>
      <c r="N305" s="18">
        <f t="shared" si="55"/>
        <v>3.5943992882902084E-7</v>
      </c>
      <c r="O305" s="18">
        <f t="shared" si="56"/>
        <v>3.5943992882902084E-7</v>
      </c>
      <c r="P305" s="3"/>
      <c r="Q305" s="42">
        <v>23.51777759914193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19.093548389999999</v>
      </c>
      <c r="G306" s="13">
        <f t="shared" si="50"/>
        <v>0</v>
      </c>
      <c r="H306" s="13">
        <f t="shared" si="51"/>
        <v>19.093548389999999</v>
      </c>
      <c r="I306" s="16">
        <f t="shared" si="58"/>
        <v>19.325034862196194</v>
      </c>
      <c r="J306" s="13">
        <f t="shared" si="52"/>
        <v>19.267921123738624</v>
      </c>
      <c r="K306" s="13">
        <f t="shared" si="53"/>
        <v>5.7113738457569951E-2</v>
      </c>
      <c r="L306" s="13">
        <f t="shared" si="54"/>
        <v>0</v>
      </c>
      <c r="M306" s="13">
        <f t="shared" si="59"/>
        <v>2.2030189186294823E-7</v>
      </c>
      <c r="N306" s="13">
        <f t="shared" si="55"/>
        <v>1.3658717295502789E-7</v>
      </c>
      <c r="O306" s="13">
        <f t="shared" si="56"/>
        <v>1.3658717295502789E-7</v>
      </c>
      <c r="Q306" s="41">
        <v>22.498537162697989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23.3413619868032</v>
      </c>
      <c r="G307" s="13">
        <f t="shared" si="50"/>
        <v>0</v>
      </c>
      <c r="H307" s="13">
        <f t="shared" si="51"/>
        <v>23.3413619868032</v>
      </c>
      <c r="I307" s="16">
        <f t="shared" si="58"/>
        <v>23.39847572526077</v>
      </c>
      <c r="J307" s="13">
        <f t="shared" si="52"/>
        <v>23.284201971585762</v>
      </c>
      <c r="K307" s="13">
        <f t="shared" si="53"/>
        <v>0.11427375367500758</v>
      </c>
      <c r="L307" s="13">
        <f t="shared" si="54"/>
        <v>0</v>
      </c>
      <c r="M307" s="13">
        <f t="shared" si="59"/>
        <v>8.3714718907920337E-8</v>
      </c>
      <c r="N307" s="13">
        <f t="shared" si="55"/>
        <v>5.1903125722910607E-8</v>
      </c>
      <c r="O307" s="13">
        <f t="shared" si="56"/>
        <v>5.1903125722910607E-8</v>
      </c>
      <c r="Q307" s="41">
        <v>21.629733348404109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74.602475009705856</v>
      </c>
      <c r="G308" s="13">
        <f t="shared" si="50"/>
        <v>5.8494916815770113</v>
      </c>
      <c r="H308" s="13">
        <f t="shared" si="51"/>
        <v>68.752983328128849</v>
      </c>
      <c r="I308" s="16">
        <f t="shared" si="58"/>
        <v>68.867257081803857</v>
      </c>
      <c r="J308" s="13">
        <f t="shared" si="52"/>
        <v>60.954023899145405</v>
      </c>
      <c r="K308" s="13">
        <f t="shared" si="53"/>
        <v>7.9132331826584519</v>
      </c>
      <c r="L308" s="13">
        <f t="shared" si="54"/>
        <v>0</v>
      </c>
      <c r="M308" s="13">
        <f t="shared" si="59"/>
        <v>3.181159318500973E-8</v>
      </c>
      <c r="N308" s="13">
        <f t="shared" si="55"/>
        <v>1.9723187774706032E-8</v>
      </c>
      <c r="O308" s="13">
        <f t="shared" si="56"/>
        <v>5.8494917013001988</v>
      </c>
      <c r="Q308" s="41">
        <v>13.253218308519219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266.39032259999999</v>
      </c>
      <c r="G309" s="13">
        <f t="shared" si="50"/>
        <v>37.948391288763489</v>
      </c>
      <c r="H309" s="13">
        <f t="shared" si="51"/>
        <v>228.44193131123649</v>
      </c>
      <c r="I309" s="16">
        <f t="shared" si="58"/>
        <v>236.35516449389493</v>
      </c>
      <c r="J309" s="13">
        <f t="shared" si="52"/>
        <v>93.686074754295191</v>
      </c>
      <c r="K309" s="13">
        <f t="shared" si="53"/>
        <v>142.66908973959974</v>
      </c>
      <c r="L309" s="13">
        <f t="shared" si="54"/>
        <v>76.479807458026869</v>
      </c>
      <c r="M309" s="13">
        <f t="shared" si="59"/>
        <v>76.479807470115276</v>
      </c>
      <c r="N309" s="13">
        <f t="shared" si="55"/>
        <v>47.41748063147147</v>
      </c>
      <c r="O309" s="13">
        <f t="shared" si="56"/>
        <v>85.365871920234952</v>
      </c>
      <c r="Q309" s="41">
        <v>9.5576876710380301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29.851701269542911</v>
      </c>
      <c r="G310" s="13">
        <f t="shared" si="50"/>
        <v>0</v>
      </c>
      <c r="H310" s="13">
        <f t="shared" si="51"/>
        <v>29.851701269542911</v>
      </c>
      <c r="I310" s="16">
        <f t="shared" si="58"/>
        <v>96.040983551115772</v>
      </c>
      <c r="J310" s="13">
        <f t="shared" si="52"/>
        <v>69.025563443956727</v>
      </c>
      <c r="K310" s="13">
        <f t="shared" si="53"/>
        <v>27.015420107159045</v>
      </c>
      <c r="L310" s="13">
        <f t="shared" si="54"/>
        <v>6.0446152961309512</v>
      </c>
      <c r="M310" s="13">
        <f t="shared" si="59"/>
        <v>35.106942134774762</v>
      </c>
      <c r="N310" s="13">
        <f t="shared" si="55"/>
        <v>21.766304123560353</v>
      </c>
      <c r="O310" s="13">
        <f t="shared" si="56"/>
        <v>21.766304123560353</v>
      </c>
      <c r="Q310" s="41">
        <v>9.1425033724381386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168.52836298216161</v>
      </c>
      <c r="G311" s="13">
        <f t="shared" si="50"/>
        <v>21.56955781936643</v>
      </c>
      <c r="H311" s="13">
        <f t="shared" si="51"/>
        <v>146.95880516279519</v>
      </c>
      <c r="I311" s="16">
        <f t="shared" si="58"/>
        <v>167.92960997382326</v>
      </c>
      <c r="J311" s="13">
        <f t="shared" si="52"/>
        <v>79.051780987098724</v>
      </c>
      <c r="K311" s="13">
        <f t="shared" si="53"/>
        <v>88.877828986724538</v>
      </c>
      <c r="L311" s="13">
        <f t="shared" si="54"/>
        <v>43.719949514905785</v>
      </c>
      <c r="M311" s="13">
        <f t="shared" si="59"/>
        <v>57.060587526120194</v>
      </c>
      <c r="N311" s="13">
        <f t="shared" si="55"/>
        <v>35.377564266194518</v>
      </c>
      <c r="O311" s="13">
        <f t="shared" si="56"/>
        <v>56.947122085560949</v>
      </c>
      <c r="Q311" s="41">
        <v>7.5881102516129051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109.45742053624549</v>
      </c>
      <c r="G312" s="13">
        <f t="shared" si="50"/>
        <v>11.683048975886877</v>
      </c>
      <c r="H312" s="13">
        <f t="shared" si="51"/>
        <v>97.774371560358617</v>
      </c>
      <c r="I312" s="16">
        <f t="shared" si="58"/>
        <v>142.93225103217739</v>
      </c>
      <c r="J312" s="13">
        <f t="shared" si="52"/>
        <v>93.326541586643259</v>
      </c>
      <c r="K312" s="13">
        <f t="shared" si="53"/>
        <v>49.605709445534131</v>
      </c>
      <c r="L312" s="13">
        <f t="shared" si="54"/>
        <v>19.802513126767206</v>
      </c>
      <c r="M312" s="13">
        <f t="shared" si="59"/>
        <v>41.485536386692878</v>
      </c>
      <c r="N312" s="13">
        <f t="shared" si="55"/>
        <v>25.721032559749585</v>
      </c>
      <c r="O312" s="13">
        <f t="shared" si="56"/>
        <v>37.404081535636465</v>
      </c>
      <c r="Q312" s="41">
        <v>12.361451313574911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157.80303885315399</v>
      </c>
      <c r="G313" s="13">
        <f t="shared" si="50"/>
        <v>19.774495687969047</v>
      </c>
      <c r="H313" s="13">
        <f t="shared" si="51"/>
        <v>138.02854316518494</v>
      </c>
      <c r="I313" s="16">
        <f t="shared" si="58"/>
        <v>167.83173948395188</v>
      </c>
      <c r="J313" s="13">
        <f t="shared" si="52"/>
        <v>99.60353224308291</v>
      </c>
      <c r="K313" s="13">
        <f t="shared" si="53"/>
        <v>68.228207240868969</v>
      </c>
      <c r="L313" s="13">
        <f t="shared" si="54"/>
        <v>31.143953609525294</v>
      </c>
      <c r="M313" s="13">
        <f t="shared" si="59"/>
        <v>46.908457436468581</v>
      </c>
      <c r="N313" s="13">
        <f t="shared" si="55"/>
        <v>29.08324361061052</v>
      </c>
      <c r="O313" s="13">
        <f t="shared" si="56"/>
        <v>48.857739298579567</v>
      </c>
      <c r="Q313" s="41">
        <v>12.42504580814246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49.97869054349998</v>
      </c>
      <c r="G314" s="13">
        <f t="shared" si="50"/>
        <v>1.728290075424046</v>
      </c>
      <c r="H314" s="13">
        <f t="shared" si="51"/>
        <v>48.250400468075931</v>
      </c>
      <c r="I314" s="16">
        <f t="shared" si="58"/>
        <v>85.334654099419609</v>
      </c>
      <c r="J314" s="13">
        <f t="shared" si="52"/>
        <v>74.662085346022266</v>
      </c>
      <c r="K314" s="13">
        <f t="shared" si="53"/>
        <v>10.672568753397343</v>
      </c>
      <c r="L314" s="13">
        <f t="shared" si="54"/>
        <v>0</v>
      </c>
      <c r="M314" s="13">
        <f t="shared" si="59"/>
        <v>17.825213825858061</v>
      </c>
      <c r="N314" s="13">
        <f t="shared" si="55"/>
        <v>11.051632572031998</v>
      </c>
      <c r="O314" s="13">
        <f t="shared" si="56"/>
        <v>12.779922647456043</v>
      </c>
      <c r="Q314" s="41">
        <v>15.607185830820249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16.05386173989378</v>
      </c>
      <c r="G315" s="13">
        <f t="shared" si="50"/>
        <v>0</v>
      </c>
      <c r="H315" s="13">
        <f t="shared" si="51"/>
        <v>16.05386173989378</v>
      </c>
      <c r="I315" s="16">
        <f t="shared" si="58"/>
        <v>26.726430493291122</v>
      </c>
      <c r="J315" s="13">
        <f t="shared" si="52"/>
        <v>26.552609569628228</v>
      </c>
      <c r="K315" s="13">
        <f t="shared" si="53"/>
        <v>0.1738209236628947</v>
      </c>
      <c r="L315" s="13">
        <f t="shared" si="54"/>
        <v>0</v>
      </c>
      <c r="M315" s="13">
        <f t="shared" si="59"/>
        <v>6.7735812538260625</v>
      </c>
      <c r="N315" s="13">
        <f t="shared" si="55"/>
        <v>4.1996203773721588</v>
      </c>
      <c r="O315" s="13">
        <f t="shared" si="56"/>
        <v>4.1996203773721588</v>
      </c>
      <c r="Q315" s="41">
        <v>21.467551203825629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12.79555420494871</v>
      </c>
      <c r="G316" s="13">
        <f t="shared" si="50"/>
        <v>0</v>
      </c>
      <c r="H316" s="13">
        <f t="shared" si="51"/>
        <v>12.79555420494871</v>
      </c>
      <c r="I316" s="16">
        <f t="shared" si="58"/>
        <v>12.969375128611604</v>
      </c>
      <c r="J316" s="13">
        <f t="shared" si="52"/>
        <v>12.95475595473423</v>
      </c>
      <c r="K316" s="13">
        <f t="shared" si="53"/>
        <v>1.4619173877374436E-2</v>
      </c>
      <c r="L316" s="13">
        <f t="shared" si="54"/>
        <v>0</v>
      </c>
      <c r="M316" s="13">
        <f t="shared" si="59"/>
        <v>2.5739608764539037</v>
      </c>
      <c r="N316" s="13">
        <f t="shared" si="55"/>
        <v>1.5958557434014202</v>
      </c>
      <c r="O316" s="13">
        <f t="shared" si="56"/>
        <v>1.5958557434014202</v>
      </c>
      <c r="Q316" s="41">
        <v>23.700511870967741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18.100371105330499</v>
      </c>
      <c r="G317" s="18">
        <f t="shared" si="50"/>
        <v>0</v>
      </c>
      <c r="H317" s="18">
        <f t="shared" si="51"/>
        <v>18.100371105330499</v>
      </c>
      <c r="I317" s="17">
        <f t="shared" si="58"/>
        <v>18.114990279207873</v>
      </c>
      <c r="J317" s="18">
        <f t="shared" si="52"/>
        <v>18.066114491072309</v>
      </c>
      <c r="K317" s="18">
        <f t="shared" si="53"/>
        <v>4.8875788135564591E-2</v>
      </c>
      <c r="L317" s="18">
        <f t="shared" si="54"/>
        <v>0</v>
      </c>
      <c r="M317" s="18">
        <f t="shared" si="59"/>
        <v>0.97810513305248348</v>
      </c>
      <c r="N317" s="18">
        <f t="shared" si="55"/>
        <v>0.60642518249253974</v>
      </c>
      <c r="O317" s="18">
        <f t="shared" si="56"/>
        <v>0.60642518249253974</v>
      </c>
      <c r="P317" s="3"/>
      <c r="Q317" s="42">
        <v>22.23027618010898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6.7142810862656521</v>
      </c>
      <c r="G318" s="13">
        <f t="shared" si="50"/>
        <v>0</v>
      </c>
      <c r="H318" s="13">
        <f t="shared" si="51"/>
        <v>6.7142810862656521</v>
      </c>
      <c r="I318" s="16">
        <f t="shared" si="58"/>
        <v>6.7631568744012167</v>
      </c>
      <c r="J318" s="13">
        <f t="shared" si="52"/>
        <v>6.7607994556995408</v>
      </c>
      <c r="K318" s="13">
        <f t="shared" si="53"/>
        <v>2.3574187016759396E-3</v>
      </c>
      <c r="L318" s="13">
        <f t="shared" si="54"/>
        <v>0</v>
      </c>
      <c r="M318" s="13">
        <f t="shared" si="59"/>
        <v>0.37167995055994374</v>
      </c>
      <c r="N318" s="13">
        <f t="shared" si="55"/>
        <v>0.23044156934716511</v>
      </c>
      <c r="O318" s="13">
        <f t="shared" si="56"/>
        <v>0.23044156934716511</v>
      </c>
      <c r="Q318" s="41">
        <v>22.794223226984752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68.439446151370987</v>
      </c>
      <c r="G319" s="13">
        <f t="shared" si="50"/>
        <v>4.8180058649026938</v>
      </c>
      <c r="H319" s="13">
        <f t="shared" si="51"/>
        <v>63.621440286468292</v>
      </c>
      <c r="I319" s="16">
        <f t="shared" si="58"/>
        <v>63.62379770516997</v>
      </c>
      <c r="J319" s="13">
        <f t="shared" si="52"/>
        <v>59.414189888283886</v>
      </c>
      <c r="K319" s="13">
        <f t="shared" si="53"/>
        <v>4.2096078168860842</v>
      </c>
      <c r="L319" s="13">
        <f t="shared" si="54"/>
        <v>0</v>
      </c>
      <c r="M319" s="13">
        <f t="shared" si="59"/>
        <v>0.14123838121277862</v>
      </c>
      <c r="N319" s="13">
        <f t="shared" si="55"/>
        <v>8.7567796351922744E-2</v>
      </c>
      <c r="O319" s="13">
        <f t="shared" si="56"/>
        <v>4.9055736612546168</v>
      </c>
      <c r="Q319" s="41">
        <v>16.668959829843459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169.7203948122571</v>
      </c>
      <c r="G320" s="13">
        <f t="shared" si="50"/>
        <v>21.769064255898034</v>
      </c>
      <c r="H320" s="13">
        <f t="shared" si="51"/>
        <v>147.95133055635907</v>
      </c>
      <c r="I320" s="16">
        <f t="shared" si="58"/>
        <v>152.16093837324516</v>
      </c>
      <c r="J320" s="13">
        <f t="shared" si="52"/>
        <v>91.514095020185692</v>
      </c>
      <c r="K320" s="13">
        <f t="shared" si="53"/>
        <v>60.646843353059467</v>
      </c>
      <c r="L320" s="13">
        <f t="shared" si="54"/>
        <v>26.526764859836579</v>
      </c>
      <c r="M320" s="13">
        <f t="shared" si="59"/>
        <v>26.580435444697436</v>
      </c>
      <c r="N320" s="13">
        <f t="shared" si="55"/>
        <v>16.479869975712411</v>
      </c>
      <c r="O320" s="13">
        <f t="shared" si="56"/>
        <v>38.248934231610448</v>
      </c>
      <c r="Q320" s="41">
        <v>11.28472766007625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261.40060543745818</v>
      </c>
      <c r="G321" s="13">
        <f t="shared" si="50"/>
        <v>37.11327878147452</v>
      </c>
      <c r="H321" s="13">
        <f t="shared" si="51"/>
        <v>224.28732665598366</v>
      </c>
      <c r="I321" s="16">
        <f t="shared" si="58"/>
        <v>258.40740514920651</v>
      </c>
      <c r="J321" s="13">
        <f t="shared" si="52"/>
        <v>108.79844852457917</v>
      </c>
      <c r="K321" s="13">
        <f t="shared" si="53"/>
        <v>149.60895662462735</v>
      </c>
      <c r="L321" s="13">
        <f t="shared" si="54"/>
        <v>80.706312844136875</v>
      </c>
      <c r="M321" s="13">
        <f t="shared" si="59"/>
        <v>90.806878313121899</v>
      </c>
      <c r="N321" s="13">
        <f t="shared" si="55"/>
        <v>56.30026455413558</v>
      </c>
      <c r="O321" s="13">
        <f t="shared" si="56"/>
        <v>93.4135433356101</v>
      </c>
      <c r="Q321" s="41">
        <v>11.9658637877295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130.91786117462269</v>
      </c>
      <c r="G322" s="13">
        <f t="shared" si="50"/>
        <v>15.274812157091251</v>
      </c>
      <c r="H322" s="13">
        <f t="shared" si="51"/>
        <v>115.64304901753144</v>
      </c>
      <c r="I322" s="16">
        <f t="shared" si="58"/>
        <v>184.54569279802192</v>
      </c>
      <c r="J322" s="13">
        <f t="shared" si="52"/>
        <v>87.491691189497303</v>
      </c>
      <c r="K322" s="13">
        <f t="shared" si="53"/>
        <v>97.054001608524615</v>
      </c>
      <c r="L322" s="13">
        <f t="shared" si="54"/>
        <v>48.699387621760152</v>
      </c>
      <c r="M322" s="13">
        <f t="shared" si="59"/>
        <v>83.206001380746457</v>
      </c>
      <c r="N322" s="13">
        <f t="shared" si="55"/>
        <v>51.587720856062802</v>
      </c>
      <c r="O322" s="13">
        <f t="shared" si="56"/>
        <v>66.862533013154049</v>
      </c>
      <c r="Q322" s="41">
        <v>9.1570537282148692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62.990464655768548</v>
      </c>
      <c r="G323" s="13">
        <f t="shared" si="50"/>
        <v>3.9060278006699574</v>
      </c>
      <c r="H323" s="13">
        <f t="shared" si="51"/>
        <v>59.084436855098588</v>
      </c>
      <c r="I323" s="16">
        <f t="shared" si="58"/>
        <v>107.43905084186305</v>
      </c>
      <c r="J323" s="13">
        <f t="shared" si="52"/>
        <v>72.055463075339219</v>
      </c>
      <c r="K323" s="13">
        <f t="shared" si="53"/>
        <v>35.383587766523831</v>
      </c>
      <c r="L323" s="13">
        <f t="shared" si="54"/>
        <v>11.140981879253982</v>
      </c>
      <c r="M323" s="13">
        <f t="shared" si="59"/>
        <v>42.75926240393764</v>
      </c>
      <c r="N323" s="13">
        <f t="shared" si="55"/>
        <v>26.510742690441337</v>
      </c>
      <c r="O323" s="13">
        <f t="shared" si="56"/>
        <v>30.416770491111293</v>
      </c>
      <c r="Q323" s="41">
        <v>8.8143539516129046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191.1675720705247</v>
      </c>
      <c r="G324" s="13">
        <f t="shared" si="50"/>
        <v>25.358607588911092</v>
      </c>
      <c r="H324" s="13">
        <f t="shared" si="51"/>
        <v>165.8089644816136</v>
      </c>
      <c r="I324" s="16">
        <f t="shared" si="58"/>
        <v>190.05157036888343</v>
      </c>
      <c r="J324" s="13">
        <f t="shared" si="52"/>
        <v>104.25671940821044</v>
      </c>
      <c r="K324" s="13">
        <f t="shared" si="53"/>
        <v>85.794850960672989</v>
      </c>
      <c r="L324" s="13">
        <f t="shared" si="54"/>
        <v>41.842359721292055</v>
      </c>
      <c r="M324" s="13">
        <f t="shared" si="59"/>
        <v>58.090879434788363</v>
      </c>
      <c r="N324" s="13">
        <f t="shared" si="55"/>
        <v>36.016345249568786</v>
      </c>
      <c r="O324" s="13">
        <f t="shared" si="56"/>
        <v>61.374952838479878</v>
      </c>
      <c r="Q324" s="41">
        <v>12.536002268418271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46.174548384940337</v>
      </c>
      <c r="G325" s="13">
        <f t="shared" si="50"/>
        <v>1.091603346972273</v>
      </c>
      <c r="H325" s="13">
        <f t="shared" si="51"/>
        <v>45.082945037968067</v>
      </c>
      <c r="I325" s="16">
        <f t="shared" si="58"/>
        <v>89.035436277349007</v>
      </c>
      <c r="J325" s="13">
        <f t="shared" si="52"/>
        <v>77.753156845879857</v>
      </c>
      <c r="K325" s="13">
        <f t="shared" si="53"/>
        <v>11.282279431469149</v>
      </c>
      <c r="L325" s="13">
        <f t="shared" si="54"/>
        <v>0</v>
      </c>
      <c r="M325" s="13">
        <f t="shared" si="59"/>
        <v>22.074534185219576</v>
      </c>
      <c r="N325" s="13">
        <f t="shared" si="55"/>
        <v>13.686211194836137</v>
      </c>
      <c r="O325" s="13">
        <f t="shared" si="56"/>
        <v>14.777814541808409</v>
      </c>
      <c r="Q325" s="41">
        <v>16.099331094439879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39.010300761114891</v>
      </c>
      <c r="G326" s="13">
        <f t="shared" ref="G326:G389" si="61">IF((F326-$J$2)&gt;0,$I$2*(F326-$J$2),0)</f>
        <v>0</v>
      </c>
      <c r="H326" s="13">
        <f t="shared" ref="H326:H389" si="62">F326-G326</f>
        <v>39.010300761114891</v>
      </c>
      <c r="I326" s="16">
        <f t="shared" si="58"/>
        <v>50.29258019258404</v>
      </c>
      <c r="J326" s="13">
        <f t="shared" ref="J326:J389" si="63">I326/SQRT(1+(I326/($K$2*(300+(25*Q326)+0.05*(Q326)^3)))^2)</f>
        <v>49.130831814763333</v>
      </c>
      <c r="K326" s="13">
        <f t="shared" ref="K326:K389" si="64">I326-J326</f>
        <v>1.1617483778207074</v>
      </c>
      <c r="L326" s="13">
        <f t="shared" ref="L326:L389" si="65">IF(K326&gt;$N$2,(K326-$N$2)/$L$2,0)</f>
        <v>0</v>
      </c>
      <c r="M326" s="13">
        <f t="shared" si="59"/>
        <v>8.3883229903834398</v>
      </c>
      <c r="N326" s="13">
        <f t="shared" ref="N326:N389" si="66">$M$2*M326</f>
        <v>5.2007602540377329</v>
      </c>
      <c r="O326" s="13">
        <f t="shared" ref="O326:O389" si="67">N326+G326</f>
        <v>5.2007602540377329</v>
      </c>
      <c r="Q326" s="41">
        <v>21.266934728453649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20.936530340117361</v>
      </c>
      <c r="G327" s="13">
        <f t="shared" si="61"/>
        <v>0</v>
      </c>
      <c r="H327" s="13">
        <f t="shared" si="62"/>
        <v>20.936530340117361</v>
      </c>
      <c r="I327" s="16">
        <f t="shared" ref="I327:I390" si="69">H327+K326-L326</f>
        <v>22.098278717938069</v>
      </c>
      <c r="J327" s="13">
        <f t="shared" si="63"/>
        <v>22.001075790756346</v>
      </c>
      <c r="K327" s="13">
        <f t="shared" si="64"/>
        <v>9.7202927181722742E-2</v>
      </c>
      <c r="L327" s="13">
        <f t="shared" si="65"/>
        <v>0</v>
      </c>
      <c r="M327" s="13">
        <f t="shared" ref="M327:M390" si="70">L327+M326-N326</f>
        <v>3.1875627363457069</v>
      </c>
      <c r="N327" s="13">
        <f t="shared" si="66"/>
        <v>1.9762888965343381</v>
      </c>
      <c r="O327" s="13">
        <f t="shared" si="67"/>
        <v>1.9762888965343381</v>
      </c>
      <c r="Q327" s="41">
        <v>21.566166317608939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8.9593041359833041</v>
      </c>
      <c r="G328" s="13">
        <f t="shared" si="61"/>
        <v>0</v>
      </c>
      <c r="H328" s="13">
        <f t="shared" si="62"/>
        <v>8.9593041359833041</v>
      </c>
      <c r="I328" s="16">
        <f t="shared" si="69"/>
        <v>9.0565070631650268</v>
      </c>
      <c r="J328" s="13">
        <f t="shared" si="63"/>
        <v>9.0513499691999968</v>
      </c>
      <c r="K328" s="13">
        <f t="shared" si="64"/>
        <v>5.1570939650300573E-3</v>
      </c>
      <c r="L328" s="13">
        <f t="shared" si="65"/>
        <v>0</v>
      </c>
      <c r="M328" s="13">
        <f t="shared" si="70"/>
        <v>1.2112738398113687</v>
      </c>
      <c r="N328" s="13">
        <f t="shared" si="66"/>
        <v>0.75098978068304856</v>
      </c>
      <c r="O328" s="13">
        <f t="shared" si="67"/>
        <v>0.75098978068304856</v>
      </c>
      <c r="Q328" s="41">
        <v>23.45448357049268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6.3073368392954841</v>
      </c>
      <c r="G329" s="18">
        <f t="shared" si="61"/>
        <v>0</v>
      </c>
      <c r="H329" s="18">
        <f t="shared" si="62"/>
        <v>6.3073368392954841</v>
      </c>
      <c r="I329" s="17">
        <f t="shared" si="69"/>
        <v>6.3124939332605141</v>
      </c>
      <c r="J329" s="18">
        <f t="shared" si="63"/>
        <v>6.3110402083180981</v>
      </c>
      <c r="K329" s="18">
        <f t="shared" si="64"/>
        <v>1.4537249424160237E-3</v>
      </c>
      <c r="L329" s="18">
        <f t="shared" si="65"/>
        <v>0</v>
      </c>
      <c r="M329" s="18">
        <f t="shared" si="70"/>
        <v>0.46028405912832016</v>
      </c>
      <c r="N329" s="18">
        <f t="shared" si="66"/>
        <v>0.28537611665955848</v>
      </c>
      <c r="O329" s="18">
        <f t="shared" si="67"/>
        <v>0.28537611665955848</v>
      </c>
      <c r="P329" s="3"/>
      <c r="Q329" s="42">
        <v>24.768728870967749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13.104138757288951</v>
      </c>
      <c r="G330" s="13">
        <f t="shared" si="61"/>
        <v>0</v>
      </c>
      <c r="H330" s="13">
        <f t="shared" si="62"/>
        <v>13.104138757288951</v>
      </c>
      <c r="I330" s="16">
        <f t="shared" si="69"/>
        <v>13.105592482231366</v>
      </c>
      <c r="J330" s="13">
        <f t="shared" si="63"/>
        <v>13.084119339336002</v>
      </c>
      <c r="K330" s="13">
        <f t="shared" si="64"/>
        <v>2.1473142895363395E-2</v>
      </c>
      <c r="L330" s="13">
        <f t="shared" si="65"/>
        <v>0</v>
      </c>
      <c r="M330" s="13">
        <f t="shared" si="70"/>
        <v>0.17490794246876168</v>
      </c>
      <c r="N330" s="13">
        <f t="shared" si="66"/>
        <v>0.10844292433063224</v>
      </c>
      <c r="O330" s="13">
        <f t="shared" si="67"/>
        <v>0.10844292433063224</v>
      </c>
      <c r="Q330" s="41">
        <v>21.189798242836542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8.8820403150963028</v>
      </c>
      <c r="G331" s="13">
        <f t="shared" si="61"/>
        <v>0</v>
      </c>
      <c r="H331" s="13">
        <f t="shared" si="62"/>
        <v>8.8820403150963028</v>
      </c>
      <c r="I331" s="16">
        <f t="shared" si="69"/>
        <v>8.9035134579916662</v>
      </c>
      <c r="J331" s="13">
        <f t="shared" si="63"/>
        <v>8.8953872098316289</v>
      </c>
      <c r="K331" s="13">
        <f t="shared" si="64"/>
        <v>8.1262481600372638E-3</v>
      </c>
      <c r="L331" s="13">
        <f t="shared" si="65"/>
        <v>0</v>
      </c>
      <c r="M331" s="13">
        <f t="shared" si="70"/>
        <v>6.6465018138129439E-2</v>
      </c>
      <c r="N331" s="13">
        <f t="shared" si="66"/>
        <v>4.1208311245640249E-2</v>
      </c>
      <c r="O331" s="13">
        <f t="shared" si="67"/>
        <v>4.1208311245640249E-2</v>
      </c>
      <c r="Q331" s="41">
        <v>19.869332404349709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27.85287022316707</v>
      </c>
      <c r="G332" s="13">
        <f t="shared" si="61"/>
        <v>0</v>
      </c>
      <c r="H332" s="13">
        <f t="shared" si="62"/>
        <v>27.85287022316707</v>
      </c>
      <c r="I332" s="16">
        <f t="shared" si="69"/>
        <v>27.860996471327105</v>
      </c>
      <c r="J332" s="13">
        <f t="shared" si="63"/>
        <v>27.371611564670928</v>
      </c>
      <c r="K332" s="13">
        <f t="shared" si="64"/>
        <v>0.48938490665617707</v>
      </c>
      <c r="L332" s="13">
        <f t="shared" si="65"/>
        <v>0</v>
      </c>
      <c r="M332" s="13">
        <f t="shared" si="70"/>
        <v>2.525670689248919E-2</v>
      </c>
      <c r="N332" s="13">
        <f t="shared" si="66"/>
        <v>1.5659158273343299E-2</v>
      </c>
      <c r="O332" s="13">
        <f t="shared" si="67"/>
        <v>1.5659158273343299E-2</v>
      </c>
      <c r="Q332" s="41">
        <v>14.892056632307421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45.335584356436932</v>
      </c>
      <c r="G333" s="13">
        <f t="shared" si="61"/>
        <v>0.95118870410866352</v>
      </c>
      <c r="H333" s="13">
        <f t="shared" si="62"/>
        <v>44.384395652328266</v>
      </c>
      <c r="I333" s="16">
        <f t="shared" si="69"/>
        <v>44.873780558984443</v>
      </c>
      <c r="J333" s="13">
        <f t="shared" si="63"/>
        <v>42.346687723192396</v>
      </c>
      <c r="K333" s="13">
        <f t="shared" si="64"/>
        <v>2.5270928357920468</v>
      </c>
      <c r="L333" s="13">
        <f t="shared" si="65"/>
        <v>0</v>
      </c>
      <c r="M333" s="13">
        <f t="shared" si="70"/>
        <v>9.5975486191458917E-3</v>
      </c>
      <c r="N333" s="13">
        <f t="shared" si="66"/>
        <v>5.9504801438704531E-3</v>
      </c>
      <c r="O333" s="13">
        <f t="shared" si="67"/>
        <v>0.95713918425253397</v>
      </c>
      <c r="Q333" s="41">
        <v>12.91832431953852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32.9034163286058</v>
      </c>
      <c r="G334" s="13">
        <f t="shared" si="61"/>
        <v>0</v>
      </c>
      <c r="H334" s="13">
        <f t="shared" si="62"/>
        <v>32.9034163286058</v>
      </c>
      <c r="I334" s="16">
        <f t="shared" si="69"/>
        <v>35.430509164397847</v>
      </c>
      <c r="J334" s="13">
        <f t="shared" si="63"/>
        <v>33.680775102378291</v>
      </c>
      <c r="K334" s="13">
        <f t="shared" si="64"/>
        <v>1.7497340620195558</v>
      </c>
      <c r="L334" s="13">
        <f t="shared" si="65"/>
        <v>0</v>
      </c>
      <c r="M334" s="13">
        <f t="shared" si="70"/>
        <v>3.6470684752754386E-3</v>
      </c>
      <c r="N334" s="13">
        <f t="shared" si="66"/>
        <v>2.261182454670772E-3</v>
      </c>
      <c r="O334" s="13">
        <f t="shared" si="67"/>
        <v>2.261182454670772E-3</v>
      </c>
      <c r="Q334" s="41">
        <v>10.47995525161291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58.856394582704752</v>
      </c>
      <c r="G335" s="13">
        <f t="shared" si="61"/>
        <v>3.2141221251454755</v>
      </c>
      <c r="H335" s="13">
        <f t="shared" si="62"/>
        <v>55.64227245755928</v>
      </c>
      <c r="I335" s="16">
        <f t="shared" si="69"/>
        <v>57.392006519578835</v>
      </c>
      <c r="J335" s="13">
        <f t="shared" si="63"/>
        <v>53.101573760218869</v>
      </c>
      <c r="K335" s="13">
        <f t="shared" si="64"/>
        <v>4.290432759359966</v>
      </c>
      <c r="L335" s="13">
        <f t="shared" si="65"/>
        <v>0</v>
      </c>
      <c r="M335" s="13">
        <f t="shared" si="70"/>
        <v>1.3858860206046666E-3</v>
      </c>
      <c r="N335" s="13">
        <f t="shared" si="66"/>
        <v>8.5924933277489333E-4</v>
      </c>
      <c r="O335" s="13">
        <f t="shared" si="67"/>
        <v>3.2149813744782505</v>
      </c>
      <c r="Q335" s="41">
        <v>14.217439122712021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45.453557376475267</v>
      </c>
      <c r="G336" s="13">
        <f t="shared" si="61"/>
        <v>0.97093345944194531</v>
      </c>
      <c r="H336" s="13">
        <f t="shared" si="62"/>
        <v>44.482623917033322</v>
      </c>
      <c r="I336" s="16">
        <f t="shared" si="69"/>
        <v>48.773056676393288</v>
      </c>
      <c r="J336" s="13">
        <f t="shared" si="63"/>
        <v>46.286247648262567</v>
      </c>
      <c r="K336" s="13">
        <f t="shared" si="64"/>
        <v>2.4868090281307218</v>
      </c>
      <c r="L336" s="13">
        <f t="shared" si="65"/>
        <v>0</v>
      </c>
      <c r="M336" s="13">
        <f t="shared" si="70"/>
        <v>5.2663668782977331E-4</v>
      </c>
      <c r="N336" s="13">
        <f t="shared" si="66"/>
        <v>3.2651474645445947E-4</v>
      </c>
      <c r="O336" s="13">
        <f t="shared" si="67"/>
        <v>0.97125997418839982</v>
      </c>
      <c r="Q336" s="41">
        <v>14.906599531920531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98.27826120489982</v>
      </c>
      <c r="G337" s="13">
        <f t="shared" si="61"/>
        <v>9.8120299432515345</v>
      </c>
      <c r="H337" s="13">
        <f t="shared" si="62"/>
        <v>88.466231261648289</v>
      </c>
      <c r="I337" s="16">
        <f t="shared" si="69"/>
        <v>90.953040289779011</v>
      </c>
      <c r="J337" s="13">
        <f t="shared" si="63"/>
        <v>77.19682458991835</v>
      </c>
      <c r="K337" s="13">
        <f t="shared" si="64"/>
        <v>13.756215699860661</v>
      </c>
      <c r="L337" s="13">
        <f t="shared" si="65"/>
        <v>0</v>
      </c>
      <c r="M337" s="13">
        <f t="shared" si="70"/>
        <v>2.0012194137531385E-4</v>
      </c>
      <c r="N337" s="13">
        <f t="shared" si="66"/>
        <v>1.2407560365269458E-4</v>
      </c>
      <c r="O337" s="13">
        <f t="shared" si="67"/>
        <v>9.8121540188551872</v>
      </c>
      <c r="Q337" s="41">
        <v>14.82403015822954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22.644300009459869</v>
      </c>
      <c r="G338" s="13">
        <f t="shared" si="61"/>
        <v>0</v>
      </c>
      <c r="H338" s="13">
        <f t="shared" si="62"/>
        <v>22.644300009459869</v>
      </c>
      <c r="I338" s="16">
        <f t="shared" si="69"/>
        <v>36.40051570932053</v>
      </c>
      <c r="J338" s="13">
        <f t="shared" si="63"/>
        <v>35.986883438155985</v>
      </c>
      <c r="K338" s="13">
        <f t="shared" si="64"/>
        <v>0.41363227116454482</v>
      </c>
      <c r="L338" s="13">
        <f t="shared" si="65"/>
        <v>0</v>
      </c>
      <c r="M338" s="13">
        <f t="shared" si="70"/>
        <v>7.6046337722619262E-5</v>
      </c>
      <c r="N338" s="13">
        <f t="shared" si="66"/>
        <v>4.7148729388023941E-5</v>
      </c>
      <c r="O338" s="13">
        <f t="shared" si="67"/>
        <v>4.7148729388023941E-5</v>
      </c>
      <c r="Q338" s="41">
        <v>21.838803708814719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3.4777223571402929</v>
      </c>
      <c r="G339" s="13">
        <f t="shared" si="61"/>
        <v>0</v>
      </c>
      <c r="H339" s="13">
        <f t="shared" si="62"/>
        <v>3.4777223571402929</v>
      </c>
      <c r="I339" s="16">
        <f t="shared" si="69"/>
        <v>3.8913546283048377</v>
      </c>
      <c r="J339" s="13">
        <f t="shared" si="63"/>
        <v>3.8909247278184678</v>
      </c>
      <c r="K339" s="13">
        <f t="shared" si="64"/>
        <v>4.2990048636992739E-4</v>
      </c>
      <c r="L339" s="13">
        <f t="shared" si="65"/>
        <v>0</v>
      </c>
      <c r="M339" s="13">
        <f t="shared" si="70"/>
        <v>2.8897608334595322E-5</v>
      </c>
      <c r="N339" s="13">
        <f t="shared" si="66"/>
        <v>1.79165171674491E-5</v>
      </c>
      <c r="O339" s="13">
        <f t="shared" si="67"/>
        <v>1.79165171674491E-5</v>
      </c>
      <c r="Q339" s="41">
        <v>23.106385835066739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9.7272456136858132</v>
      </c>
      <c r="G340" s="13">
        <f t="shared" si="61"/>
        <v>0</v>
      </c>
      <c r="H340" s="13">
        <f t="shared" si="62"/>
        <v>9.7272456136858132</v>
      </c>
      <c r="I340" s="16">
        <f t="shared" si="69"/>
        <v>9.7276755141721836</v>
      </c>
      <c r="J340" s="13">
        <f t="shared" si="63"/>
        <v>9.7229841818069147</v>
      </c>
      <c r="K340" s="13">
        <f t="shared" si="64"/>
        <v>4.6913323652688632E-3</v>
      </c>
      <c r="L340" s="13">
        <f t="shared" si="65"/>
        <v>0</v>
      </c>
      <c r="M340" s="13">
        <f t="shared" si="70"/>
        <v>1.0981091167146222E-5</v>
      </c>
      <c r="N340" s="13">
        <f t="shared" si="66"/>
        <v>6.8082765236306577E-6</v>
      </c>
      <c r="O340" s="13">
        <f t="shared" si="67"/>
        <v>6.8082765236306577E-6</v>
      </c>
      <c r="Q340" s="41">
        <v>25.670716870967741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1.122641608333331</v>
      </c>
      <c r="G341" s="18">
        <f t="shared" si="61"/>
        <v>0</v>
      </c>
      <c r="H341" s="18">
        <f t="shared" si="62"/>
        <v>1.122641608333331</v>
      </c>
      <c r="I341" s="17">
        <f t="shared" si="69"/>
        <v>1.1273329406985999</v>
      </c>
      <c r="J341" s="18">
        <f t="shared" si="63"/>
        <v>1.1273228236366173</v>
      </c>
      <c r="K341" s="18">
        <f t="shared" si="64"/>
        <v>1.0117061982617415E-5</v>
      </c>
      <c r="L341" s="18">
        <f t="shared" si="65"/>
        <v>0</v>
      </c>
      <c r="M341" s="18">
        <f t="shared" si="70"/>
        <v>4.1728146435155643E-6</v>
      </c>
      <c r="N341" s="18">
        <f t="shared" si="66"/>
        <v>2.5871450789796499E-6</v>
      </c>
      <c r="O341" s="18">
        <f t="shared" si="67"/>
        <v>2.5871450789796499E-6</v>
      </c>
      <c r="P341" s="3"/>
      <c r="Q341" s="42">
        <v>23.339560384733179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2.1451320827345199</v>
      </c>
      <c r="G342" s="13">
        <f t="shared" si="61"/>
        <v>0</v>
      </c>
      <c r="H342" s="13">
        <f t="shared" si="62"/>
        <v>2.1451320827345199</v>
      </c>
      <c r="I342" s="16">
        <f t="shared" si="69"/>
        <v>2.1451421997965028</v>
      </c>
      <c r="J342" s="13">
        <f t="shared" si="63"/>
        <v>2.145066107000472</v>
      </c>
      <c r="K342" s="13">
        <f t="shared" si="64"/>
        <v>7.6092796030824417E-5</v>
      </c>
      <c r="L342" s="13">
        <f t="shared" si="65"/>
        <v>0</v>
      </c>
      <c r="M342" s="13">
        <f t="shared" si="70"/>
        <v>1.5856695645359144E-6</v>
      </c>
      <c r="N342" s="13">
        <f t="shared" si="66"/>
        <v>9.8311513001226694E-7</v>
      </c>
      <c r="O342" s="13">
        <f t="shared" si="67"/>
        <v>9.8311513001226694E-7</v>
      </c>
      <c r="Q342" s="41">
        <v>22.71602483767462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14.90599556535453</v>
      </c>
      <c r="G343" s="13">
        <f t="shared" si="61"/>
        <v>0</v>
      </c>
      <c r="H343" s="13">
        <f t="shared" si="62"/>
        <v>14.90599556535453</v>
      </c>
      <c r="I343" s="16">
        <f t="shared" si="69"/>
        <v>14.906071658150561</v>
      </c>
      <c r="J343" s="13">
        <f t="shared" si="63"/>
        <v>14.868148824817167</v>
      </c>
      <c r="K343" s="13">
        <f t="shared" si="64"/>
        <v>3.7922833333393413E-2</v>
      </c>
      <c r="L343" s="13">
        <f t="shared" si="65"/>
        <v>0</v>
      </c>
      <c r="M343" s="13">
        <f t="shared" si="70"/>
        <v>6.0255443452364746E-7</v>
      </c>
      <c r="N343" s="13">
        <f t="shared" si="66"/>
        <v>3.7358374940466145E-7</v>
      </c>
      <c r="O343" s="13">
        <f t="shared" si="67"/>
        <v>3.7358374940466145E-7</v>
      </c>
      <c r="Q343" s="41">
        <v>19.890944936699661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44.37226489081511</v>
      </c>
      <c r="G344" s="13">
        <f t="shared" si="61"/>
        <v>0.7899611018118835</v>
      </c>
      <c r="H344" s="13">
        <f t="shared" si="62"/>
        <v>43.582303789003227</v>
      </c>
      <c r="I344" s="16">
        <f t="shared" si="69"/>
        <v>43.620226622336617</v>
      </c>
      <c r="J344" s="13">
        <f t="shared" si="63"/>
        <v>42.135735536781731</v>
      </c>
      <c r="K344" s="13">
        <f t="shared" si="64"/>
        <v>1.4844910855548861</v>
      </c>
      <c r="L344" s="13">
        <f t="shared" si="65"/>
        <v>0</v>
      </c>
      <c r="M344" s="13">
        <f t="shared" si="70"/>
        <v>2.2897068511898602E-7</v>
      </c>
      <c r="N344" s="13">
        <f t="shared" si="66"/>
        <v>1.4196182477377133E-7</v>
      </c>
      <c r="O344" s="13">
        <f t="shared" si="67"/>
        <v>0.78996124377370824</v>
      </c>
      <c r="Q344" s="41">
        <v>16.391999521967399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117.6731965614577</v>
      </c>
      <c r="G345" s="13">
        <f t="shared" si="61"/>
        <v>13.058096316695359</v>
      </c>
      <c r="H345" s="13">
        <f t="shared" si="62"/>
        <v>104.61510024476235</v>
      </c>
      <c r="I345" s="16">
        <f t="shared" si="69"/>
        <v>106.09959133031722</v>
      </c>
      <c r="J345" s="13">
        <f t="shared" si="63"/>
        <v>76.324961563454323</v>
      </c>
      <c r="K345" s="13">
        <f t="shared" si="64"/>
        <v>29.774629766862901</v>
      </c>
      <c r="L345" s="13">
        <f t="shared" si="65"/>
        <v>7.725024255170907</v>
      </c>
      <c r="M345" s="13">
        <f t="shared" si="70"/>
        <v>7.7250243421797675</v>
      </c>
      <c r="N345" s="13">
        <f t="shared" si="66"/>
        <v>4.789515092151456</v>
      </c>
      <c r="O345" s="13">
        <f t="shared" si="67"/>
        <v>17.847611408846817</v>
      </c>
      <c r="Q345" s="41">
        <v>10.666108343260589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106.1004725744033</v>
      </c>
      <c r="G346" s="13">
        <f t="shared" si="61"/>
        <v>11.121207665461872</v>
      </c>
      <c r="H346" s="13">
        <f t="shared" si="62"/>
        <v>94.979264908941431</v>
      </c>
      <c r="I346" s="16">
        <f t="shared" si="69"/>
        <v>117.02887042063342</v>
      </c>
      <c r="J346" s="13">
        <f t="shared" si="63"/>
        <v>73.842432974722854</v>
      </c>
      <c r="K346" s="13">
        <f t="shared" si="64"/>
        <v>43.18643744591057</v>
      </c>
      <c r="L346" s="13">
        <f t="shared" si="65"/>
        <v>15.893059511763727</v>
      </c>
      <c r="M346" s="13">
        <f t="shared" si="70"/>
        <v>18.828568761792042</v>
      </c>
      <c r="N346" s="13">
        <f t="shared" si="66"/>
        <v>11.673712632311066</v>
      </c>
      <c r="O346" s="13">
        <f t="shared" si="67"/>
        <v>22.79492029777294</v>
      </c>
      <c r="Q346" s="41">
        <v>8.5058329516129056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105.7409463354487</v>
      </c>
      <c r="G347" s="13">
        <f t="shared" si="61"/>
        <v>11.061034944430006</v>
      </c>
      <c r="H347" s="13">
        <f t="shared" si="62"/>
        <v>94.679911391018692</v>
      </c>
      <c r="I347" s="16">
        <f t="shared" si="69"/>
        <v>121.97328932516554</v>
      </c>
      <c r="J347" s="13">
        <f t="shared" si="63"/>
        <v>86.174966428142</v>
      </c>
      <c r="K347" s="13">
        <f t="shared" si="64"/>
        <v>35.798322897023539</v>
      </c>
      <c r="L347" s="13">
        <f t="shared" si="65"/>
        <v>11.393563130725504</v>
      </c>
      <c r="M347" s="13">
        <f t="shared" si="70"/>
        <v>18.548419260206479</v>
      </c>
      <c r="N347" s="13">
        <f t="shared" si="66"/>
        <v>11.500019941328016</v>
      </c>
      <c r="O347" s="13">
        <f t="shared" si="67"/>
        <v>22.561054885758022</v>
      </c>
      <c r="Q347" s="41">
        <v>12.187315781854331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40.412219208765087</v>
      </c>
      <c r="G348" s="13">
        <f t="shared" si="61"/>
        <v>0.12718131474455718</v>
      </c>
      <c r="H348" s="13">
        <f t="shared" si="62"/>
        <v>40.285037894020533</v>
      </c>
      <c r="I348" s="16">
        <f t="shared" si="69"/>
        <v>64.689797660318561</v>
      </c>
      <c r="J348" s="13">
        <f t="shared" si="63"/>
        <v>59.363349334748932</v>
      </c>
      <c r="K348" s="13">
        <f t="shared" si="64"/>
        <v>5.3264483255696291</v>
      </c>
      <c r="L348" s="13">
        <f t="shared" si="65"/>
        <v>0</v>
      </c>
      <c r="M348" s="13">
        <f t="shared" si="70"/>
        <v>7.048399318878463</v>
      </c>
      <c r="N348" s="13">
        <f t="shared" si="66"/>
        <v>4.370007577704647</v>
      </c>
      <c r="O348" s="13">
        <f t="shared" si="67"/>
        <v>4.4971888924492038</v>
      </c>
      <c r="Q348" s="41">
        <v>15.15516073893242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51.794130823611063</v>
      </c>
      <c r="G349" s="13">
        <f t="shared" si="61"/>
        <v>2.0321343284687692</v>
      </c>
      <c r="H349" s="13">
        <f t="shared" si="62"/>
        <v>49.761996495142292</v>
      </c>
      <c r="I349" s="16">
        <f t="shared" si="69"/>
        <v>55.088444820711921</v>
      </c>
      <c r="J349" s="13">
        <f t="shared" si="63"/>
        <v>51.59381796921032</v>
      </c>
      <c r="K349" s="13">
        <f t="shared" si="64"/>
        <v>3.4946268515016001</v>
      </c>
      <c r="L349" s="13">
        <f t="shared" si="65"/>
        <v>0</v>
      </c>
      <c r="M349" s="13">
        <f t="shared" si="70"/>
        <v>2.6783917411738161</v>
      </c>
      <c r="N349" s="13">
        <f t="shared" si="66"/>
        <v>1.6606028795277659</v>
      </c>
      <c r="O349" s="13">
        <f t="shared" si="67"/>
        <v>3.6927372079965348</v>
      </c>
      <c r="Q349" s="41">
        <v>14.94293676320709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34.027746030110997</v>
      </c>
      <c r="G350" s="13">
        <f t="shared" si="61"/>
        <v>0</v>
      </c>
      <c r="H350" s="13">
        <f t="shared" si="62"/>
        <v>34.027746030110997</v>
      </c>
      <c r="I350" s="16">
        <f t="shared" si="69"/>
        <v>37.522372881612597</v>
      </c>
      <c r="J350" s="13">
        <f t="shared" si="63"/>
        <v>36.692090156001825</v>
      </c>
      <c r="K350" s="13">
        <f t="shared" si="64"/>
        <v>0.83028272561077188</v>
      </c>
      <c r="L350" s="13">
        <f t="shared" si="65"/>
        <v>0</v>
      </c>
      <c r="M350" s="13">
        <f t="shared" si="70"/>
        <v>1.0177888616460502</v>
      </c>
      <c r="N350" s="13">
        <f t="shared" si="66"/>
        <v>0.63102909422055109</v>
      </c>
      <c r="O350" s="13">
        <f t="shared" si="67"/>
        <v>0.63102909422055109</v>
      </c>
      <c r="Q350" s="41">
        <v>17.441697452369102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12.493296038143709</v>
      </c>
      <c r="G351" s="13">
        <f t="shared" si="61"/>
        <v>0</v>
      </c>
      <c r="H351" s="13">
        <f t="shared" si="62"/>
        <v>12.493296038143709</v>
      </c>
      <c r="I351" s="16">
        <f t="shared" si="69"/>
        <v>13.323578763754481</v>
      </c>
      <c r="J351" s="13">
        <f t="shared" si="63"/>
        <v>13.308258155413743</v>
      </c>
      <c r="K351" s="13">
        <f t="shared" si="64"/>
        <v>1.5320608340738673E-2</v>
      </c>
      <c r="L351" s="13">
        <f t="shared" si="65"/>
        <v>0</v>
      </c>
      <c r="M351" s="13">
        <f t="shared" si="70"/>
        <v>0.38675976742549911</v>
      </c>
      <c r="N351" s="13">
        <f t="shared" si="66"/>
        <v>0.23979105580380944</v>
      </c>
      <c r="O351" s="13">
        <f t="shared" si="67"/>
        <v>0.23979105580380944</v>
      </c>
      <c r="Q351" s="41">
        <v>23.942638601822289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12.794906310087979</v>
      </c>
      <c r="G352" s="13">
        <f t="shared" si="61"/>
        <v>0</v>
      </c>
      <c r="H352" s="13">
        <f t="shared" si="62"/>
        <v>12.794906310087979</v>
      </c>
      <c r="I352" s="16">
        <f t="shared" si="69"/>
        <v>12.810226918428718</v>
      </c>
      <c r="J352" s="13">
        <f t="shared" si="63"/>
        <v>12.79842160816859</v>
      </c>
      <c r="K352" s="13">
        <f t="shared" si="64"/>
        <v>1.1805310260127655E-2</v>
      </c>
      <c r="L352" s="13">
        <f t="shared" si="65"/>
        <v>0</v>
      </c>
      <c r="M352" s="13">
        <f t="shared" si="70"/>
        <v>0.14696871162168967</v>
      </c>
      <c r="N352" s="13">
        <f t="shared" si="66"/>
        <v>9.1120601205447599E-2</v>
      </c>
      <c r="O352" s="13">
        <f t="shared" si="67"/>
        <v>9.1120601205447599E-2</v>
      </c>
      <c r="Q352" s="41">
        <v>24.96742921528746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12.798061979416881</v>
      </c>
      <c r="G353" s="18">
        <f t="shared" si="61"/>
        <v>0</v>
      </c>
      <c r="H353" s="18">
        <f t="shared" si="62"/>
        <v>12.798061979416881</v>
      </c>
      <c r="I353" s="17">
        <f t="shared" si="69"/>
        <v>12.809867289677008</v>
      </c>
      <c r="J353" s="18">
        <f t="shared" si="63"/>
        <v>12.800002914535778</v>
      </c>
      <c r="K353" s="18">
        <f t="shared" si="64"/>
        <v>9.864375141230397E-3</v>
      </c>
      <c r="L353" s="18">
        <f t="shared" si="65"/>
        <v>0</v>
      </c>
      <c r="M353" s="18">
        <f t="shared" si="70"/>
        <v>5.5848110416242075E-2</v>
      </c>
      <c r="N353" s="18">
        <f t="shared" si="66"/>
        <v>3.4625828458070086E-2</v>
      </c>
      <c r="O353" s="18">
        <f t="shared" si="67"/>
        <v>3.4625828458070086E-2</v>
      </c>
      <c r="P353" s="3"/>
      <c r="Q353" s="42">
        <v>26.264342870967749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21.100338610414681</v>
      </c>
      <c r="G354" s="13">
        <f t="shared" si="61"/>
        <v>0</v>
      </c>
      <c r="H354" s="13">
        <f t="shared" si="62"/>
        <v>21.100338610414681</v>
      </c>
      <c r="I354" s="16">
        <f t="shared" si="69"/>
        <v>21.110202985555912</v>
      </c>
      <c r="J354" s="13">
        <f t="shared" si="63"/>
        <v>21.031011544165978</v>
      </c>
      <c r="K354" s="13">
        <f t="shared" si="64"/>
        <v>7.919144138993417E-2</v>
      </c>
      <c r="L354" s="13">
        <f t="shared" si="65"/>
        <v>0</v>
      </c>
      <c r="M354" s="13">
        <f t="shared" si="70"/>
        <v>2.1222281958171989E-2</v>
      </c>
      <c r="N354" s="13">
        <f t="shared" si="66"/>
        <v>1.3157814814066632E-2</v>
      </c>
      <c r="O354" s="13">
        <f t="shared" si="67"/>
        <v>1.3157814814066632E-2</v>
      </c>
      <c r="Q354" s="41">
        <v>22.052286547759671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83.680754501558212</v>
      </c>
      <c r="G355" s="13">
        <f t="shared" si="61"/>
        <v>7.3688933833858581</v>
      </c>
      <c r="H355" s="13">
        <f t="shared" si="62"/>
        <v>76.311861118172359</v>
      </c>
      <c r="I355" s="16">
        <f t="shared" si="69"/>
        <v>76.391052559562297</v>
      </c>
      <c r="J355" s="13">
        <f t="shared" si="63"/>
        <v>69.574658702912885</v>
      </c>
      <c r="K355" s="13">
        <f t="shared" si="64"/>
        <v>6.8163938566494124</v>
      </c>
      <c r="L355" s="13">
        <f t="shared" si="65"/>
        <v>0</v>
      </c>
      <c r="M355" s="13">
        <f t="shared" si="70"/>
        <v>8.0644671441053566E-3</v>
      </c>
      <c r="N355" s="13">
        <f t="shared" si="66"/>
        <v>4.9999696293453215E-3</v>
      </c>
      <c r="O355" s="13">
        <f t="shared" si="67"/>
        <v>7.3738933530152035</v>
      </c>
      <c r="Q355" s="41">
        <v>16.872602673510212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87.481996826653202</v>
      </c>
      <c r="G356" s="13">
        <f t="shared" si="61"/>
        <v>8.005094776273209</v>
      </c>
      <c r="H356" s="13">
        <f t="shared" si="62"/>
        <v>79.476902050379991</v>
      </c>
      <c r="I356" s="16">
        <f t="shared" si="69"/>
        <v>86.293295907029403</v>
      </c>
      <c r="J356" s="13">
        <f t="shared" si="63"/>
        <v>72.3885473504359</v>
      </c>
      <c r="K356" s="13">
        <f t="shared" si="64"/>
        <v>13.904748556593503</v>
      </c>
      <c r="L356" s="13">
        <f t="shared" si="65"/>
        <v>0</v>
      </c>
      <c r="M356" s="13">
        <f t="shared" si="70"/>
        <v>3.0644975147600352E-3</v>
      </c>
      <c r="N356" s="13">
        <f t="shared" si="66"/>
        <v>1.8999884591512218E-3</v>
      </c>
      <c r="O356" s="13">
        <f t="shared" si="67"/>
        <v>8.0069947647323598</v>
      </c>
      <c r="Q356" s="41">
        <v>13.47552856744859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68.790570329318101</v>
      </c>
      <c r="G357" s="13">
        <f t="shared" si="61"/>
        <v>4.8767723606905671</v>
      </c>
      <c r="H357" s="13">
        <f t="shared" si="62"/>
        <v>63.913797968627534</v>
      </c>
      <c r="I357" s="16">
        <f t="shared" si="69"/>
        <v>77.818546525221038</v>
      </c>
      <c r="J357" s="13">
        <f t="shared" si="63"/>
        <v>63.144215308687251</v>
      </c>
      <c r="K357" s="13">
        <f t="shared" si="64"/>
        <v>14.674331216533787</v>
      </c>
      <c r="L357" s="13">
        <f t="shared" si="65"/>
        <v>0</v>
      </c>
      <c r="M357" s="13">
        <f t="shared" si="70"/>
        <v>1.1645090556088133E-3</v>
      </c>
      <c r="N357" s="13">
        <f t="shared" si="66"/>
        <v>7.2199561447746426E-4</v>
      </c>
      <c r="O357" s="13">
        <f t="shared" si="67"/>
        <v>4.8774943563050446</v>
      </c>
      <c r="Q357" s="41">
        <v>10.414114051612909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12.001422800715829</v>
      </c>
      <c r="G358" s="13">
        <f t="shared" si="61"/>
        <v>0</v>
      </c>
      <c r="H358" s="13">
        <f t="shared" si="62"/>
        <v>12.001422800715829</v>
      </c>
      <c r="I358" s="16">
        <f t="shared" si="69"/>
        <v>26.675754017249616</v>
      </c>
      <c r="J358" s="13">
        <f t="shared" si="63"/>
        <v>26.022930869190098</v>
      </c>
      <c r="K358" s="13">
        <f t="shared" si="64"/>
        <v>0.65282314805951813</v>
      </c>
      <c r="L358" s="13">
        <f t="shared" si="65"/>
        <v>0</v>
      </c>
      <c r="M358" s="13">
        <f t="shared" si="70"/>
        <v>4.4251344113134907E-4</v>
      </c>
      <c r="N358" s="13">
        <f t="shared" si="66"/>
        <v>2.7435833350143642E-4</v>
      </c>
      <c r="O358" s="13">
        <f t="shared" si="67"/>
        <v>2.7435833350143642E-4</v>
      </c>
      <c r="Q358" s="41">
        <v>11.76826583718999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1.0557144804798959</v>
      </c>
      <c r="G359" s="13">
        <f t="shared" si="61"/>
        <v>0</v>
      </c>
      <c r="H359" s="13">
        <f t="shared" si="62"/>
        <v>1.0557144804798959</v>
      </c>
      <c r="I359" s="16">
        <f t="shared" si="69"/>
        <v>1.708537628539414</v>
      </c>
      <c r="J359" s="13">
        <f t="shared" si="63"/>
        <v>1.7084218612001139</v>
      </c>
      <c r="K359" s="13">
        <f t="shared" si="64"/>
        <v>1.157673393001879E-4</v>
      </c>
      <c r="L359" s="13">
        <f t="shared" si="65"/>
        <v>0</v>
      </c>
      <c r="M359" s="13">
        <f t="shared" si="70"/>
        <v>1.6815510762991265E-4</v>
      </c>
      <c r="N359" s="13">
        <f t="shared" si="66"/>
        <v>1.0425616673054585E-4</v>
      </c>
      <c r="O359" s="13">
        <f t="shared" si="67"/>
        <v>1.0425616673054585E-4</v>
      </c>
      <c r="Q359" s="41">
        <v>14.89975989836687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82.164245661430982</v>
      </c>
      <c r="G360" s="13">
        <f t="shared" si="61"/>
        <v>7.1150802996880653</v>
      </c>
      <c r="H360" s="13">
        <f t="shared" si="62"/>
        <v>75.049165361742922</v>
      </c>
      <c r="I360" s="16">
        <f t="shared" si="69"/>
        <v>75.049281129082217</v>
      </c>
      <c r="J360" s="13">
        <f t="shared" si="63"/>
        <v>66.022986799749873</v>
      </c>
      <c r="K360" s="13">
        <f t="shared" si="64"/>
        <v>9.0262943293323445</v>
      </c>
      <c r="L360" s="13">
        <f t="shared" si="65"/>
        <v>0</v>
      </c>
      <c r="M360" s="13">
        <f t="shared" si="70"/>
        <v>6.3898940899366805E-5</v>
      </c>
      <c r="N360" s="13">
        <f t="shared" si="66"/>
        <v>3.9617343357607419E-5</v>
      </c>
      <c r="O360" s="13">
        <f t="shared" si="67"/>
        <v>7.1151199170314232</v>
      </c>
      <c r="Q360" s="41">
        <v>14.10184782007105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52.338622774571768</v>
      </c>
      <c r="G361" s="13">
        <f t="shared" si="61"/>
        <v>2.1232641507719281</v>
      </c>
      <c r="H361" s="13">
        <f t="shared" si="62"/>
        <v>50.215358623799837</v>
      </c>
      <c r="I361" s="16">
        <f t="shared" si="69"/>
        <v>59.241652953132181</v>
      </c>
      <c r="J361" s="13">
        <f t="shared" si="63"/>
        <v>55.421786777217733</v>
      </c>
      <c r="K361" s="13">
        <f t="shared" si="64"/>
        <v>3.8198661759144485</v>
      </c>
      <c r="L361" s="13">
        <f t="shared" si="65"/>
        <v>0</v>
      </c>
      <c r="M361" s="13">
        <f t="shared" si="70"/>
        <v>2.4281597541759386E-5</v>
      </c>
      <c r="N361" s="13">
        <f t="shared" si="66"/>
        <v>1.5054590475890819E-5</v>
      </c>
      <c r="O361" s="13">
        <f t="shared" si="67"/>
        <v>2.1232792053624041</v>
      </c>
      <c r="Q361" s="41">
        <v>15.855202137543911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49.702679592540363</v>
      </c>
      <c r="G362" s="13">
        <f t="shared" si="61"/>
        <v>1.6820950327419717</v>
      </c>
      <c r="H362" s="13">
        <f t="shared" si="62"/>
        <v>48.020584559798394</v>
      </c>
      <c r="I362" s="16">
        <f t="shared" si="69"/>
        <v>51.840450735712842</v>
      </c>
      <c r="J362" s="13">
        <f t="shared" si="63"/>
        <v>49.930798278576582</v>
      </c>
      <c r="K362" s="13">
        <f t="shared" si="64"/>
        <v>1.9096524571362608</v>
      </c>
      <c r="L362" s="13">
        <f t="shared" si="65"/>
        <v>0</v>
      </c>
      <c r="M362" s="13">
        <f t="shared" si="70"/>
        <v>9.2270070658685675E-6</v>
      </c>
      <c r="N362" s="13">
        <f t="shared" si="66"/>
        <v>5.7207443808385116E-6</v>
      </c>
      <c r="O362" s="13">
        <f t="shared" si="67"/>
        <v>1.6821007534863526</v>
      </c>
      <c r="Q362" s="41">
        <v>18.248343215514431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21.321817302883399</v>
      </c>
      <c r="G363" s="13">
        <f t="shared" si="61"/>
        <v>0</v>
      </c>
      <c r="H363" s="13">
        <f t="shared" si="62"/>
        <v>21.321817302883399</v>
      </c>
      <c r="I363" s="16">
        <f t="shared" si="69"/>
        <v>23.23146976001966</v>
      </c>
      <c r="J363" s="13">
        <f t="shared" si="63"/>
        <v>23.10502514726107</v>
      </c>
      <c r="K363" s="13">
        <f t="shared" si="64"/>
        <v>0.12644461275858987</v>
      </c>
      <c r="L363" s="13">
        <f t="shared" si="65"/>
        <v>0</v>
      </c>
      <c r="M363" s="13">
        <f t="shared" si="70"/>
        <v>3.506262685030056E-6</v>
      </c>
      <c r="N363" s="13">
        <f t="shared" si="66"/>
        <v>2.1738828647186348E-6</v>
      </c>
      <c r="O363" s="13">
        <f t="shared" si="67"/>
        <v>2.1738828647186348E-6</v>
      </c>
      <c r="Q363" s="41">
        <v>20.756515778542092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4.403259922539708</v>
      </c>
      <c r="G364" s="13">
        <f t="shared" si="61"/>
        <v>0</v>
      </c>
      <c r="H364" s="13">
        <f t="shared" si="62"/>
        <v>4.403259922539708</v>
      </c>
      <c r="I364" s="16">
        <f t="shared" si="69"/>
        <v>4.5297045352982979</v>
      </c>
      <c r="J364" s="13">
        <f t="shared" si="63"/>
        <v>4.5292703471221438</v>
      </c>
      <c r="K364" s="13">
        <f t="shared" si="64"/>
        <v>4.3418817615403782E-4</v>
      </c>
      <c r="L364" s="13">
        <f t="shared" si="65"/>
        <v>0</v>
      </c>
      <c r="M364" s="13">
        <f t="shared" si="70"/>
        <v>1.3323798203114212E-6</v>
      </c>
      <c r="N364" s="13">
        <f t="shared" si="66"/>
        <v>8.2607548859308118E-7</v>
      </c>
      <c r="O364" s="13">
        <f t="shared" si="67"/>
        <v>8.2607548859308118E-7</v>
      </c>
      <c r="Q364" s="41">
        <v>26.30451887096774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5.8757214851858732</v>
      </c>
      <c r="G365" s="18">
        <f t="shared" si="61"/>
        <v>0</v>
      </c>
      <c r="H365" s="18">
        <f t="shared" si="62"/>
        <v>5.8757214851858732</v>
      </c>
      <c r="I365" s="17">
        <f t="shared" si="69"/>
        <v>5.8761556733620273</v>
      </c>
      <c r="J365" s="18">
        <f t="shared" si="63"/>
        <v>5.8749153572142685</v>
      </c>
      <c r="K365" s="18">
        <f t="shared" si="64"/>
        <v>1.2403161477587688E-3</v>
      </c>
      <c r="L365" s="18">
        <f t="shared" si="65"/>
        <v>0</v>
      </c>
      <c r="M365" s="18">
        <f t="shared" si="70"/>
        <v>5.0630433171834002E-7</v>
      </c>
      <c r="N365" s="18">
        <f t="shared" si="66"/>
        <v>3.1390868566537083E-7</v>
      </c>
      <c r="O365" s="18">
        <f t="shared" si="67"/>
        <v>3.1390868566537083E-7</v>
      </c>
      <c r="P365" s="3"/>
      <c r="Q365" s="42">
        <v>24.366826975494551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20.329032260000002</v>
      </c>
      <c r="G366" s="13">
        <f t="shared" si="61"/>
        <v>0</v>
      </c>
      <c r="H366" s="13">
        <f t="shared" si="62"/>
        <v>20.329032260000002</v>
      </c>
      <c r="I366" s="16">
        <f t="shared" si="69"/>
        <v>20.33027257614776</v>
      </c>
      <c r="J366" s="13">
        <f t="shared" si="63"/>
        <v>20.251232816025418</v>
      </c>
      <c r="K366" s="13">
        <f t="shared" si="64"/>
        <v>7.9039760122341818E-2</v>
      </c>
      <c r="L366" s="13">
        <f t="shared" si="65"/>
        <v>0</v>
      </c>
      <c r="M366" s="13">
        <f t="shared" si="70"/>
        <v>1.9239564605296919E-7</v>
      </c>
      <c r="N366" s="13">
        <f t="shared" si="66"/>
        <v>1.1928530055284088E-7</v>
      </c>
      <c r="O366" s="13">
        <f t="shared" si="67"/>
        <v>1.1928530055284088E-7</v>
      </c>
      <c r="Q366" s="41">
        <v>21.26531091565494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30.92903226</v>
      </c>
      <c r="G367" s="13">
        <f t="shared" si="61"/>
        <v>0</v>
      </c>
      <c r="H367" s="13">
        <f t="shared" si="62"/>
        <v>30.92903226</v>
      </c>
      <c r="I367" s="16">
        <f t="shared" si="69"/>
        <v>31.008072020122341</v>
      </c>
      <c r="J367" s="13">
        <f t="shared" si="63"/>
        <v>30.549985901221788</v>
      </c>
      <c r="K367" s="13">
        <f t="shared" si="64"/>
        <v>0.45808611890055317</v>
      </c>
      <c r="L367" s="13">
        <f t="shared" si="65"/>
        <v>0</v>
      </c>
      <c r="M367" s="13">
        <f t="shared" si="70"/>
        <v>7.3110345500128306E-8</v>
      </c>
      <c r="N367" s="13">
        <f t="shared" si="66"/>
        <v>4.532841421007955E-8</v>
      </c>
      <c r="O367" s="13">
        <f t="shared" si="67"/>
        <v>4.532841421007955E-8</v>
      </c>
      <c r="Q367" s="41">
        <v>17.681994805784509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81.935483869999999</v>
      </c>
      <c r="G368" s="13">
        <f t="shared" si="61"/>
        <v>7.0767931930263872</v>
      </c>
      <c r="H368" s="13">
        <f t="shared" si="62"/>
        <v>74.858690676973609</v>
      </c>
      <c r="I368" s="16">
        <f t="shared" si="69"/>
        <v>75.316776795874162</v>
      </c>
      <c r="J368" s="13">
        <f t="shared" si="63"/>
        <v>66.939255299537805</v>
      </c>
      <c r="K368" s="13">
        <f t="shared" si="64"/>
        <v>8.3775214963363567</v>
      </c>
      <c r="L368" s="13">
        <f t="shared" si="65"/>
        <v>0</v>
      </c>
      <c r="M368" s="13">
        <f t="shared" si="70"/>
        <v>2.7781931290048756E-8</v>
      </c>
      <c r="N368" s="13">
        <f t="shared" si="66"/>
        <v>1.7224797399830228E-8</v>
      </c>
      <c r="O368" s="13">
        <f t="shared" si="67"/>
        <v>7.0767932102511848</v>
      </c>
      <c r="Q368" s="41">
        <v>14.82934670550198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208.06451609999999</v>
      </c>
      <c r="G369" s="13">
        <f t="shared" si="61"/>
        <v>28.186593391374544</v>
      </c>
      <c r="H369" s="13">
        <f t="shared" si="62"/>
        <v>179.87792270862545</v>
      </c>
      <c r="I369" s="16">
        <f t="shared" si="69"/>
        <v>188.2554442049618</v>
      </c>
      <c r="J369" s="13">
        <f t="shared" si="63"/>
        <v>95.19638392076682</v>
      </c>
      <c r="K369" s="13">
        <f t="shared" si="64"/>
        <v>93.059060284194985</v>
      </c>
      <c r="L369" s="13">
        <f t="shared" si="65"/>
        <v>46.266395562373489</v>
      </c>
      <c r="M369" s="13">
        <f t="shared" si="70"/>
        <v>46.26639557293062</v>
      </c>
      <c r="N369" s="13">
        <f t="shared" si="66"/>
        <v>28.685165255216983</v>
      </c>
      <c r="O369" s="13">
        <f t="shared" si="67"/>
        <v>56.87175864659153</v>
      </c>
      <c r="Q369" s="41">
        <v>10.72905313224299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64.287096770000005</v>
      </c>
      <c r="G370" s="13">
        <f t="shared" si="61"/>
        <v>4.1230408418251043</v>
      </c>
      <c r="H370" s="13">
        <f t="shared" si="62"/>
        <v>60.164055928174903</v>
      </c>
      <c r="I370" s="16">
        <f t="shared" si="69"/>
        <v>106.9567206499964</v>
      </c>
      <c r="J370" s="13">
        <f t="shared" si="63"/>
        <v>75.759918909516841</v>
      </c>
      <c r="K370" s="13">
        <f t="shared" si="64"/>
        <v>31.196801740479557</v>
      </c>
      <c r="L370" s="13">
        <f t="shared" si="65"/>
        <v>8.5911529008706555</v>
      </c>
      <c r="M370" s="13">
        <f t="shared" si="70"/>
        <v>26.17238321858429</v>
      </c>
      <c r="N370" s="13">
        <f t="shared" si="66"/>
        <v>16.226877595522261</v>
      </c>
      <c r="O370" s="13">
        <f t="shared" si="67"/>
        <v>20.349918437347366</v>
      </c>
      <c r="Q370" s="41">
        <v>10.3148889516129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54.638709679999998</v>
      </c>
      <c r="G371" s="13">
        <f t="shared" si="61"/>
        <v>2.5082221113141649</v>
      </c>
      <c r="H371" s="13">
        <f t="shared" si="62"/>
        <v>52.130487568685837</v>
      </c>
      <c r="I371" s="16">
        <f t="shared" si="69"/>
        <v>74.73613640829474</v>
      </c>
      <c r="J371" s="13">
        <f t="shared" si="63"/>
        <v>64.019408723789169</v>
      </c>
      <c r="K371" s="13">
        <f t="shared" si="64"/>
        <v>10.716727684505571</v>
      </c>
      <c r="L371" s="13">
        <f t="shared" si="65"/>
        <v>0</v>
      </c>
      <c r="M371" s="13">
        <f t="shared" si="70"/>
        <v>9.9455056230620293</v>
      </c>
      <c r="N371" s="13">
        <f t="shared" si="66"/>
        <v>6.1662134862984583</v>
      </c>
      <c r="O371" s="13">
        <f t="shared" si="67"/>
        <v>8.6744355976126233</v>
      </c>
      <c r="Q371" s="41">
        <v>12.463162894015751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113.3451613</v>
      </c>
      <c r="G372" s="13">
        <f t="shared" si="61"/>
        <v>12.333727327213438</v>
      </c>
      <c r="H372" s="13">
        <f t="shared" si="62"/>
        <v>101.01143397278656</v>
      </c>
      <c r="I372" s="16">
        <f t="shared" si="69"/>
        <v>111.72816165729213</v>
      </c>
      <c r="J372" s="13">
        <f t="shared" si="63"/>
        <v>86.23416195869963</v>
      </c>
      <c r="K372" s="13">
        <f t="shared" si="64"/>
        <v>25.493999698592503</v>
      </c>
      <c r="L372" s="13">
        <f t="shared" si="65"/>
        <v>5.1180425451150517</v>
      </c>
      <c r="M372" s="13">
        <f t="shared" si="70"/>
        <v>8.8973346818786236</v>
      </c>
      <c r="N372" s="13">
        <f t="shared" si="66"/>
        <v>5.5163475027647468</v>
      </c>
      <c r="O372" s="13">
        <f t="shared" si="67"/>
        <v>17.850074829978183</v>
      </c>
      <c r="Q372" s="41">
        <v>13.76064797993582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60.34516129</v>
      </c>
      <c r="G373" s="13">
        <f t="shared" si="61"/>
        <v>3.463292099554272</v>
      </c>
      <c r="H373" s="13">
        <f t="shared" si="62"/>
        <v>56.881869190445727</v>
      </c>
      <c r="I373" s="16">
        <f t="shared" si="69"/>
        <v>77.257826343923185</v>
      </c>
      <c r="J373" s="13">
        <f t="shared" si="63"/>
        <v>69.696606988041552</v>
      </c>
      <c r="K373" s="13">
        <f t="shared" si="64"/>
        <v>7.561219355881633</v>
      </c>
      <c r="L373" s="13">
        <f t="shared" si="65"/>
        <v>0</v>
      </c>
      <c r="M373" s="13">
        <f t="shared" si="70"/>
        <v>3.3809871791138768</v>
      </c>
      <c r="N373" s="13">
        <f t="shared" si="66"/>
        <v>2.0962120510506037</v>
      </c>
      <c r="O373" s="13">
        <f t="shared" si="67"/>
        <v>5.5595041506048757</v>
      </c>
      <c r="Q373" s="41">
        <v>16.272250022126851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30.758064520000001</v>
      </c>
      <c r="G374" s="13">
        <f t="shared" si="61"/>
        <v>0</v>
      </c>
      <c r="H374" s="13">
        <f t="shared" si="62"/>
        <v>30.758064520000001</v>
      </c>
      <c r="I374" s="16">
        <f t="shared" si="69"/>
        <v>38.319283875881638</v>
      </c>
      <c r="J374" s="13">
        <f t="shared" si="63"/>
        <v>37.781151205144887</v>
      </c>
      <c r="K374" s="13">
        <f t="shared" si="64"/>
        <v>0.53813267073675064</v>
      </c>
      <c r="L374" s="13">
        <f t="shared" si="65"/>
        <v>0</v>
      </c>
      <c r="M374" s="13">
        <f t="shared" si="70"/>
        <v>1.2847751280632731</v>
      </c>
      <c r="N374" s="13">
        <f t="shared" si="66"/>
        <v>0.79656057939922931</v>
      </c>
      <c r="O374" s="13">
        <f t="shared" si="67"/>
        <v>0.79656057939922931</v>
      </c>
      <c r="Q374" s="41">
        <v>21.038997672045031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19.093548389999999</v>
      </c>
      <c r="G375" s="13">
        <f t="shared" si="61"/>
        <v>0</v>
      </c>
      <c r="H375" s="13">
        <f t="shared" si="62"/>
        <v>19.093548389999999</v>
      </c>
      <c r="I375" s="16">
        <f t="shared" si="69"/>
        <v>19.631681060736749</v>
      </c>
      <c r="J375" s="13">
        <f t="shared" si="63"/>
        <v>19.570828923716569</v>
      </c>
      <c r="K375" s="13">
        <f t="shared" si="64"/>
        <v>6.0852137020180663E-2</v>
      </c>
      <c r="L375" s="13">
        <f t="shared" si="65"/>
        <v>0</v>
      </c>
      <c r="M375" s="13">
        <f t="shared" si="70"/>
        <v>0.48821454866404379</v>
      </c>
      <c r="N375" s="13">
        <f t="shared" si="66"/>
        <v>0.30269302017170713</v>
      </c>
      <c r="O375" s="13">
        <f t="shared" si="67"/>
        <v>0.30269302017170713</v>
      </c>
      <c r="Q375" s="41">
        <v>22.382299151808279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7.9</v>
      </c>
      <c r="G376" s="13">
        <f t="shared" si="61"/>
        <v>0</v>
      </c>
      <c r="H376" s="13">
        <f t="shared" si="62"/>
        <v>7.9</v>
      </c>
      <c r="I376" s="16">
        <f t="shared" si="69"/>
        <v>7.960852137020181</v>
      </c>
      <c r="J376" s="13">
        <f t="shared" si="63"/>
        <v>7.9573123059032547</v>
      </c>
      <c r="K376" s="13">
        <f t="shared" si="64"/>
        <v>3.5398311169263508E-3</v>
      </c>
      <c r="L376" s="13">
        <f t="shared" si="65"/>
        <v>0</v>
      </c>
      <c r="M376" s="13">
        <f t="shared" si="70"/>
        <v>0.18552152849233666</v>
      </c>
      <c r="N376" s="13">
        <f t="shared" si="66"/>
        <v>0.11502334766524873</v>
      </c>
      <c r="O376" s="13">
        <f t="shared" si="67"/>
        <v>0.11502334766524873</v>
      </c>
      <c r="Q376" s="41">
        <v>23.380705091473299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3.7870967740000001</v>
      </c>
      <c r="G377" s="18">
        <f t="shared" si="61"/>
        <v>0</v>
      </c>
      <c r="H377" s="18">
        <f t="shared" si="62"/>
        <v>3.7870967740000001</v>
      </c>
      <c r="I377" s="17">
        <f t="shared" si="69"/>
        <v>3.7906366051169265</v>
      </c>
      <c r="J377" s="18">
        <f t="shared" si="63"/>
        <v>3.7903959095490283</v>
      </c>
      <c r="K377" s="18">
        <f t="shared" si="64"/>
        <v>2.4069556789818591E-4</v>
      </c>
      <c r="L377" s="18">
        <f t="shared" si="65"/>
        <v>0</v>
      </c>
      <c r="M377" s="18">
        <f t="shared" si="70"/>
        <v>7.0498180827087933E-2</v>
      </c>
      <c r="N377" s="18">
        <f t="shared" si="66"/>
        <v>4.370887211279452E-2</v>
      </c>
      <c r="O377" s="18">
        <f t="shared" si="67"/>
        <v>4.370887211279452E-2</v>
      </c>
      <c r="P377" s="3"/>
      <c r="Q377" s="42">
        <v>26.708484870967741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6.5225806449999997</v>
      </c>
      <c r="G378" s="13">
        <f t="shared" si="61"/>
        <v>0</v>
      </c>
      <c r="H378" s="13">
        <f t="shared" si="62"/>
        <v>6.5225806449999997</v>
      </c>
      <c r="I378" s="16">
        <f t="shared" si="69"/>
        <v>6.5228213405678979</v>
      </c>
      <c r="J378" s="13">
        <f t="shared" si="63"/>
        <v>6.5207974512570521</v>
      </c>
      <c r="K378" s="13">
        <f t="shared" si="64"/>
        <v>2.023889310845739E-3</v>
      </c>
      <c r="L378" s="13">
        <f t="shared" si="65"/>
        <v>0</v>
      </c>
      <c r="M378" s="13">
        <f t="shared" si="70"/>
        <v>2.6789308714293414E-2</v>
      </c>
      <c r="N378" s="13">
        <f t="shared" si="66"/>
        <v>1.6609371402861915E-2</v>
      </c>
      <c r="O378" s="13">
        <f t="shared" si="67"/>
        <v>1.6609371402861915E-2</v>
      </c>
      <c r="Q378" s="41">
        <v>23.10728645976403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32.780645159999999</v>
      </c>
      <c r="G379" s="13">
        <f t="shared" si="61"/>
        <v>0</v>
      </c>
      <c r="H379" s="13">
        <f t="shared" si="62"/>
        <v>32.780645159999999</v>
      </c>
      <c r="I379" s="16">
        <f t="shared" si="69"/>
        <v>32.782669049310847</v>
      </c>
      <c r="J379" s="13">
        <f t="shared" si="63"/>
        <v>32.332088484338016</v>
      </c>
      <c r="K379" s="13">
        <f t="shared" si="64"/>
        <v>0.45058056497283161</v>
      </c>
      <c r="L379" s="13">
        <f t="shared" si="65"/>
        <v>0</v>
      </c>
      <c r="M379" s="13">
        <f t="shared" si="70"/>
        <v>1.0179937311431499E-2</v>
      </c>
      <c r="N379" s="13">
        <f t="shared" si="66"/>
        <v>6.3115611330875291E-3</v>
      </c>
      <c r="O379" s="13">
        <f t="shared" si="67"/>
        <v>6.3115611330875291E-3</v>
      </c>
      <c r="Q379" s="41">
        <v>18.990458823717461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78.906451610000005</v>
      </c>
      <c r="G380" s="13">
        <f t="shared" si="61"/>
        <v>6.5698340522763798</v>
      </c>
      <c r="H380" s="13">
        <f t="shared" si="62"/>
        <v>72.336617557723628</v>
      </c>
      <c r="I380" s="16">
        <f t="shared" si="69"/>
        <v>72.787198122696452</v>
      </c>
      <c r="J380" s="13">
        <f t="shared" si="63"/>
        <v>64.688472469425875</v>
      </c>
      <c r="K380" s="13">
        <f t="shared" si="64"/>
        <v>8.0987256532705771</v>
      </c>
      <c r="L380" s="13">
        <f t="shared" si="65"/>
        <v>0</v>
      </c>
      <c r="M380" s="13">
        <f t="shared" si="70"/>
        <v>3.8683761783439696E-3</v>
      </c>
      <c r="N380" s="13">
        <f t="shared" si="66"/>
        <v>2.398393230573261E-3</v>
      </c>
      <c r="O380" s="13">
        <f t="shared" si="67"/>
        <v>6.5722324455069527</v>
      </c>
      <c r="Q380" s="41">
        <v>14.334497476986151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124.7870968</v>
      </c>
      <c r="G381" s="13">
        <f t="shared" si="61"/>
        <v>14.24872634065974</v>
      </c>
      <c r="H381" s="13">
        <f t="shared" si="62"/>
        <v>110.53837045934026</v>
      </c>
      <c r="I381" s="16">
        <f t="shared" si="69"/>
        <v>118.63709611261083</v>
      </c>
      <c r="J381" s="13">
        <f t="shared" si="63"/>
        <v>78.856405430112872</v>
      </c>
      <c r="K381" s="13">
        <f t="shared" si="64"/>
        <v>39.780690682497962</v>
      </c>
      <c r="L381" s="13">
        <f t="shared" si="65"/>
        <v>13.818897675843607</v>
      </c>
      <c r="M381" s="13">
        <f t="shared" si="70"/>
        <v>13.820367658791378</v>
      </c>
      <c r="N381" s="13">
        <f t="shared" si="66"/>
        <v>8.5686279484506542</v>
      </c>
      <c r="O381" s="13">
        <f t="shared" si="67"/>
        <v>22.817354289110394</v>
      </c>
      <c r="Q381" s="41">
        <v>10.064589251612899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23.19032258</v>
      </c>
      <c r="G382" s="13">
        <f t="shared" si="61"/>
        <v>0</v>
      </c>
      <c r="H382" s="13">
        <f t="shared" si="62"/>
        <v>23.19032258</v>
      </c>
      <c r="I382" s="16">
        <f t="shared" si="69"/>
        <v>49.152115586654354</v>
      </c>
      <c r="J382" s="13">
        <f t="shared" si="63"/>
        <v>44.526107037318347</v>
      </c>
      <c r="K382" s="13">
        <f t="shared" si="64"/>
        <v>4.6260085493360066</v>
      </c>
      <c r="L382" s="13">
        <f t="shared" si="65"/>
        <v>0</v>
      </c>
      <c r="M382" s="13">
        <f t="shared" si="70"/>
        <v>5.2517397103407237</v>
      </c>
      <c r="N382" s="13">
        <f t="shared" si="66"/>
        <v>3.2560786204112486</v>
      </c>
      <c r="O382" s="13">
        <f t="shared" si="67"/>
        <v>3.2560786204112486</v>
      </c>
      <c r="Q382" s="41">
        <v>10.005527469363381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34.090322579999999</v>
      </c>
      <c r="G383" s="13">
        <f t="shared" si="61"/>
        <v>0</v>
      </c>
      <c r="H383" s="13">
        <f t="shared" si="62"/>
        <v>34.090322579999999</v>
      </c>
      <c r="I383" s="16">
        <f t="shared" si="69"/>
        <v>38.716331129336005</v>
      </c>
      <c r="J383" s="13">
        <f t="shared" si="63"/>
        <v>37.195150530640944</v>
      </c>
      <c r="K383" s="13">
        <f t="shared" si="64"/>
        <v>1.5211805986950608</v>
      </c>
      <c r="L383" s="13">
        <f t="shared" si="65"/>
        <v>0</v>
      </c>
      <c r="M383" s="13">
        <f t="shared" si="70"/>
        <v>1.9956610899294751</v>
      </c>
      <c r="N383" s="13">
        <f t="shared" si="66"/>
        <v>1.2373098757562746</v>
      </c>
      <c r="O383" s="13">
        <f t="shared" si="67"/>
        <v>1.2373098757562746</v>
      </c>
      <c r="Q383" s="41">
        <v>13.58707316497823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23.316129029999999</v>
      </c>
      <c r="G384" s="13">
        <f t="shared" si="61"/>
        <v>0</v>
      </c>
      <c r="H384" s="13">
        <f t="shared" si="62"/>
        <v>23.316129029999999</v>
      </c>
      <c r="I384" s="16">
        <f t="shared" si="69"/>
        <v>24.83730962869506</v>
      </c>
      <c r="J384" s="13">
        <f t="shared" si="63"/>
        <v>24.562331237211801</v>
      </c>
      <c r="K384" s="13">
        <f t="shared" si="64"/>
        <v>0.27497839148325909</v>
      </c>
      <c r="L384" s="13">
        <f t="shared" si="65"/>
        <v>0</v>
      </c>
      <c r="M384" s="13">
        <f t="shared" si="70"/>
        <v>0.75835121417320051</v>
      </c>
      <c r="N384" s="13">
        <f t="shared" si="66"/>
        <v>0.47017775278738433</v>
      </c>
      <c r="O384" s="13">
        <f t="shared" si="67"/>
        <v>0.47017775278738433</v>
      </c>
      <c r="Q384" s="41">
        <v>16.619623735287071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67.258064520000005</v>
      </c>
      <c r="G385" s="13">
        <f t="shared" si="61"/>
        <v>4.6202819170112717</v>
      </c>
      <c r="H385" s="13">
        <f t="shared" si="62"/>
        <v>62.637782602988736</v>
      </c>
      <c r="I385" s="16">
        <f t="shared" si="69"/>
        <v>62.912760994471995</v>
      </c>
      <c r="J385" s="13">
        <f t="shared" si="63"/>
        <v>59.432835628888093</v>
      </c>
      <c r="K385" s="13">
        <f t="shared" si="64"/>
        <v>3.4799253655839024</v>
      </c>
      <c r="L385" s="13">
        <f t="shared" si="65"/>
        <v>0</v>
      </c>
      <c r="M385" s="13">
        <f t="shared" si="70"/>
        <v>0.28817346138581618</v>
      </c>
      <c r="N385" s="13">
        <f t="shared" si="66"/>
        <v>0.17866754605920604</v>
      </c>
      <c r="O385" s="13">
        <f t="shared" si="67"/>
        <v>4.7989494630704774</v>
      </c>
      <c r="Q385" s="41">
        <v>17.904247164463399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68.92258065</v>
      </c>
      <c r="G386" s="13">
        <f t="shared" si="61"/>
        <v>4.8988664927428385</v>
      </c>
      <c r="H386" s="13">
        <f t="shared" si="62"/>
        <v>64.02371415725716</v>
      </c>
      <c r="I386" s="16">
        <f t="shared" si="69"/>
        <v>67.50363952284107</v>
      </c>
      <c r="J386" s="13">
        <f t="shared" si="63"/>
        <v>63.01476038754069</v>
      </c>
      <c r="K386" s="13">
        <f t="shared" si="64"/>
        <v>4.4888791353003796</v>
      </c>
      <c r="L386" s="13">
        <f t="shared" si="65"/>
        <v>0</v>
      </c>
      <c r="M386" s="13">
        <f t="shared" si="70"/>
        <v>0.10950591532661014</v>
      </c>
      <c r="N386" s="13">
        <f t="shared" si="66"/>
        <v>6.7893667502498284E-2</v>
      </c>
      <c r="O386" s="13">
        <f t="shared" si="67"/>
        <v>4.9667601602453368</v>
      </c>
      <c r="Q386" s="41">
        <v>17.469742746527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21.909677420000001</v>
      </c>
      <c r="G387" s="13">
        <f t="shared" si="61"/>
        <v>0</v>
      </c>
      <c r="H387" s="13">
        <f t="shared" si="62"/>
        <v>21.909677420000001</v>
      </c>
      <c r="I387" s="16">
        <f t="shared" si="69"/>
        <v>26.398556555300381</v>
      </c>
      <c r="J387" s="13">
        <f t="shared" si="63"/>
        <v>26.228625980042207</v>
      </c>
      <c r="K387" s="13">
        <f t="shared" si="64"/>
        <v>0.16993057525817434</v>
      </c>
      <c r="L387" s="13">
        <f t="shared" si="65"/>
        <v>0</v>
      </c>
      <c r="M387" s="13">
        <f t="shared" si="70"/>
        <v>4.1612247824111853E-2</v>
      </c>
      <c r="N387" s="13">
        <f t="shared" si="66"/>
        <v>2.5799593650949349E-2</v>
      </c>
      <c r="O387" s="13">
        <f t="shared" si="67"/>
        <v>2.5799593650949349E-2</v>
      </c>
      <c r="Q387" s="41">
        <v>21.366469954611091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13.11935484</v>
      </c>
      <c r="G388" s="13">
        <f t="shared" si="61"/>
        <v>0</v>
      </c>
      <c r="H388" s="13">
        <f t="shared" si="62"/>
        <v>13.11935484</v>
      </c>
      <c r="I388" s="16">
        <f t="shared" si="69"/>
        <v>13.289285415258174</v>
      </c>
      <c r="J388" s="13">
        <f t="shared" si="63"/>
        <v>13.268581525786873</v>
      </c>
      <c r="K388" s="13">
        <f t="shared" si="64"/>
        <v>2.0703889471301196E-2</v>
      </c>
      <c r="L388" s="13">
        <f t="shared" si="65"/>
        <v>0</v>
      </c>
      <c r="M388" s="13">
        <f t="shared" si="70"/>
        <v>1.5812654173162504E-2</v>
      </c>
      <c r="N388" s="13">
        <f t="shared" si="66"/>
        <v>9.8038455873607523E-3</v>
      </c>
      <c r="O388" s="13">
        <f t="shared" si="67"/>
        <v>9.8038455873607523E-3</v>
      </c>
      <c r="Q388" s="41">
        <v>21.743969847173961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12.34516129</v>
      </c>
      <c r="G389" s="18">
        <f t="shared" si="61"/>
        <v>0</v>
      </c>
      <c r="H389" s="18">
        <f t="shared" si="62"/>
        <v>12.34516129</v>
      </c>
      <c r="I389" s="17">
        <f t="shared" si="69"/>
        <v>12.365865179471301</v>
      </c>
      <c r="J389" s="18">
        <f t="shared" si="63"/>
        <v>12.355603546829366</v>
      </c>
      <c r="K389" s="18">
        <f t="shared" si="64"/>
        <v>1.0261632641935137E-2</v>
      </c>
      <c r="L389" s="18">
        <f t="shared" si="65"/>
        <v>0</v>
      </c>
      <c r="M389" s="18">
        <f t="shared" si="70"/>
        <v>6.0088085858017518E-3</v>
      </c>
      <c r="N389" s="18">
        <f t="shared" si="66"/>
        <v>3.7254613231970861E-3</v>
      </c>
      <c r="O389" s="18">
        <f t="shared" si="67"/>
        <v>3.7254613231970861E-3</v>
      </c>
      <c r="P389" s="3"/>
      <c r="Q389" s="42">
        <v>25.21444887096774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36.167741939999999</v>
      </c>
      <c r="G390" s="13">
        <f t="shared" ref="G390:G453" si="72">IF((F390-$J$2)&gt;0,$I$2*(F390-$J$2),0)</f>
        <v>0</v>
      </c>
      <c r="H390" s="13">
        <f t="shared" ref="H390:H453" si="73">F390-G390</f>
        <v>36.167741939999999</v>
      </c>
      <c r="I390" s="16">
        <f t="shared" si="69"/>
        <v>36.178003572641934</v>
      </c>
      <c r="J390" s="13">
        <f t="shared" ref="J390:J453" si="74">I390/SQRT(1+(I390/($K$2*(300+(25*Q390)+0.05*(Q390)^3)))^2)</f>
        <v>35.758000038978331</v>
      </c>
      <c r="K390" s="13">
        <f t="shared" ref="K390:K453" si="75">I390-J390</f>
        <v>0.42000353366360343</v>
      </c>
      <c r="L390" s="13">
        <f t="shared" ref="L390:L453" si="76">IF(K390&gt;$N$2,(K390-$N$2)/$L$2,0)</f>
        <v>0</v>
      </c>
      <c r="M390" s="13">
        <f t="shared" si="70"/>
        <v>2.2833472626046657E-3</v>
      </c>
      <c r="N390" s="13">
        <f t="shared" ref="N390:N453" si="77">$M$2*M390</f>
        <v>1.4156753028148927E-3</v>
      </c>
      <c r="O390" s="13">
        <f t="shared" ref="O390:O453" si="78">N390+G390</f>
        <v>1.4156753028148927E-3</v>
      </c>
      <c r="Q390" s="41">
        <v>21.59781844843657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40.222580649999998</v>
      </c>
      <c r="G391" s="13">
        <f t="shared" si="72"/>
        <v>9.5442134520501085E-2</v>
      </c>
      <c r="H391" s="13">
        <f t="shared" si="73"/>
        <v>40.127138515479494</v>
      </c>
      <c r="I391" s="16">
        <f t="shared" ref="I391:I454" si="80">H391+K390-L390</f>
        <v>40.547142049143098</v>
      </c>
      <c r="J391" s="13">
        <f t="shared" si="74"/>
        <v>39.62379688215934</v>
      </c>
      <c r="K391" s="13">
        <f t="shared" si="75"/>
        <v>0.92334516698375779</v>
      </c>
      <c r="L391" s="13">
        <f t="shared" si="76"/>
        <v>0</v>
      </c>
      <c r="M391" s="13">
        <f t="shared" ref="M391:M454" si="81">L391+M390-N390</f>
        <v>8.6767195978977303E-4</v>
      </c>
      <c r="N391" s="13">
        <f t="shared" si="77"/>
        <v>5.3795661506965929E-4</v>
      </c>
      <c r="O391" s="13">
        <f t="shared" si="78"/>
        <v>9.5980091135570739E-2</v>
      </c>
      <c r="Q391" s="41">
        <v>18.329042985916509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147.90967739999999</v>
      </c>
      <c r="G392" s="13">
        <f t="shared" si="72"/>
        <v>18.118676406130096</v>
      </c>
      <c r="H392" s="13">
        <f t="shared" si="73"/>
        <v>129.79100099386989</v>
      </c>
      <c r="I392" s="16">
        <f t="shared" si="80"/>
        <v>130.71434616085364</v>
      </c>
      <c r="J392" s="13">
        <f t="shared" si="74"/>
        <v>93.727089471893152</v>
      </c>
      <c r="K392" s="13">
        <f t="shared" si="75"/>
        <v>36.987256688960485</v>
      </c>
      <c r="L392" s="13">
        <f t="shared" si="76"/>
        <v>12.117645473888446</v>
      </c>
      <c r="M392" s="13">
        <f t="shared" si="81"/>
        <v>12.117975189233167</v>
      </c>
      <c r="N392" s="13">
        <f t="shared" si="77"/>
        <v>7.5131446173245635</v>
      </c>
      <c r="O392" s="13">
        <f t="shared" si="78"/>
        <v>25.631821023454659</v>
      </c>
      <c r="Q392" s="41">
        <v>13.636358603117531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68.667741939999999</v>
      </c>
      <c r="G393" s="13">
        <f t="shared" si="72"/>
        <v>4.8562149782121073</v>
      </c>
      <c r="H393" s="13">
        <f t="shared" si="73"/>
        <v>63.811526961787891</v>
      </c>
      <c r="I393" s="16">
        <f t="shared" si="80"/>
        <v>88.681138176859932</v>
      </c>
      <c r="J393" s="13">
        <f t="shared" si="74"/>
        <v>68.964940406613664</v>
      </c>
      <c r="K393" s="13">
        <f t="shared" si="75"/>
        <v>19.716197770246268</v>
      </c>
      <c r="L393" s="13">
        <f t="shared" si="76"/>
        <v>1.5992558919132756</v>
      </c>
      <c r="M393" s="13">
        <f t="shared" si="81"/>
        <v>6.2040864638218789</v>
      </c>
      <c r="N393" s="13">
        <f t="shared" si="77"/>
        <v>3.8465336075695649</v>
      </c>
      <c r="O393" s="13">
        <f t="shared" si="78"/>
        <v>8.7027485857816718</v>
      </c>
      <c r="Q393" s="41">
        <v>10.641758576098001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12.48064516</v>
      </c>
      <c r="G394" s="13">
        <f t="shared" si="72"/>
        <v>0</v>
      </c>
      <c r="H394" s="13">
        <f t="shared" si="73"/>
        <v>12.48064516</v>
      </c>
      <c r="I394" s="16">
        <f t="shared" si="80"/>
        <v>30.597587038332993</v>
      </c>
      <c r="J394" s="13">
        <f t="shared" si="74"/>
        <v>29.459858366400685</v>
      </c>
      <c r="K394" s="13">
        <f t="shared" si="75"/>
        <v>1.1377286719323081</v>
      </c>
      <c r="L394" s="13">
        <f t="shared" si="76"/>
        <v>0</v>
      </c>
      <c r="M394" s="13">
        <f t="shared" si="81"/>
        <v>2.357552856252314</v>
      </c>
      <c r="N394" s="13">
        <f t="shared" si="77"/>
        <v>1.4616827708764346</v>
      </c>
      <c r="O394" s="13">
        <f t="shared" si="78"/>
        <v>1.4616827708764346</v>
      </c>
      <c r="Q394" s="41">
        <v>10.552717251612901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30.909677420000001</v>
      </c>
      <c r="G395" s="13">
        <f t="shared" si="72"/>
        <v>0</v>
      </c>
      <c r="H395" s="13">
        <f t="shared" si="73"/>
        <v>30.909677420000001</v>
      </c>
      <c r="I395" s="16">
        <f t="shared" si="80"/>
        <v>32.047406091932309</v>
      </c>
      <c r="J395" s="13">
        <f t="shared" si="74"/>
        <v>31.169718824278657</v>
      </c>
      <c r="K395" s="13">
        <f t="shared" si="75"/>
        <v>0.87768726765365201</v>
      </c>
      <c r="L395" s="13">
        <f t="shared" si="76"/>
        <v>0</v>
      </c>
      <c r="M395" s="13">
        <f t="shared" si="81"/>
        <v>0.89587008537587942</v>
      </c>
      <c r="N395" s="13">
        <f t="shared" si="77"/>
        <v>0.5554394529330452</v>
      </c>
      <c r="O395" s="13">
        <f t="shared" si="78"/>
        <v>0.5554394529330452</v>
      </c>
      <c r="Q395" s="41">
        <v>13.59717337319104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136.50645159999999</v>
      </c>
      <c r="G396" s="13">
        <f t="shared" si="72"/>
        <v>16.210156107522799</v>
      </c>
      <c r="H396" s="13">
        <f t="shared" si="73"/>
        <v>120.29629549247719</v>
      </c>
      <c r="I396" s="16">
        <f t="shared" si="80"/>
        <v>121.17398276013084</v>
      </c>
      <c r="J396" s="13">
        <f t="shared" si="74"/>
        <v>87.396839876220014</v>
      </c>
      <c r="K396" s="13">
        <f t="shared" si="75"/>
        <v>33.777142883910827</v>
      </c>
      <c r="L396" s="13">
        <f t="shared" si="76"/>
        <v>10.162627674290624</v>
      </c>
      <c r="M396" s="13">
        <f t="shared" si="81"/>
        <v>10.503058306733458</v>
      </c>
      <c r="N396" s="13">
        <f t="shared" si="77"/>
        <v>6.5118961501747439</v>
      </c>
      <c r="O396" s="13">
        <f t="shared" si="78"/>
        <v>22.722052257697541</v>
      </c>
      <c r="Q396" s="41">
        <v>12.70876221251514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67.348387099999997</v>
      </c>
      <c r="G397" s="13">
        <f t="shared" si="72"/>
        <v>4.635398909376061</v>
      </c>
      <c r="H397" s="13">
        <f t="shared" si="73"/>
        <v>62.712988190623932</v>
      </c>
      <c r="I397" s="16">
        <f t="shared" si="80"/>
        <v>86.32750340024414</v>
      </c>
      <c r="J397" s="13">
        <f t="shared" si="74"/>
        <v>75.031447031900512</v>
      </c>
      <c r="K397" s="13">
        <f t="shared" si="75"/>
        <v>11.296056368343628</v>
      </c>
      <c r="L397" s="13">
        <f t="shared" si="76"/>
        <v>0</v>
      </c>
      <c r="M397" s="13">
        <f t="shared" si="81"/>
        <v>3.9911621565587136</v>
      </c>
      <c r="N397" s="13">
        <f t="shared" si="77"/>
        <v>2.4745205370664025</v>
      </c>
      <c r="O397" s="13">
        <f t="shared" si="78"/>
        <v>7.1099194464424631</v>
      </c>
      <c r="Q397" s="41">
        <v>15.37636060063905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19.474193549999999</v>
      </c>
      <c r="G398" s="13">
        <f t="shared" si="72"/>
        <v>0</v>
      </c>
      <c r="H398" s="13">
        <f t="shared" si="73"/>
        <v>19.474193549999999</v>
      </c>
      <c r="I398" s="16">
        <f t="shared" si="80"/>
        <v>30.770249918343627</v>
      </c>
      <c r="J398" s="13">
        <f t="shared" si="74"/>
        <v>30.484381761688773</v>
      </c>
      <c r="K398" s="13">
        <f t="shared" si="75"/>
        <v>0.28586815665485332</v>
      </c>
      <c r="L398" s="13">
        <f t="shared" si="76"/>
        <v>0</v>
      </c>
      <c r="M398" s="13">
        <f t="shared" si="81"/>
        <v>1.5166416194923111</v>
      </c>
      <c r="N398" s="13">
        <f t="shared" si="77"/>
        <v>0.94031780408523291</v>
      </c>
      <c r="O398" s="13">
        <f t="shared" si="78"/>
        <v>0.94031780408523291</v>
      </c>
      <c r="Q398" s="41">
        <v>20.908907321170979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15.79354839</v>
      </c>
      <c r="G399" s="13">
        <f t="shared" si="72"/>
        <v>0</v>
      </c>
      <c r="H399" s="13">
        <f t="shared" si="73"/>
        <v>15.79354839</v>
      </c>
      <c r="I399" s="16">
        <f t="shared" si="80"/>
        <v>16.079416546654855</v>
      </c>
      <c r="J399" s="13">
        <f t="shared" si="74"/>
        <v>16.047826347626195</v>
      </c>
      <c r="K399" s="13">
        <f t="shared" si="75"/>
        <v>3.1590199028659782E-2</v>
      </c>
      <c r="L399" s="13">
        <f t="shared" si="76"/>
        <v>0</v>
      </c>
      <c r="M399" s="13">
        <f t="shared" si="81"/>
        <v>0.57632381540707822</v>
      </c>
      <c r="N399" s="13">
        <f t="shared" si="77"/>
        <v>0.35732076555238851</v>
      </c>
      <c r="O399" s="13">
        <f t="shared" si="78"/>
        <v>0.35732076555238851</v>
      </c>
      <c r="Q399" s="41">
        <v>22.797373293546659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24.206451609999998</v>
      </c>
      <c r="G400" s="13">
        <f t="shared" si="72"/>
        <v>0</v>
      </c>
      <c r="H400" s="13">
        <f t="shared" si="73"/>
        <v>24.206451609999998</v>
      </c>
      <c r="I400" s="16">
        <f t="shared" si="80"/>
        <v>24.238041809028658</v>
      </c>
      <c r="J400" s="13">
        <f t="shared" si="74"/>
        <v>24.158479607071225</v>
      </c>
      <c r="K400" s="13">
        <f t="shared" si="75"/>
        <v>7.9562201957433132E-2</v>
      </c>
      <c r="L400" s="13">
        <f t="shared" si="76"/>
        <v>0</v>
      </c>
      <c r="M400" s="13">
        <f t="shared" si="81"/>
        <v>0.21900304985468971</v>
      </c>
      <c r="N400" s="13">
        <f t="shared" si="77"/>
        <v>0.13578189090990761</v>
      </c>
      <c r="O400" s="13">
        <f t="shared" si="78"/>
        <v>0.13578189090990761</v>
      </c>
      <c r="Q400" s="41">
        <v>24.978194870967741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9.5870967740000008</v>
      </c>
      <c r="G401" s="13">
        <f t="shared" si="72"/>
        <v>0</v>
      </c>
      <c r="H401" s="13">
        <f t="shared" si="73"/>
        <v>9.5870967740000008</v>
      </c>
      <c r="I401" s="16">
        <f t="shared" si="80"/>
        <v>9.666658975957434</v>
      </c>
      <c r="J401" s="13">
        <f t="shared" si="74"/>
        <v>9.6609376920280479</v>
      </c>
      <c r="K401" s="13">
        <f t="shared" si="75"/>
        <v>5.7212839293860895E-3</v>
      </c>
      <c r="L401" s="13">
        <f t="shared" si="76"/>
        <v>0</v>
      </c>
      <c r="M401" s="13">
        <f t="shared" si="81"/>
        <v>8.3221158944782103E-2</v>
      </c>
      <c r="N401" s="13">
        <f t="shared" si="77"/>
        <v>5.1597118545764903E-2</v>
      </c>
      <c r="O401" s="13">
        <f t="shared" si="78"/>
        <v>5.1597118545764903E-2</v>
      </c>
      <c r="Q401" s="42">
        <v>24.108965536002589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3.0161290319999998</v>
      </c>
      <c r="G402" s="13">
        <f t="shared" si="72"/>
        <v>0</v>
      </c>
      <c r="H402" s="13">
        <f t="shared" si="73"/>
        <v>3.0161290319999998</v>
      </c>
      <c r="I402" s="16">
        <f t="shared" si="80"/>
        <v>3.0218503159293859</v>
      </c>
      <c r="J402" s="13">
        <f t="shared" si="74"/>
        <v>3.0216633220364248</v>
      </c>
      <c r="K402" s="13">
        <f t="shared" si="75"/>
        <v>1.8699389296106261E-4</v>
      </c>
      <c r="L402" s="13">
        <f t="shared" si="76"/>
        <v>0</v>
      </c>
      <c r="M402" s="13">
        <f t="shared" si="81"/>
        <v>3.16240403990172E-2</v>
      </c>
      <c r="N402" s="13">
        <f t="shared" si="77"/>
        <v>1.9606905047390665E-2</v>
      </c>
      <c r="O402" s="13">
        <f t="shared" si="78"/>
        <v>1.9606905047390665E-2</v>
      </c>
      <c r="P402" s="1"/>
      <c r="Q402">
        <v>23.632410418489261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4.519354839</v>
      </c>
      <c r="G403" s="13">
        <f t="shared" si="72"/>
        <v>0</v>
      </c>
      <c r="H403" s="13">
        <f t="shared" si="73"/>
        <v>4.519354839</v>
      </c>
      <c r="I403" s="16">
        <f t="shared" si="80"/>
        <v>4.5195418328929611</v>
      </c>
      <c r="J403" s="13">
        <f t="shared" si="74"/>
        <v>4.5186679453849257</v>
      </c>
      <c r="K403" s="13">
        <f t="shared" si="75"/>
        <v>8.7388750803540916E-4</v>
      </c>
      <c r="L403" s="13">
        <f t="shared" si="76"/>
        <v>0</v>
      </c>
      <c r="M403" s="13">
        <f t="shared" si="81"/>
        <v>1.2017135351626535E-2</v>
      </c>
      <c r="N403" s="13">
        <f t="shared" si="77"/>
        <v>7.4506239180084513E-3</v>
      </c>
      <c r="O403" s="13">
        <f t="shared" si="78"/>
        <v>7.4506239180084513E-3</v>
      </c>
      <c r="P403" s="1"/>
      <c r="Q403">
        <v>21.25971429356019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12.870967739999999</v>
      </c>
      <c r="G404" s="13">
        <f t="shared" si="72"/>
        <v>0</v>
      </c>
      <c r="H404" s="13">
        <f t="shared" si="73"/>
        <v>12.870967739999999</v>
      </c>
      <c r="I404" s="16">
        <f t="shared" si="80"/>
        <v>12.871841627508035</v>
      </c>
      <c r="J404" s="13">
        <f t="shared" si="74"/>
        <v>12.825588691386052</v>
      </c>
      <c r="K404" s="13">
        <f t="shared" si="75"/>
        <v>4.6252936121982557E-2</v>
      </c>
      <c r="L404" s="13">
        <f t="shared" si="76"/>
        <v>0</v>
      </c>
      <c r="M404" s="13">
        <f t="shared" si="81"/>
        <v>4.5665114336180838E-3</v>
      </c>
      <c r="N404" s="13">
        <f t="shared" si="77"/>
        <v>2.8312370888432118E-3</v>
      </c>
      <c r="O404" s="13">
        <f t="shared" si="78"/>
        <v>2.8312370888432118E-3</v>
      </c>
      <c r="P404" s="1"/>
      <c r="Q404">
        <v>15.34901148109091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110.99354839999999</v>
      </c>
      <c r="G405" s="13">
        <f t="shared" si="72"/>
        <v>11.940145630873024</v>
      </c>
      <c r="H405" s="13">
        <f t="shared" si="73"/>
        <v>99.053402769126976</v>
      </c>
      <c r="I405" s="16">
        <f t="shared" si="80"/>
        <v>99.099655705248963</v>
      </c>
      <c r="J405" s="13">
        <f t="shared" si="74"/>
        <v>76.056282816780097</v>
      </c>
      <c r="K405" s="13">
        <f t="shared" si="75"/>
        <v>23.043372888468866</v>
      </c>
      <c r="L405" s="13">
        <f t="shared" si="76"/>
        <v>3.6255661642381978</v>
      </c>
      <c r="M405" s="13">
        <f t="shared" si="81"/>
        <v>3.6273014385829727</v>
      </c>
      <c r="N405" s="13">
        <f t="shared" si="77"/>
        <v>2.2489268919214429</v>
      </c>
      <c r="O405" s="13">
        <f t="shared" si="78"/>
        <v>14.189072522794467</v>
      </c>
      <c r="P405" s="1"/>
      <c r="Q405">
        <v>11.803831551612911</v>
      </c>
    </row>
    <row r="406" spans="1:18" x14ac:dyDescent="0.2">
      <c r="A406" s="14">
        <f t="shared" si="79"/>
        <v>34335</v>
      </c>
      <c r="B406" s="1">
        <v>1</v>
      </c>
      <c r="F406" s="34">
        <v>4.490322581</v>
      </c>
      <c r="G406" s="13">
        <f t="shared" si="72"/>
        <v>0</v>
      </c>
      <c r="H406" s="13">
        <f t="shared" si="73"/>
        <v>4.490322581</v>
      </c>
      <c r="I406" s="16">
        <f t="shared" si="80"/>
        <v>23.90812930523067</v>
      </c>
      <c r="J406" s="13">
        <f t="shared" si="74"/>
        <v>23.537329167887744</v>
      </c>
      <c r="K406" s="13">
        <f t="shared" si="75"/>
        <v>0.3708001373429255</v>
      </c>
      <c r="L406" s="13">
        <f t="shared" si="76"/>
        <v>0</v>
      </c>
      <c r="M406" s="13">
        <f t="shared" si="81"/>
        <v>1.3783745466615298</v>
      </c>
      <c r="N406" s="13">
        <f t="shared" si="77"/>
        <v>0.85459221893014847</v>
      </c>
      <c r="O406" s="13">
        <f t="shared" si="78"/>
        <v>0.85459221893014847</v>
      </c>
      <c r="P406" s="1"/>
      <c r="Q406">
        <v>13.60375952225248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85.474193549999995</v>
      </c>
      <c r="G407" s="13">
        <f t="shared" si="72"/>
        <v>7.6690553628378559</v>
      </c>
      <c r="H407" s="13">
        <f t="shared" si="73"/>
        <v>77.805138187162143</v>
      </c>
      <c r="I407" s="16">
        <f t="shared" si="80"/>
        <v>78.175938324505069</v>
      </c>
      <c r="J407" s="13">
        <f t="shared" si="74"/>
        <v>65.159268262508689</v>
      </c>
      <c r="K407" s="13">
        <f t="shared" si="75"/>
        <v>13.016670061996379</v>
      </c>
      <c r="L407" s="13">
        <f t="shared" si="76"/>
        <v>0</v>
      </c>
      <c r="M407" s="13">
        <f t="shared" si="81"/>
        <v>0.52378232773138134</v>
      </c>
      <c r="N407" s="13">
        <f t="shared" si="77"/>
        <v>0.32474504319345643</v>
      </c>
      <c r="O407" s="13">
        <f t="shared" si="78"/>
        <v>7.9938004060313119</v>
      </c>
      <c r="P407" s="1"/>
      <c r="Q407">
        <v>11.715488911317291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54.106451610000001</v>
      </c>
      <c r="G408" s="13">
        <f t="shared" si="72"/>
        <v>2.4191398333246736</v>
      </c>
      <c r="H408" s="13">
        <f t="shared" si="73"/>
        <v>51.68731177667533</v>
      </c>
      <c r="I408" s="16">
        <f t="shared" si="80"/>
        <v>64.703981838671709</v>
      </c>
      <c r="J408" s="13">
        <f t="shared" si="74"/>
        <v>58.873151329695652</v>
      </c>
      <c r="K408" s="13">
        <f t="shared" si="75"/>
        <v>5.8308305089760566</v>
      </c>
      <c r="L408" s="13">
        <f t="shared" si="76"/>
        <v>0</v>
      </c>
      <c r="M408" s="13">
        <f t="shared" si="81"/>
        <v>0.19903728453792491</v>
      </c>
      <c r="N408" s="13">
        <f t="shared" si="77"/>
        <v>0.12340311641351344</v>
      </c>
      <c r="O408" s="13">
        <f t="shared" si="78"/>
        <v>2.5425429497381873</v>
      </c>
      <c r="P408" s="1"/>
      <c r="Q408">
        <v>14.41600185139016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163</v>
      </c>
      <c r="G409" s="13">
        <f t="shared" si="72"/>
        <v>20.644293937498496</v>
      </c>
      <c r="H409" s="13">
        <f t="shared" si="73"/>
        <v>142.3557060625015</v>
      </c>
      <c r="I409" s="16">
        <f t="shared" si="80"/>
        <v>148.18653657147755</v>
      </c>
      <c r="J409" s="13">
        <f t="shared" si="74"/>
        <v>100.80154019932274</v>
      </c>
      <c r="K409" s="13">
        <f t="shared" si="75"/>
        <v>47.384996372154802</v>
      </c>
      <c r="L409" s="13">
        <f t="shared" si="76"/>
        <v>18.450058400885919</v>
      </c>
      <c r="M409" s="13">
        <f t="shared" si="81"/>
        <v>18.525692569010332</v>
      </c>
      <c r="N409" s="13">
        <f t="shared" si="77"/>
        <v>11.485929392786405</v>
      </c>
      <c r="O409" s="13">
        <f t="shared" si="78"/>
        <v>32.130223330284899</v>
      </c>
      <c r="P409" s="1"/>
      <c r="Q409">
        <v>13.96194346477845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53.819354840000003</v>
      </c>
      <c r="G410" s="13">
        <f t="shared" si="72"/>
        <v>2.3710893936666615</v>
      </c>
      <c r="H410" s="13">
        <f t="shared" si="73"/>
        <v>51.448265446333338</v>
      </c>
      <c r="I410" s="16">
        <f t="shared" si="80"/>
        <v>80.383203417602218</v>
      </c>
      <c r="J410" s="13">
        <f t="shared" si="74"/>
        <v>73.332161601292654</v>
      </c>
      <c r="K410" s="13">
        <f t="shared" si="75"/>
        <v>7.0510418163095636</v>
      </c>
      <c r="L410" s="13">
        <f t="shared" si="76"/>
        <v>0</v>
      </c>
      <c r="M410" s="13">
        <f t="shared" si="81"/>
        <v>7.0397631762239268</v>
      </c>
      <c r="N410" s="13">
        <f t="shared" si="77"/>
        <v>4.3646531692588342</v>
      </c>
      <c r="O410" s="13">
        <f t="shared" si="78"/>
        <v>6.7357425629254957</v>
      </c>
      <c r="P410" s="1"/>
      <c r="Q410">
        <v>17.734332951905639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28.92258065</v>
      </c>
      <c r="G411" s="13">
        <f t="shared" si="72"/>
        <v>0</v>
      </c>
      <c r="H411" s="13">
        <f t="shared" si="73"/>
        <v>28.92258065</v>
      </c>
      <c r="I411" s="16">
        <f t="shared" si="80"/>
        <v>35.973622466309564</v>
      </c>
      <c r="J411" s="13">
        <f t="shared" si="74"/>
        <v>35.55491484901475</v>
      </c>
      <c r="K411" s="13">
        <f t="shared" si="75"/>
        <v>0.41870761729481387</v>
      </c>
      <c r="L411" s="13">
        <f t="shared" si="76"/>
        <v>0</v>
      </c>
      <c r="M411" s="13">
        <f t="shared" si="81"/>
        <v>2.6751100069650926</v>
      </c>
      <c r="N411" s="13">
        <f t="shared" si="77"/>
        <v>1.6585682043183574</v>
      </c>
      <c r="O411" s="13">
        <f t="shared" si="78"/>
        <v>1.6585682043183574</v>
      </c>
      <c r="P411" s="1"/>
      <c r="Q411">
        <v>21.499135671962591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17.22580645</v>
      </c>
      <c r="G412" s="13">
        <f t="shared" si="72"/>
        <v>0</v>
      </c>
      <c r="H412" s="13">
        <f t="shared" si="73"/>
        <v>17.22580645</v>
      </c>
      <c r="I412" s="16">
        <f t="shared" si="80"/>
        <v>17.644514067294814</v>
      </c>
      <c r="J412" s="13">
        <f t="shared" si="74"/>
        <v>17.610365386790622</v>
      </c>
      <c r="K412" s="13">
        <f t="shared" si="75"/>
        <v>3.4148680504191731E-2</v>
      </c>
      <c r="L412" s="13">
        <f t="shared" si="76"/>
        <v>0</v>
      </c>
      <c r="M412" s="13">
        <f t="shared" si="81"/>
        <v>1.0165418026467352</v>
      </c>
      <c r="N412" s="13">
        <f t="shared" si="77"/>
        <v>0.63025591764097588</v>
      </c>
      <c r="O412" s="13">
        <f t="shared" si="78"/>
        <v>0.63025591764097588</v>
      </c>
      <c r="P412" s="1"/>
      <c r="Q412">
        <v>24.22818387096774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8.5870967740000008</v>
      </c>
      <c r="G413" s="13">
        <f t="shared" si="72"/>
        <v>0</v>
      </c>
      <c r="H413" s="13">
        <f t="shared" si="73"/>
        <v>8.5870967740000008</v>
      </c>
      <c r="I413" s="16">
        <f t="shared" si="80"/>
        <v>8.6212454545041926</v>
      </c>
      <c r="J413" s="13">
        <f t="shared" si="74"/>
        <v>8.616711291181872</v>
      </c>
      <c r="K413" s="13">
        <f t="shared" si="75"/>
        <v>4.5341633223205946E-3</v>
      </c>
      <c r="L413" s="13">
        <f t="shared" si="76"/>
        <v>0</v>
      </c>
      <c r="M413" s="13">
        <f t="shared" si="81"/>
        <v>0.38628588500575933</v>
      </c>
      <c r="N413" s="13">
        <f t="shared" si="77"/>
        <v>0.23949724870357078</v>
      </c>
      <c r="O413" s="13">
        <f t="shared" si="78"/>
        <v>0.23949724870357078</v>
      </c>
      <c r="P413" s="1"/>
      <c r="Q413">
        <v>23.31946371031875</v>
      </c>
    </row>
    <row r="414" spans="1:18" x14ac:dyDescent="0.2">
      <c r="A414" s="14">
        <f t="shared" si="79"/>
        <v>34578</v>
      </c>
      <c r="B414" s="1">
        <v>9</v>
      </c>
      <c r="F414" s="34">
        <v>16.3483871</v>
      </c>
      <c r="G414" s="13">
        <f t="shared" si="72"/>
        <v>0</v>
      </c>
      <c r="H414" s="13">
        <f t="shared" si="73"/>
        <v>16.3483871</v>
      </c>
      <c r="I414" s="16">
        <f t="shared" si="80"/>
        <v>16.352921263322322</v>
      </c>
      <c r="J414" s="13">
        <f t="shared" si="74"/>
        <v>16.316063856395914</v>
      </c>
      <c r="K414" s="13">
        <f t="shared" si="75"/>
        <v>3.6857406926408487E-2</v>
      </c>
      <c r="L414" s="13">
        <f t="shared" si="76"/>
        <v>0</v>
      </c>
      <c r="M414" s="13">
        <f t="shared" si="81"/>
        <v>0.14678863630218855</v>
      </c>
      <c r="N414" s="13">
        <f t="shared" si="77"/>
        <v>9.1008954507356896E-2</v>
      </c>
      <c r="O414" s="13">
        <f t="shared" si="78"/>
        <v>9.1008954507356896E-2</v>
      </c>
      <c r="P414" s="1"/>
      <c r="Q414">
        <v>22.059482614307299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11.37741935</v>
      </c>
      <c r="G415" s="13">
        <f t="shared" si="72"/>
        <v>0</v>
      </c>
      <c r="H415" s="13">
        <f t="shared" si="73"/>
        <v>11.37741935</v>
      </c>
      <c r="I415" s="16">
        <f t="shared" si="80"/>
        <v>11.414276756926409</v>
      </c>
      <c r="J415" s="13">
        <f t="shared" si="74"/>
        <v>11.398395741500684</v>
      </c>
      <c r="K415" s="13">
        <f t="shared" si="75"/>
        <v>1.5881015425724954E-2</v>
      </c>
      <c r="L415" s="13">
        <f t="shared" si="76"/>
        <v>0</v>
      </c>
      <c r="M415" s="13">
        <f t="shared" si="81"/>
        <v>5.5779681794831656E-2</v>
      </c>
      <c r="N415" s="13">
        <f t="shared" si="77"/>
        <v>3.4583402712795627E-2</v>
      </c>
      <c r="O415" s="13">
        <f t="shared" si="78"/>
        <v>3.4583402712795627E-2</v>
      </c>
      <c r="P415" s="1"/>
      <c r="Q415">
        <v>20.395337991708651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81.758064520000005</v>
      </c>
      <c r="G416" s="13">
        <f t="shared" si="72"/>
        <v>7.0470991014790023</v>
      </c>
      <c r="H416" s="13">
        <f t="shared" si="73"/>
        <v>74.710965418520999</v>
      </c>
      <c r="I416" s="16">
        <f t="shared" si="80"/>
        <v>74.726846433946719</v>
      </c>
      <c r="J416" s="13">
        <f t="shared" si="74"/>
        <v>66.422047322079777</v>
      </c>
      <c r="K416" s="13">
        <f t="shared" si="75"/>
        <v>8.3047991118669415</v>
      </c>
      <c r="L416" s="13">
        <f t="shared" si="76"/>
        <v>0</v>
      </c>
      <c r="M416" s="13">
        <f t="shared" si="81"/>
        <v>2.1196279082036029E-2</v>
      </c>
      <c r="N416" s="13">
        <f t="shared" si="77"/>
        <v>1.3141693030862338E-2</v>
      </c>
      <c r="O416" s="13">
        <f t="shared" si="78"/>
        <v>7.0602407945098644</v>
      </c>
      <c r="Q416">
        <v>14.723560435223391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32.88064516</v>
      </c>
      <c r="G417" s="13">
        <f t="shared" si="72"/>
        <v>0</v>
      </c>
      <c r="H417" s="13">
        <f t="shared" si="73"/>
        <v>32.88064516</v>
      </c>
      <c r="I417" s="16">
        <f t="shared" si="80"/>
        <v>41.185444271866942</v>
      </c>
      <c r="J417" s="13">
        <f t="shared" si="74"/>
        <v>38.756052054352473</v>
      </c>
      <c r="K417" s="13">
        <f t="shared" si="75"/>
        <v>2.4293922175144687</v>
      </c>
      <c r="L417" s="13">
        <f t="shared" si="76"/>
        <v>0</v>
      </c>
      <c r="M417" s="13">
        <f t="shared" si="81"/>
        <v>8.054586051173691E-3</v>
      </c>
      <c r="N417" s="13">
        <f t="shared" si="77"/>
        <v>4.9938433517276882E-3</v>
      </c>
      <c r="O417" s="13">
        <f t="shared" si="78"/>
        <v>4.9938433517276882E-3</v>
      </c>
      <c r="Q417">
        <v>11.28359343385573</v>
      </c>
    </row>
    <row r="418" spans="1:17" x14ac:dyDescent="0.2">
      <c r="A418" s="14">
        <f t="shared" si="79"/>
        <v>34700</v>
      </c>
      <c r="B418" s="1">
        <v>1</v>
      </c>
      <c r="F418" s="34">
        <v>96.712903229999995</v>
      </c>
      <c r="G418" s="13">
        <f t="shared" si="72"/>
        <v>9.5500411409528798</v>
      </c>
      <c r="H418" s="13">
        <f t="shared" si="73"/>
        <v>87.16286208904711</v>
      </c>
      <c r="I418" s="16">
        <f t="shared" si="80"/>
        <v>89.592254306561586</v>
      </c>
      <c r="J418" s="13">
        <f t="shared" si="74"/>
        <v>67.875565998463941</v>
      </c>
      <c r="K418" s="13">
        <f t="shared" si="75"/>
        <v>21.716688308097645</v>
      </c>
      <c r="L418" s="13">
        <f t="shared" si="76"/>
        <v>2.8175910809256668</v>
      </c>
      <c r="M418" s="13">
        <f t="shared" si="81"/>
        <v>2.8206518236251128</v>
      </c>
      <c r="N418" s="13">
        <f t="shared" si="77"/>
        <v>1.7488041306475699</v>
      </c>
      <c r="O418" s="13">
        <f t="shared" si="78"/>
        <v>11.298845271600449</v>
      </c>
      <c r="Q418">
        <v>9.8416002516129062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29.438709679999999</v>
      </c>
      <c r="G419" s="13">
        <f t="shared" si="72"/>
        <v>0</v>
      </c>
      <c r="H419" s="13">
        <f t="shared" si="73"/>
        <v>29.438709679999999</v>
      </c>
      <c r="I419" s="16">
        <f t="shared" si="80"/>
        <v>48.337806907171981</v>
      </c>
      <c r="J419" s="13">
        <f t="shared" si="74"/>
        <v>45.167148692304401</v>
      </c>
      <c r="K419" s="13">
        <f t="shared" si="75"/>
        <v>3.1706582148675793</v>
      </c>
      <c r="L419" s="13">
        <f t="shared" si="76"/>
        <v>0</v>
      </c>
      <c r="M419" s="13">
        <f t="shared" si="81"/>
        <v>1.0718476929775429</v>
      </c>
      <c r="N419" s="13">
        <f t="shared" si="77"/>
        <v>0.66454556964607658</v>
      </c>
      <c r="O419" s="13">
        <f t="shared" si="78"/>
        <v>0.66454556964607658</v>
      </c>
      <c r="Q419">
        <v>12.78120507496066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70.254838710000001</v>
      </c>
      <c r="G420" s="13">
        <f t="shared" si="72"/>
        <v>5.1218421309603306</v>
      </c>
      <c r="H420" s="13">
        <f t="shared" si="73"/>
        <v>65.13299657903967</v>
      </c>
      <c r="I420" s="16">
        <f t="shared" si="80"/>
        <v>68.303654793907242</v>
      </c>
      <c r="J420" s="13">
        <f t="shared" si="74"/>
        <v>61.921191870822177</v>
      </c>
      <c r="K420" s="13">
        <f t="shared" si="75"/>
        <v>6.3824629230850647</v>
      </c>
      <c r="L420" s="13">
        <f t="shared" si="76"/>
        <v>0</v>
      </c>
      <c r="M420" s="13">
        <f t="shared" si="81"/>
        <v>0.40730212333146631</v>
      </c>
      <c r="N420" s="13">
        <f t="shared" si="77"/>
        <v>0.25252731646550913</v>
      </c>
      <c r="O420" s="13">
        <f t="shared" si="78"/>
        <v>5.3743694474258401</v>
      </c>
      <c r="Q420">
        <v>14.894314276683691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76.687096769999997</v>
      </c>
      <c r="G421" s="13">
        <f t="shared" si="72"/>
        <v>6.1983879513009557</v>
      </c>
      <c r="H421" s="13">
        <f t="shared" si="73"/>
        <v>70.488708818699038</v>
      </c>
      <c r="I421" s="16">
        <f t="shared" si="80"/>
        <v>76.87117174178411</v>
      </c>
      <c r="J421" s="13">
        <f t="shared" si="74"/>
        <v>67.768254096097536</v>
      </c>
      <c r="K421" s="13">
        <f t="shared" si="75"/>
        <v>9.1029176456865741</v>
      </c>
      <c r="L421" s="13">
        <f t="shared" si="76"/>
        <v>0</v>
      </c>
      <c r="M421" s="13">
        <f t="shared" si="81"/>
        <v>0.15477480686595718</v>
      </c>
      <c r="N421" s="13">
        <f t="shared" si="77"/>
        <v>9.5960380256893449E-2</v>
      </c>
      <c r="O421" s="13">
        <f t="shared" si="78"/>
        <v>6.294348331557849</v>
      </c>
      <c r="Q421">
        <v>14.583347753757391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72.906451610000005</v>
      </c>
      <c r="G422" s="13">
        <f t="shared" si="72"/>
        <v>5.5656338380138699</v>
      </c>
      <c r="H422" s="13">
        <f t="shared" si="73"/>
        <v>67.340817771986138</v>
      </c>
      <c r="I422" s="16">
        <f t="shared" si="80"/>
        <v>76.443735417672713</v>
      </c>
      <c r="J422" s="13">
        <f t="shared" si="74"/>
        <v>70.504441460910854</v>
      </c>
      <c r="K422" s="13">
        <f t="shared" si="75"/>
        <v>5.9392939567618583</v>
      </c>
      <c r="L422" s="13">
        <f t="shared" si="76"/>
        <v>0</v>
      </c>
      <c r="M422" s="13">
        <f t="shared" si="81"/>
        <v>5.8814426609063733E-2</v>
      </c>
      <c r="N422" s="13">
        <f t="shared" si="77"/>
        <v>3.6464944497619514E-2</v>
      </c>
      <c r="O422" s="13">
        <f t="shared" si="78"/>
        <v>5.6020987825114892</v>
      </c>
      <c r="Q422">
        <v>17.999504046565988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34.338709680000001</v>
      </c>
      <c r="G423" s="13">
        <f t="shared" si="72"/>
        <v>0</v>
      </c>
      <c r="H423" s="13">
        <f t="shared" si="73"/>
        <v>34.338709680000001</v>
      </c>
      <c r="I423" s="16">
        <f t="shared" si="80"/>
        <v>40.278003636761859</v>
      </c>
      <c r="J423" s="13">
        <f t="shared" si="74"/>
        <v>39.598178569610951</v>
      </c>
      <c r="K423" s="13">
        <f t="shared" si="75"/>
        <v>0.67982506715090807</v>
      </c>
      <c r="L423" s="13">
        <f t="shared" si="76"/>
        <v>0</v>
      </c>
      <c r="M423" s="13">
        <f t="shared" si="81"/>
        <v>2.2349482111444219E-2</v>
      </c>
      <c r="N423" s="13">
        <f t="shared" si="77"/>
        <v>1.3856678909095416E-2</v>
      </c>
      <c r="O423" s="13">
        <f t="shared" si="78"/>
        <v>1.3856678909095416E-2</v>
      </c>
      <c r="Q423">
        <v>20.413903447699109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4.8451612900000001</v>
      </c>
      <c r="G424" s="13">
        <f t="shared" si="72"/>
        <v>0</v>
      </c>
      <c r="H424" s="13">
        <f t="shared" si="73"/>
        <v>4.8451612900000001</v>
      </c>
      <c r="I424" s="16">
        <f t="shared" si="80"/>
        <v>5.5249863571509081</v>
      </c>
      <c r="J424" s="13">
        <f t="shared" si="74"/>
        <v>5.524143860170228</v>
      </c>
      <c r="K424" s="13">
        <f t="shared" si="75"/>
        <v>8.4249698068017409E-4</v>
      </c>
      <c r="L424" s="13">
        <f t="shared" si="76"/>
        <v>0</v>
      </c>
      <c r="M424" s="13">
        <f t="shared" si="81"/>
        <v>8.4928032023488028E-3</v>
      </c>
      <c r="N424" s="13">
        <f t="shared" si="77"/>
        <v>5.2655379854562581E-3</v>
      </c>
      <c r="O424" s="13">
        <f t="shared" si="78"/>
        <v>5.2655379854562581E-3</v>
      </c>
      <c r="Q424">
        <v>25.81884387096774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11.8483871</v>
      </c>
      <c r="G425" s="13">
        <f t="shared" si="72"/>
        <v>0</v>
      </c>
      <c r="H425" s="13">
        <f t="shared" si="73"/>
        <v>11.8483871</v>
      </c>
      <c r="I425" s="16">
        <f t="shared" si="80"/>
        <v>11.849229596980681</v>
      </c>
      <c r="J425" s="13">
        <f t="shared" si="74"/>
        <v>11.839480021472667</v>
      </c>
      <c r="K425" s="13">
        <f t="shared" si="75"/>
        <v>9.749575508013919E-3</v>
      </c>
      <c r="L425" s="13">
        <f t="shared" si="76"/>
        <v>0</v>
      </c>
      <c r="M425" s="13">
        <f t="shared" si="81"/>
        <v>3.2272652168925447E-3</v>
      </c>
      <c r="N425" s="13">
        <f t="shared" si="77"/>
        <v>2.0009044344733778E-3</v>
      </c>
      <c r="O425" s="13">
        <f t="shared" si="78"/>
        <v>2.0009044344733778E-3</v>
      </c>
      <c r="Q425">
        <v>24.662679992168499</v>
      </c>
    </row>
    <row r="426" spans="1:17" x14ac:dyDescent="0.2">
      <c r="A426" s="14">
        <f t="shared" si="79"/>
        <v>34943</v>
      </c>
      <c r="B426" s="1">
        <v>9</v>
      </c>
      <c r="F426" s="34">
        <v>46.016129030000002</v>
      </c>
      <c r="G426" s="13">
        <f t="shared" si="72"/>
        <v>1.0650892219432042</v>
      </c>
      <c r="H426" s="13">
        <f t="shared" si="73"/>
        <v>44.951039808056798</v>
      </c>
      <c r="I426" s="16">
        <f t="shared" si="80"/>
        <v>44.960789383564816</v>
      </c>
      <c r="J426" s="13">
        <f t="shared" si="74"/>
        <v>44.034659058461898</v>
      </c>
      <c r="K426" s="13">
        <f t="shared" si="75"/>
        <v>0.9261303251029176</v>
      </c>
      <c r="L426" s="13">
        <f t="shared" si="76"/>
        <v>0</v>
      </c>
      <c r="M426" s="13">
        <f t="shared" si="81"/>
        <v>1.2263607824191669E-3</v>
      </c>
      <c r="N426" s="13">
        <f t="shared" si="77"/>
        <v>7.6034368509988353E-4</v>
      </c>
      <c r="O426" s="13">
        <f t="shared" si="78"/>
        <v>1.065849565628304</v>
      </c>
      <c r="Q426">
        <v>20.520318369218739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101.0483871</v>
      </c>
      <c r="G427" s="13">
        <f t="shared" si="72"/>
        <v>10.275656779483823</v>
      </c>
      <c r="H427" s="13">
        <f t="shared" si="73"/>
        <v>90.772730320516175</v>
      </c>
      <c r="I427" s="16">
        <f t="shared" si="80"/>
        <v>91.698860645619092</v>
      </c>
      <c r="J427" s="13">
        <f t="shared" si="74"/>
        <v>82.144260895108047</v>
      </c>
      <c r="K427" s="13">
        <f t="shared" si="75"/>
        <v>9.5545997505110449</v>
      </c>
      <c r="L427" s="13">
        <f t="shared" si="76"/>
        <v>0</v>
      </c>
      <c r="M427" s="13">
        <f t="shared" si="81"/>
        <v>4.6601709731928338E-4</v>
      </c>
      <c r="N427" s="13">
        <f t="shared" si="77"/>
        <v>2.8893060033795568E-4</v>
      </c>
      <c r="O427" s="13">
        <f t="shared" si="78"/>
        <v>10.27594571008416</v>
      </c>
      <c r="Q427">
        <v>18.183486039137659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27.838709680000001</v>
      </c>
      <c r="G428" s="13">
        <f t="shared" si="72"/>
        <v>0</v>
      </c>
      <c r="H428" s="13">
        <f t="shared" si="73"/>
        <v>27.838709680000001</v>
      </c>
      <c r="I428" s="16">
        <f t="shared" si="80"/>
        <v>37.393309430511046</v>
      </c>
      <c r="J428" s="13">
        <f t="shared" si="74"/>
        <v>36.363889140553127</v>
      </c>
      <c r="K428" s="13">
        <f t="shared" si="75"/>
        <v>1.029420289957919</v>
      </c>
      <c r="L428" s="13">
        <f t="shared" si="76"/>
        <v>0</v>
      </c>
      <c r="M428" s="13">
        <f t="shared" si="81"/>
        <v>1.7708649698132769E-4</v>
      </c>
      <c r="N428" s="13">
        <f t="shared" si="77"/>
        <v>1.0979362812842317E-4</v>
      </c>
      <c r="O428" s="13">
        <f t="shared" si="78"/>
        <v>1.0979362812842317E-4</v>
      </c>
      <c r="Q428">
        <v>15.77936238466661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38.625806449999999</v>
      </c>
      <c r="G429" s="13">
        <f t="shared" si="72"/>
        <v>0</v>
      </c>
      <c r="H429" s="13">
        <f t="shared" si="73"/>
        <v>38.625806449999999</v>
      </c>
      <c r="I429" s="16">
        <f t="shared" si="80"/>
        <v>39.655226739957918</v>
      </c>
      <c r="J429" s="13">
        <f t="shared" si="74"/>
        <v>37.210170225322223</v>
      </c>
      <c r="K429" s="13">
        <f t="shared" si="75"/>
        <v>2.4450565146356951</v>
      </c>
      <c r="L429" s="13">
        <f t="shared" si="76"/>
        <v>0</v>
      </c>
      <c r="M429" s="13">
        <f t="shared" si="81"/>
        <v>6.7292868852904519E-5</v>
      </c>
      <c r="N429" s="13">
        <f t="shared" si="77"/>
        <v>4.17215786888008E-5</v>
      </c>
      <c r="O429" s="13">
        <f t="shared" si="78"/>
        <v>4.17215786888008E-5</v>
      </c>
      <c r="Q429">
        <v>10.357894251612899</v>
      </c>
    </row>
    <row r="430" spans="1:17" x14ac:dyDescent="0.2">
      <c r="A430" s="14">
        <f t="shared" si="79"/>
        <v>35065</v>
      </c>
      <c r="B430" s="1">
        <v>1</v>
      </c>
      <c r="F430" s="34">
        <v>73.151612900000003</v>
      </c>
      <c r="G430" s="13">
        <f t="shared" si="72"/>
        <v>5.6066656746716825</v>
      </c>
      <c r="H430" s="13">
        <f t="shared" si="73"/>
        <v>67.544947225328315</v>
      </c>
      <c r="I430" s="16">
        <f t="shared" si="80"/>
        <v>69.99000373996401</v>
      </c>
      <c r="J430" s="13">
        <f t="shared" si="74"/>
        <v>61.08225536451797</v>
      </c>
      <c r="K430" s="13">
        <f t="shared" si="75"/>
        <v>8.9077483754460403</v>
      </c>
      <c r="L430" s="13">
        <f t="shared" si="76"/>
        <v>0</v>
      </c>
      <c r="M430" s="13">
        <f t="shared" si="81"/>
        <v>2.5571290164103719E-5</v>
      </c>
      <c r="N430" s="13">
        <f t="shared" si="77"/>
        <v>1.5854199901744305E-5</v>
      </c>
      <c r="O430" s="13">
        <f t="shared" si="78"/>
        <v>5.6066815288715839</v>
      </c>
      <c r="Q430">
        <v>12.58553462857631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104.0709677</v>
      </c>
      <c r="G431" s="13">
        <f t="shared" si="72"/>
        <v>10.781536127174773</v>
      </c>
      <c r="H431" s="13">
        <f t="shared" si="73"/>
        <v>93.289431572825222</v>
      </c>
      <c r="I431" s="16">
        <f t="shared" si="80"/>
        <v>102.19717994827127</v>
      </c>
      <c r="J431" s="13">
        <f t="shared" si="74"/>
        <v>79.494203423496032</v>
      </c>
      <c r="K431" s="13">
        <f t="shared" si="75"/>
        <v>22.702976524775238</v>
      </c>
      <c r="L431" s="13">
        <f t="shared" si="76"/>
        <v>3.4182585762976756</v>
      </c>
      <c r="M431" s="13">
        <f t="shared" si="81"/>
        <v>3.4182682933879378</v>
      </c>
      <c r="N431" s="13">
        <f t="shared" si="77"/>
        <v>2.1193263419005213</v>
      </c>
      <c r="O431" s="13">
        <f t="shared" si="78"/>
        <v>12.900862469075294</v>
      </c>
      <c r="Q431">
        <v>12.745783641640459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7.8935483870000001</v>
      </c>
      <c r="G432" s="13">
        <f t="shared" si="72"/>
        <v>0</v>
      </c>
      <c r="H432" s="13">
        <f t="shared" si="73"/>
        <v>7.8935483870000001</v>
      </c>
      <c r="I432" s="16">
        <f t="shared" si="80"/>
        <v>27.178266335477563</v>
      </c>
      <c r="J432" s="13">
        <f t="shared" si="74"/>
        <v>26.735456399742954</v>
      </c>
      <c r="K432" s="13">
        <f t="shared" si="75"/>
        <v>0.44280993573460847</v>
      </c>
      <c r="L432" s="13">
        <f t="shared" si="76"/>
        <v>0</v>
      </c>
      <c r="M432" s="13">
        <f t="shared" si="81"/>
        <v>1.2989419514874165</v>
      </c>
      <c r="N432" s="13">
        <f t="shared" si="77"/>
        <v>0.80534400992219823</v>
      </c>
      <c r="O432" s="13">
        <f t="shared" si="78"/>
        <v>0.80534400992219823</v>
      </c>
      <c r="Q432">
        <v>15.089725245969991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111.6741935</v>
      </c>
      <c r="G433" s="13">
        <f t="shared" si="72"/>
        <v>12.054062956749146</v>
      </c>
      <c r="H433" s="13">
        <f t="shared" si="73"/>
        <v>99.620130543250852</v>
      </c>
      <c r="I433" s="16">
        <f t="shared" si="80"/>
        <v>100.06294047898547</v>
      </c>
      <c r="J433" s="13">
        <f t="shared" si="74"/>
        <v>85.259354465712562</v>
      </c>
      <c r="K433" s="13">
        <f t="shared" si="75"/>
        <v>14.803586013272906</v>
      </c>
      <c r="L433" s="13">
        <f t="shared" si="76"/>
        <v>0</v>
      </c>
      <c r="M433" s="13">
        <f t="shared" si="81"/>
        <v>0.4935979415652183</v>
      </c>
      <c r="N433" s="13">
        <f t="shared" si="77"/>
        <v>0.30603072377043533</v>
      </c>
      <c r="O433" s="13">
        <f t="shared" si="78"/>
        <v>12.360093680519581</v>
      </c>
      <c r="Q433">
        <v>16.390375088047389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70.041935480000006</v>
      </c>
      <c r="G434" s="13">
        <f t="shared" si="72"/>
        <v>5.0862092194298016</v>
      </c>
      <c r="H434" s="13">
        <f t="shared" si="73"/>
        <v>64.955726260570202</v>
      </c>
      <c r="I434" s="16">
        <f t="shared" si="80"/>
        <v>79.759312273843108</v>
      </c>
      <c r="J434" s="13">
        <f t="shared" si="74"/>
        <v>72.601336621458572</v>
      </c>
      <c r="K434" s="13">
        <f t="shared" si="75"/>
        <v>7.1579756523845361</v>
      </c>
      <c r="L434" s="13">
        <f t="shared" si="76"/>
        <v>0</v>
      </c>
      <c r="M434" s="13">
        <f t="shared" si="81"/>
        <v>0.18756721779478297</v>
      </c>
      <c r="N434" s="13">
        <f t="shared" si="77"/>
        <v>0.11629167503276544</v>
      </c>
      <c r="O434" s="13">
        <f t="shared" si="78"/>
        <v>5.2025008944625668</v>
      </c>
      <c r="Q434">
        <v>17.438075001329061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12.70645161</v>
      </c>
      <c r="G435" s="13">
        <f t="shared" si="72"/>
        <v>0</v>
      </c>
      <c r="H435" s="13">
        <f t="shared" si="73"/>
        <v>12.70645161</v>
      </c>
      <c r="I435" s="16">
        <f t="shared" si="80"/>
        <v>19.864427262384538</v>
      </c>
      <c r="J435" s="13">
        <f t="shared" si="74"/>
        <v>19.796110125515536</v>
      </c>
      <c r="K435" s="13">
        <f t="shared" si="75"/>
        <v>6.8317136869001871E-2</v>
      </c>
      <c r="L435" s="13">
        <f t="shared" si="76"/>
        <v>0</v>
      </c>
      <c r="M435" s="13">
        <f t="shared" si="81"/>
        <v>7.127554276201753E-2</v>
      </c>
      <c r="N435" s="13">
        <f t="shared" si="77"/>
        <v>4.4190836512450871E-2</v>
      </c>
      <c r="O435" s="13">
        <f t="shared" si="78"/>
        <v>4.4190836512450871E-2</v>
      </c>
      <c r="Q435">
        <v>21.809423923708358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16.96129032</v>
      </c>
      <c r="G436" s="13">
        <f t="shared" si="72"/>
        <v>0</v>
      </c>
      <c r="H436" s="13">
        <f t="shared" si="73"/>
        <v>16.96129032</v>
      </c>
      <c r="I436" s="16">
        <f t="shared" si="80"/>
        <v>17.029607456869002</v>
      </c>
      <c r="J436" s="13">
        <f t="shared" si="74"/>
        <v>17.00533971413347</v>
      </c>
      <c r="K436" s="13">
        <f t="shared" si="75"/>
        <v>2.4267742735531783E-2</v>
      </c>
      <c r="L436" s="13">
        <f t="shared" si="76"/>
        <v>0</v>
      </c>
      <c r="M436" s="13">
        <f t="shared" si="81"/>
        <v>2.7084706249566659E-2</v>
      </c>
      <c r="N436" s="13">
        <f t="shared" si="77"/>
        <v>1.6792517874731329E-2</v>
      </c>
      <c r="O436" s="13">
        <f t="shared" si="78"/>
        <v>1.6792517874731329E-2</v>
      </c>
      <c r="Q436">
        <v>25.924176870967749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5.9</v>
      </c>
      <c r="G437" s="13">
        <f t="shared" si="72"/>
        <v>0</v>
      </c>
      <c r="H437" s="13">
        <f t="shared" si="73"/>
        <v>5.9</v>
      </c>
      <c r="I437" s="16">
        <f t="shared" si="80"/>
        <v>5.9242677427355321</v>
      </c>
      <c r="J437" s="13">
        <f t="shared" si="74"/>
        <v>5.9231198860884993</v>
      </c>
      <c r="K437" s="13">
        <f t="shared" si="75"/>
        <v>1.1478566470328744E-3</v>
      </c>
      <c r="L437" s="13">
        <f t="shared" si="76"/>
        <v>0</v>
      </c>
      <c r="M437" s="13">
        <f t="shared" si="81"/>
        <v>1.029218837483533E-2</v>
      </c>
      <c r="N437" s="13">
        <f t="shared" si="77"/>
        <v>6.3811567923979049E-3</v>
      </c>
      <c r="O437" s="13">
        <f t="shared" si="78"/>
        <v>6.3811567923979049E-3</v>
      </c>
      <c r="Q437">
        <v>25.098103449921311</v>
      </c>
    </row>
    <row r="438" spans="1:17" x14ac:dyDescent="0.2">
      <c r="A438" s="14">
        <f t="shared" si="79"/>
        <v>35309</v>
      </c>
      <c r="B438" s="1">
        <v>9</v>
      </c>
      <c r="F438" s="34">
        <v>9.5096774190000009</v>
      </c>
      <c r="G438" s="13">
        <f t="shared" si="72"/>
        <v>0</v>
      </c>
      <c r="H438" s="13">
        <f t="shared" si="73"/>
        <v>9.5096774190000009</v>
      </c>
      <c r="I438" s="16">
        <f t="shared" si="80"/>
        <v>9.5108252756470328</v>
      </c>
      <c r="J438" s="13">
        <f t="shared" si="74"/>
        <v>9.5035352091474952</v>
      </c>
      <c r="K438" s="13">
        <f t="shared" si="75"/>
        <v>7.2900664995376729E-3</v>
      </c>
      <c r="L438" s="13">
        <f t="shared" si="76"/>
        <v>0</v>
      </c>
      <c r="M438" s="13">
        <f t="shared" si="81"/>
        <v>3.9110315824374253E-3</v>
      </c>
      <c r="N438" s="13">
        <f t="shared" si="77"/>
        <v>2.4248395811112037E-3</v>
      </c>
      <c r="O438" s="13">
        <f t="shared" si="78"/>
        <v>2.4248395811112037E-3</v>
      </c>
      <c r="Q438">
        <v>22.037179873827991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44.674193549999998</v>
      </c>
      <c r="G439" s="13">
        <f t="shared" si="72"/>
        <v>0.84049390585279304</v>
      </c>
      <c r="H439" s="13">
        <f t="shared" si="73"/>
        <v>43.833699644147202</v>
      </c>
      <c r="I439" s="16">
        <f t="shared" si="80"/>
        <v>43.840989710646738</v>
      </c>
      <c r="J439" s="13">
        <f t="shared" si="74"/>
        <v>42.741146045413693</v>
      </c>
      <c r="K439" s="13">
        <f t="shared" si="75"/>
        <v>1.0998436652330454</v>
      </c>
      <c r="L439" s="13">
        <f t="shared" si="76"/>
        <v>0</v>
      </c>
      <c r="M439" s="13">
        <f t="shared" si="81"/>
        <v>1.4861920013262216E-3</v>
      </c>
      <c r="N439" s="13">
        <f t="shared" si="77"/>
        <v>9.2143904082225738E-4</v>
      </c>
      <c r="O439" s="13">
        <f t="shared" si="78"/>
        <v>0.84141534489361525</v>
      </c>
      <c r="Q439">
        <v>18.72355029713437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62.348387099999997</v>
      </c>
      <c r="G440" s="13">
        <f t="shared" si="72"/>
        <v>3.7985653974906364</v>
      </c>
      <c r="H440" s="13">
        <f t="shared" si="73"/>
        <v>58.549821702509362</v>
      </c>
      <c r="I440" s="16">
        <f t="shared" si="80"/>
        <v>59.649665367742408</v>
      </c>
      <c r="J440" s="13">
        <f t="shared" si="74"/>
        <v>55.270412250368295</v>
      </c>
      <c r="K440" s="13">
        <f t="shared" si="75"/>
        <v>4.3792531173741125</v>
      </c>
      <c r="L440" s="13">
        <f t="shared" si="76"/>
        <v>0</v>
      </c>
      <c r="M440" s="13">
        <f t="shared" si="81"/>
        <v>5.647529605039642E-4</v>
      </c>
      <c r="N440" s="13">
        <f t="shared" si="77"/>
        <v>3.5014683551245779E-4</v>
      </c>
      <c r="O440" s="13">
        <f t="shared" si="78"/>
        <v>3.7989155443261486</v>
      </c>
      <c r="Q440">
        <v>14.919481862204179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62.987096770000001</v>
      </c>
      <c r="G441" s="13">
        <f t="shared" si="72"/>
        <v>3.9054641287348932</v>
      </c>
      <c r="H441" s="13">
        <f t="shared" si="73"/>
        <v>59.081632641265109</v>
      </c>
      <c r="I441" s="16">
        <f t="shared" si="80"/>
        <v>63.460885758639222</v>
      </c>
      <c r="J441" s="13">
        <f t="shared" si="74"/>
        <v>55.539792561795714</v>
      </c>
      <c r="K441" s="13">
        <f t="shared" si="75"/>
        <v>7.9210931968435077</v>
      </c>
      <c r="L441" s="13">
        <f t="shared" si="76"/>
        <v>0</v>
      </c>
      <c r="M441" s="13">
        <f t="shared" si="81"/>
        <v>2.146061249915064E-4</v>
      </c>
      <c r="N441" s="13">
        <f t="shared" si="77"/>
        <v>1.3305579749473397E-4</v>
      </c>
      <c r="O441" s="13">
        <f t="shared" si="78"/>
        <v>3.9055971845323878</v>
      </c>
      <c r="Q441">
        <v>11.317554191102969</v>
      </c>
    </row>
    <row r="442" spans="1:17" x14ac:dyDescent="0.2">
      <c r="A442" s="14">
        <f t="shared" si="79"/>
        <v>35431</v>
      </c>
      <c r="B442" s="1">
        <v>1</v>
      </c>
      <c r="F442" s="34">
        <v>74.241935479999995</v>
      </c>
      <c r="G442" s="13">
        <f t="shared" si="72"/>
        <v>5.7891493694135558</v>
      </c>
      <c r="H442" s="13">
        <f t="shared" si="73"/>
        <v>68.452786110586445</v>
      </c>
      <c r="I442" s="16">
        <f t="shared" si="80"/>
        <v>76.373879307429945</v>
      </c>
      <c r="J442" s="13">
        <f t="shared" si="74"/>
        <v>60.47555108862791</v>
      </c>
      <c r="K442" s="13">
        <f t="shared" si="75"/>
        <v>15.898328218802035</v>
      </c>
      <c r="L442" s="13">
        <f t="shared" si="76"/>
        <v>0</v>
      </c>
      <c r="M442" s="13">
        <f t="shared" si="81"/>
        <v>8.1550327496772435E-5</v>
      </c>
      <c r="N442" s="13">
        <f t="shared" si="77"/>
        <v>5.0561203047998912E-5</v>
      </c>
      <c r="O442" s="13">
        <f t="shared" si="78"/>
        <v>5.7891999306166042</v>
      </c>
      <c r="Q442">
        <v>9.1041269516129049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64.764516130000004</v>
      </c>
      <c r="G443" s="13">
        <f t="shared" si="72"/>
        <v>4.202944945759282</v>
      </c>
      <c r="H443" s="13">
        <f t="shared" si="73"/>
        <v>60.561571184240719</v>
      </c>
      <c r="I443" s="16">
        <f t="shared" si="80"/>
        <v>76.459899403042755</v>
      </c>
      <c r="J443" s="13">
        <f t="shared" si="74"/>
        <v>62.599320104109957</v>
      </c>
      <c r="K443" s="13">
        <f t="shared" si="75"/>
        <v>13.860579298932798</v>
      </c>
      <c r="L443" s="13">
        <f t="shared" si="76"/>
        <v>0</v>
      </c>
      <c r="M443" s="13">
        <f t="shared" si="81"/>
        <v>3.0989124448773522E-5</v>
      </c>
      <c r="N443" s="13">
        <f t="shared" si="77"/>
        <v>1.9213257158239585E-5</v>
      </c>
      <c r="O443" s="13">
        <f t="shared" si="78"/>
        <v>4.2029641590164406</v>
      </c>
      <c r="Q443">
        <v>10.549200719699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179.48709679999999</v>
      </c>
      <c r="G444" s="13">
        <f t="shared" si="72"/>
        <v>23.403684960686284</v>
      </c>
      <c r="H444" s="13">
        <f t="shared" si="73"/>
        <v>156.0834118393137</v>
      </c>
      <c r="I444" s="16">
        <f t="shared" si="80"/>
        <v>169.9439911382465</v>
      </c>
      <c r="J444" s="13">
        <f t="shared" si="74"/>
        <v>98.900476818654084</v>
      </c>
      <c r="K444" s="13">
        <f t="shared" si="75"/>
        <v>71.043514319592418</v>
      </c>
      <c r="L444" s="13">
        <f t="shared" si="76"/>
        <v>32.858526918913917</v>
      </c>
      <c r="M444" s="13">
        <f t="shared" si="81"/>
        <v>32.858538694781203</v>
      </c>
      <c r="N444" s="13">
        <f t="shared" si="77"/>
        <v>20.372293990764344</v>
      </c>
      <c r="O444" s="13">
        <f t="shared" si="78"/>
        <v>43.775978951450625</v>
      </c>
      <c r="Q444">
        <v>12.169143191874801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115.18709680000001</v>
      </c>
      <c r="G445" s="13">
        <f t="shared" si="72"/>
        <v>12.642005997839727</v>
      </c>
      <c r="H445" s="13">
        <f t="shared" si="73"/>
        <v>102.54509080216027</v>
      </c>
      <c r="I445" s="16">
        <f t="shared" si="80"/>
        <v>140.73007820283877</v>
      </c>
      <c r="J445" s="13">
        <f t="shared" si="74"/>
        <v>97.002250242454963</v>
      </c>
      <c r="K445" s="13">
        <f t="shared" si="75"/>
        <v>43.727827960383806</v>
      </c>
      <c r="L445" s="13">
        <f t="shared" si="76"/>
        <v>16.222776199895979</v>
      </c>
      <c r="M445" s="13">
        <f t="shared" si="81"/>
        <v>28.709020903912833</v>
      </c>
      <c r="N445" s="13">
        <f t="shared" si="77"/>
        <v>17.799592960425958</v>
      </c>
      <c r="O445" s="13">
        <f t="shared" si="78"/>
        <v>30.441598958265686</v>
      </c>
      <c r="Q445">
        <v>13.57400871486885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54.816129029999999</v>
      </c>
      <c r="G446" s="13">
        <f t="shared" si="72"/>
        <v>2.5379162028615507</v>
      </c>
      <c r="H446" s="13">
        <f t="shared" si="73"/>
        <v>52.278212827138447</v>
      </c>
      <c r="I446" s="16">
        <f t="shared" si="80"/>
        <v>79.783264587626277</v>
      </c>
      <c r="J446" s="13">
        <f t="shared" si="74"/>
        <v>73.266608306353419</v>
      </c>
      <c r="K446" s="13">
        <f t="shared" si="75"/>
        <v>6.5166562812728586</v>
      </c>
      <c r="L446" s="13">
        <f t="shared" si="76"/>
        <v>0</v>
      </c>
      <c r="M446" s="13">
        <f t="shared" si="81"/>
        <v>10.909427943486875</v>
      </c>
      <c r="N446" s="13">
        <f t="shared" si="77"/>
        <v>6.7638453249618626</v>
      </c>
      <c r="O446" s="13">
        <f t="shared" si="78"/>
        <v>9.3017615278234125</v>
      </c>
      <c r="Q446">
        <v>18.204097744328791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11.777419350000001</v>
      </c>
      <c r="G447" s="13">
        <f t="shared" si="72"/>
        <v>0</v>
      </c>
      <c r="H447" s="13">
        <f t="shared" si="73"/>
        <v>11.777419350000001</v>
      </c>
      <c r="I447" s="16">
        <f t="shared" si="80"/>
        <v>18.294075631272861</v>
      </c>
      <c r="J447" s="13">
        <f t="shared" si="74"/>
        <v>18.241005221898586</v>
      </c>
      <c r="K447" s="13">
        <f t="shared" si="75"/>
        <v>5.3070409374274874E-2</v>
      </c>
      <c r="L447" s="13">
        <f t="shared" si="76"/>
        <v>0</v>
      </c>
      <c r="M447" s="13">
        <f t="shared" si="81"/>
        <v>4.1455826185250126</v>
      </c>
      <c r="N447" s="13">
        <f t="shared" si="77"/>
        <v>2.5702612234855078</v>
      </c>
      <c r="O447" s="13">
        <f t="shared" si="78"/>
        <v>2.5702612234855078</v>
      </c>
      <c r="Q447">
        <v>21.853959179412179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9.6419354839999993</v>
      </c>
      <c r="G448" s="13">
        <f t="shared" si="72"/>
        <v>0</v>
      </c>
      <c r="H448" s="13">
        <f t="shared" si="73"/>
        <v>9.6419354839999993</v>
      </c>
      <c r="I448" s="16">
        <f t="shared" si="80"/>
        <v>9.6950058933742742</v>
      </c>
      <c r="J448" s="13">
        <f t="shared" si="74"/>
        <v>9.6895372672225353</v>
      </c>
      <c r="K448" s="13">
        <f t="shared" si="75"/>
        <v>5.4686261517389312E-3</v>
      </c>
      <c r="L448" s="13">
        <f t="shared" si="76"/>
        <v>0</v>
      </c>
      <c r="M448" s="13">
        <f t="shared" si="81"/>
        <v>1.5753213950395049</v>
      </c>
      <c r="N448" s="13">
        <f t="shared" si="77"/>
        <v>0.97669926492449299</v>
      </c>
      <c r="O448" s="13">
        <f t="shared" si="78"/>
        <v>0.97669926492449299</v>
      </c>
      <c r="Q448">
        <v>24.495216048507519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12.02258065</v>
      </c>
      <c r="G449" s="13">
        <f t="shared" si="72"/>
        <v>0</v>
      </c>
      <c r="H449" s="13">
        <f t="shared" si="73"/>
        <v>12.02258065</v>
      </c>
      <c r="I449" s="16">
        <f t="shared" si="80"/>
        <v>12.028049276151739</v>
      </c>
      <c r="J449" s="13">
        <f t="shared" si="74"/>
        <v>12.018289028973809</v>
      </c>
      <c r="K449" s="13">
        <f t="shared" si="75"/>
        <v>9.7602471779296707E-3</v>
      </c>
      <c r="L449" s="13">
        <f t="shared" si="76"/>
        <v>0</v>
      </c>
      <c r="M449" s="13">
        <f t="shared" si="81"/>
        <v>0.59862213011501186</v>
      </c>
      <c r="N449" s="13">
        <f t="shared" si="77"/>
        <v>0.37114572067130736</v>
      </c>
      <c r="O449" s="13">
        <f t="shared" si="78"/>
        <v>0.37114572067130736</v>
      </c>
      <c r="Q449">
        <v>24.977410870967741</v>
      </c>
    </row>
    <row r="450" spans="1:17" x14ac:dyDescent="0.2">
      <c r="A450" s="14">
        <f t="shared" si="79"/>
        <v>35674</v>
      </c>
      <c r="B450" s="1">
        <v>9</v>
      </c>
      <c r="F450" s="34">
        <v>13.735483869999999</v>
      </c>
      <c r="G450" s="13">
        <f t="shared" si="72"/>
        <v>0</v>
      </c>
      <c r="H450" s="13">
        <f t="shared" si="73"/>
        <v>13.735483869999999</v>
      </c>
      <c r="I450" s="16">
        <f t="shared" si="80"/>
        <v>13.745244117177929</v>
      </c>
      <c r="J450" s="13">
        <f t="shared" si="74"/>
        <v>13.723203375418972</v>
      </c>
      <c r="K450" s="13">
        <f t="shared" si="75"/>
        <v>2.2040741758956983E-2</v>
      </c>
      <c r="L450" s="13">
        <f t="shared" si="76"/>
        <v>0</v>
      </c>
      <c r="M450" s="13">
        <f t="shared" si="81"/>
        <v>0.22747640944370451</v>
      </c>
      <c r="N450" s="13">
        <f t="shared" si="77"/>
        <v>0.14103537385509679</v>
      </c>
      <c r="O450" s="13">
        <f t="shared" si="78"/>
        <v>0.14103537385509679</v>
      </c>
      <c r="Q450">
        <v>22.016990772675481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40.42903226</v>
      </c>
      <c r="G451" s="13">
        <f t="shared" si="72"/>
        <v>0.12999525968664144</v>
      </c>
      <c r="H451" s="13">
        <f t="shared" si="73"/>
        <v>40.299037000313355</v>
      </c>
      <c r="I451" s="16">
        <f t="shared" si="80"/>
        <v>40.321077742072312</v>
      </c>
      <c r="J451" s="13">
        <f t="shared" si="74"/>
        <v>39.26035821417377</v>
      </c>
      <c r="K451" s="13">
        <f t="shared" si="75"/>
        <v>1.0607195278985415</v>
      </c>
      <c r="L451" s="13">
        <f t="shared" si="76"/>
        <v>0</v>
      </c>
      <c r="M451" s="13">
        <f t="shared" si="81"/>
        <v>8.6441035588607718E-2</v>
      </c>
      <c r="N451" s="13">
        <f t="shared" si="77"/>
        <v>5.3593442064936783E-2</v>
      </c>
      <c r="O451" s="13">
        <f t="shared" si="78"/>
        <v>0.18358870175157821</v>
      </c>
      <c r="Q451">
        <v>17.18940136043004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84.019354840000005</v>
      </c>
      <c r="G452" s="13">
        <f t="shared" si="72"/>
        <v>7.425563805454626</v>
      </c>
      <c r="H452" s="13">
        <f t="shared" si="73"/>
        <v>76.593791034545376</v>
      </c>
      <c r="I452" s="16">
        <f t="shared" si="80"/>
        <v>77.654510562443917</v>
      </c>
      <c r="J452" s="13">
        <f t="shared" si="74"/>
        <v>68.9991942355106</v>
      </c>
      <c r="K452" s="13">
        <f t="shared" si="75"/>
        <v>8.6553163269333169</v>
      </c>
      <c r="L452" s="13">
        <f t="shared" si="76"/>
        <v>0</v>
      </c>
      <c r="M452" s="13">
        <f t="shared" si="81"/>
        <v>3.2847593523670934E-2</v>
      </c>
      <c r="N452" s="13">
        <f t="shared" si="77"/>
        <v>2.0365507984675978E-2</v>
      </c>
      <c r="O452" s="13">
        <f t="shared" si="78"/>
        <v>7.4459293134393016</v>
      </c>
      <c r="Q452">
        <v>15.25063997842082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71.132258059999998</v>
      </c>
      <c r="G453" s="13">
        <f t="shared" si="72"/>
        <v>5.2686929141716758</v>
      </c>
      <c r="H453" s="13">
        <f t="shared" si="73"/>
        <v>65.863565145828318</v>
      </c>
      <c r="I453" s="16">
        <f t="shared" si="80"/>
        <v>74.518881472761635</v>
      </c>
      <c r="J453" s="13">
        <f t="shared" si="74"/>
        <v>60.913524805637344</v>
      </c>
      <c r="K453" s="13">
        <f t="shared" si="75"/>
        <v>13.60535666712429</v>
      </c>
      <c r="L453" s="13">
        <f t="shared" si="76"/>
        <v>0</v>
      </c>
      <c r="M453" s="13">
        <f t="shared" si="81"/>
        <v>1.2482085538994957E-2</v>
      </c>
      <c r="N453" s="13">
        <f t="shared" si="77"/>
        <v>7.7388930341768733E-3</v>
      </c>
      <c r="O453" s="13">
        <f t="shared" si="78"/>
        <v>5.2764318072058529</v>
      </c>
      <c r="Q453">
        <v>10.092853551612899</v>
      </c>
    </row>
    <row r="454" spans="1:17" x14ac:dyDescent="0.2">
      <c r="A454" s="14">
        <f t="shared" si="79"/>
        <v>35796</v>
      </c>
      <c r="B454" s="1">
        <v>1</v>
      </c>
      <c r="F454" s="34">
        <v>30.209677419999998</v>
      </c>
      <c r="G454" s="13">
        <f t="shared" ref="G454:G517" si="86">IF((F454-$J$2)&gt;0,$I$2*(F454-$J$2),0)</f>
        <v>0</v>
      </c>
      <c r="H454" s="13">
        <f t="shared" ref="H454:H517" si="87">F454-G454</f>
        <v>30.209677419999998</v>
      </c>
      <c r="I454" s="16">
        <f t="shared" si="80"/>
        <v>43.815034087124289</v>
      </c>
      <c r="J454" s="13">
        <f t="shared" ref="J454:J517" si="88">I454/SQRT(1+(I454/($K$2*(300+(25*Q454)+0.05*(Q454)^3)))^2)</f>
        <v>40.890251518760067</v>
      </c>
      <c r="K454" s="13">
        <f t="shared" ref="K454:K517" si="89">I454-J454</f>
        <v>2.9247825683642219</v>
      </c>
      <c r="L454" s="13">
        <f t="shared" ref="L454:L517" si="90">IF(K454&gt;$N$2,(K454-$N$2)/$L$2,0)</f>
        <v>0</v>
      </c>
      <c r="M454" s="13">
        <f t="shared" si="81"/>
        <v>4.7431925048180834E-3</v>
      </c>
      <c r="N454" s="13">
        <f t="shared" ref="N454:N517" si="91">$M$2*M454</f>
        <v>2.9407793529872116E-3</v>
      </c>
      <c r="O454" s="13">
        <f t="shared" ref="O454:O517" si="92">N454+G454</f>
        <v>2.9407793529872116E-3</v>
      </c>
      <c r="Q454">
        <v>11.191108853034351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10.15483871</v>
      </c>
      <c r="G455" s="13">
        <f t="shared" si="86"/>
        <v>0</v>
      </c>
      <c r="H455" s="13">
        <f t="shared" si="87"/>
        <v>10.15483871</v>
      </c>
      <c r="I455" s="16">
        <f t="shared" ref="I455:I518" si="95">H455+K454-L454</f>
        <v>13.079621278364222</v>
      </c>
      <c r="J455" s="13">
        <f t="shared" si="88"/>
        <v>13.022194519014702</v>
      </c>
      <c r="K455" s="13">
        <f t="shared" si="89"/>
        <v>5.7426759349519685E-2</v>
      </c>
      <c r="L455" s="13">
        <f t="shared" si="90"/>
        <v>0</v>
      </c>
      <c r="M455" s="13">
        <f t="shared" ref="M455:M518" si="96">L455+M454-N454</f>
        <v>1.8024131518308718E-3</v>
      </c>
      <c r="N455" s="13">
        <f t="shared" si="91"/>
        <v>1.1174961541351406E-3</v>
      </c>
      <c r="O455" s="13">
        <f t="shared" si="92"/>
        <v>1.1174961541351406E-3</v>
      </c>
      <c r="Q455">
        <v>14.12916789768491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14.890322579999999</v>
      </c>
      <c r="G456" s="13">
        <f t="shared" si="86"/>
        <v>0</v>
      </c>
      <c r="H456" s="13">
        <f t="shared" si="87"/>
        <v>14.890322579999999</v>
      </c>
      <c r="I456" s="16">
        <f t="shared" si="95"/>
        <v>14.947749339349519</v>
      </c>
      <c r="J456" s="13">
        <f t="shared" si="88"/>
        <v>14.867693047015077</v>
      </c>
      <c r="K456" s="13">
        <f t="shared" si="89"/>
        <v>8.0056292334441892E-2</v>
      </c>
      <c r="L456" s="13">
        <f t="shared" si="90"/>
        <v>0</v>
      </c>
      <c r="M456" s="13">
        <f t="shared" si="96"/>
        <v>6.8491699769573119E-4</v>
      </c>
      <c r="N456" s="13">
        <f t="shared" si="91"/>
        <v>4.2464853857135333E-4</v>
      </c>
      <c r="O456" s="13">
        <f t="shared" si="92"/>
        <v>4.2464853857135333E-4</v>
      </c>
      <c r="Q456">
        <v>14.61136839908808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104.7580645</v>
      </c>
      <c r="G457" s="13">
        <f t="shared" si="86"/>
        <v>10.896533252804621</v>
      </c>
      <c r="H457" s="13">
        <f t="shared" si="87"/>
        <v>93.861531247195387</v>
      </c>
      <c r="I457" s="16">
        <f t="shared" si="95"/>
        <v>93.941587539529834</v>
      </c>
      <c r="J457" s="13">
        <f t="shared" si="88"/>
        <v>78.885667621870525</v>
      </c>
      <c r="K457" s="13">
        <f t="shared" si="89"/>
        <v>15.05591991765931</v>
      </c>
      <c r="L457" s="13">
        <f t="shared" si="90"/>
        <v>0</v>
      </c>
      <c r="M457" s="13">
        <f t="shared" si="96"/>
        <v>2.6026845912437786E-4</v>
      </c>
      <c r="N457" s="13">
        <f t="shared" si="91"/>
        <v>1.6136644465711427E-4</v>
      </c>
      <c r="O457" s="13">
        <f t="shared" si="92"/>
        <v>10.896694619249278</v>
      </c>
      <c r="Q457">
        <v>14.75373019977242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23.96451613</v>
      </c>
      <c r="G458" s="13">
        <f t="shared" si="86"/>
        <v>0</v>
      </c>
      <c r="H458" s="13">
        <f t="shared" si="87"/>
        <v>23.96451613</v>
      </c>
      <c r="I458" s="16">
        <f t="shared" si="95"/>
        <v>39.02043604765931</v>
      </c>
      <c r="J458" s="13">
        <f t="shared" si="88"/>
        <v>38.442907316363573</v>
      </c>
      <c r="K458" s="13">
        <f t="shared" si="89"/>
        <v>0.57752873129573601</v>
      </c>
      <c r="L458" s="13">
        <f t="shared" si="90"/>
        <v>0</v>
      </c>
      <c r="M458" s="13">
        <f t="shared" si="96"/>
        <v>9.8902014467263592E-5</v>
      </c>
      <c r="N458" s="13">
        <f t="shared" si="91"/>
        <v>6.1319248969703429E-5</v>
      </c>
      <c r="O458" s="13">
        <f t="shared" si="92"/>
        <v>6.1319248969703429E-5</v>
      </c>
      <c r="Q458">
        <v>20.91597908511439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9.7290322580000002</v>
      </c>
      <c r="G459" s="13">
        <f t="shared" si="86"/>
        <v>0</v>
      </c>
      <c r="H459" s="13">
        <f t="shared" si="87"/>
        <v>9.7290322580000002</v>
      </c>
      <c r="I459" s="16">
        <f t="shared" si="95"/>
        <v>10.306560989295736</v>
      </c>
      <c r="J459" s="13">
        <f t="shared" si="88"/>
        <v>10.296581051415764</v>
      </c>
      <c r="K459" s="13">
        <f t="shared" si="89"/>
        <v>9.9799378799723115E-3</v>
      </c>
      <c r="L459" s="13">
        <f t="shared" si="90"/>
        <v>0</v>
      </c>
      <c r="M459" s="13">
        <f t="shared" si="96"/>
        <v>3.7582765497560163E-5</v>
      </c>
      <c r="N459" s="13">
        <f t="shared" si="91"/>
        <v>2.3301314608487302E-5</v>
      </c>
      <c r="O459" s="13">
        <f t="shared" si="92"/>
        <v>2.3301314608487302E-5</v>
      </c>
      <c r="Q459">
        <v>21.51826989405529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7.9741935479999997</v>
      </c>
      <c r="G460" s="13">
        <f t="shared" si="86"/>
        <v>0</v>
      </c>
      <c r="H460" s="13">
        <f t="shared" si="87"/>
        <v>7.9741935479999997</v>
      </c>
      <c r="I460" s="16">
        <f t="shared" si="95"/>
        <v>7.984173485879972</v>
      </c>
      <c r="J460" s="13">
        <f t="shared" si="88"/>
        <v>7.9814403645789245</v>
      </c>
      <c r="K460" s="13">
        <f t="shared" si="89"/>
        <v>2.7331213010475253E-3</v>
      </c>
      <c r="L460" s="13">
        <f t="shared" si="90"/>
        <v>0</v>
      </c>
      <c r="M460" s="13">
        <f t="shared" si="96"/>
        <v>1.4281450889072861E-5</v>
      </c>
      <c r="N460" s="13">
        <f t="shared" si="91"/>
        <v>8.8544995512251747E-6</v>
      </c>
      <c r="O460" s="13">
        <f t="shared" si="92"/>
        <v>8.8544995512251747E-6</v>
      </c>
      <c r="Q460">
        <v>25.29550487096774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10.15806452</v>
      </c>
      <c r="G461" s="13">
        <f t="shared" si="86"/>
        <v>0</v>
      </c>
      <c r="H461" s="13">
        <f t="shared" si="87"/>
        <v>10.15806452</v>
      </c>
      <c r="I461" s="16">
        <f t="shared" si="95"/>
        <v>10.160797641301048</v>
      </c>
      <c r="J461" s="13">
        <f t="shared" si="88"/>
        <v>10.153569433757601</v>
      </c>
      <c r="K461" s="13">
        <f t="shared" si="89"/>
        <v>7.2282075434468851E-3</v>
      </c>
      <c r="L461" s="13">
        <f t="shared" si="90"/>
        <v>0</v>
      </c>
      <c r="M461" s="13">
        <f t="shared" si="96"/>
        <v>5.4269513378476867E-6</v>
      </c>
      <c r="N461" s="13">
        <f t="shared" si="91"/>
        <v>3.3647098294655659E-6</v>
      </c>
      <c r="O461" s="13">
        <f t="shared" si="92"/>
        <v>3.3647098294655659E-6</v>
      </c>
      <c r="Q461">
        <v>23.5066906389027</v>
      </c>
    </row>
    <row r="462" spans="1:17" x14ac:dyDescent="0.2">
      <c r="A462" s="14">
        <f t="shared" si="93"/>
        <v>36039</v>
      </c>
      <c r="B462" s="1">
        <v>9</v>
      </c>
      <c r="F462" s="34">
        <v>48.348387099999997</v>
      </c>
      <c r="G462" s="13">
        <f t="shared" si="86"/>
        <v>1.4554315642114477</v>
      </c>
      <c r="H462" s="13">
        <f t="shared" si="87"/>
        <v>46.892955535788552</v>
      </c>
      <c r="I462" s="16">
        <f t="shared" si="95"/>
        <v>46.900183743332001</v>
      </c>
      <c r="J462" s="13">
        <f t="shared" si="88"/>
        <v>45.933877105300503</v>
      </c>
      <c r="K462" s="13">
        <f t="shared" si="89"/>
        <v>0.9663066380314973</v>
      </c>
      <c r="L462" s="13">
        <f t="shared" si="90"/>
        <v>0</v>
      </c>
      <c r="M462" s="13">
        <f t="shared" si="96"/>
        <v>2.0622415083821208E-6</v>
      </c>
      <c r="N462" s="13">
        <f t="shared" si="91"/>
        <v>1.2785897351969149E-6</v>
      </c>
      <c r="O462" s="13">
        <f t="shared" si="92"/>
        <v>1.4554328428011829</v>
      </c>
      <c r="Q462">
        <v>21.11521741794682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31.351612899999999</v>
      </c>
      <c r="G463" s="13">
        <f t="shared" si="86"/>
        <v>0</v>
      </c>
      <c r="H463" s="13">
        <f t="shared" si="87"/>
        <v>31.351612899999999</v>
      </c>
      <c r="I463" s="16">
        <f t="shared" si="95"/>
        <v>32.317919538031497</v>
      </c>
      <c r="J463" s="13">
        <f t="shared" si="88"/>
        <v>31.95579779708056</v>
      </c>
      <c r="K463" s="13">
        <f t="shared" si="89"/>
        <v>0.3621217409509363</v>
      </c>
      <c r="L463" s="13">
        <f t="shared" si="90"/>
        <v>0</v>
      </c>
      <c r="M463" s="13">
        <f t="shared" si="96"/>
        <v>7.8365177318520596E-7</v>
      </c>
      <c r="N463" s="13">
        <f t="shared" si="91"/>
        <v>4.8586409937482773E-7</v>
      </c>
      <c r="O463" s="13">
        <f t="shared" si="92"/>
        <v>4.8586409937482773E-7</v>
      </c>
      <c r="Q463">
        <v>20.258271012285121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71.003225810000004</v>
      </c>
      <c r="G464" s="13">
        <f t="shared" si="86"/>
        <v>5.2470972119888808</v>
      </c>
      <c r="H464" s="13">
        <f t="shared" si="87"/>
        <v>65.756128598011117</v>
      </c>
      <c r="I464" s="16">
        <f t="shared" si="95"/>
        <v>66.118250338962056</v>
      </c>
      <c r="J464" s="13">
        <f t="shared" si="88"/>
        <v>59.919392018313367</v>
      </c>
      <c r="K464" s="13">
        <f t="shared" si="89"/>
        <v>6.1988583206486894</v>
      </c>
      <c r="L464" s="13">
        <f t="shared" si="90"/>
        <v>0</v>
      </c>
      <c r="M464" s="13">
        <f t="shared" si="96"/>
        <v>2.9778767381037823E-7</v>
      </c>
      <c r="N464" s="13">
        <f t="shared" si="91"/>
        <v>1.846283577624345E-7</v>
      </c>
      <c r="O464" s="13">
        <f t="shared" si="92"/>
        <v>5.2470973966172387</v>
      </c>
      <c r="Q464">
        <v>14.39835702090139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16.745161289999999</v>
      </c>
      <c r="G465" s="13">
        <f t="shared" si="86"/>
        <v>0</v>
      </c>
      <c r="H465" s="13">
        <f t="shared" si="87"/>
        <v>16.745161289999999</v>
      </c>
      <c r="I465" s="16">
        <f t="shared" si="95"/>
        <v>22.944019610648688</v>
      </c>
      <c r="J465" s="13">
        <f t="shared" si="88"/>
        <v>22.485557420833359</v>
      </c>
      <c r="K465" s="13">
        <f t="shared" si="89"/>
        <v>0.45846218981532871</v>
      </c>
      <c r="L465" s="13">
        <f t="shared" si="90"/>
        <v>0</v>
      </c>
      <c r="M465" s="13">
        <f t="shared" si="96"/>
        <v>1.1315931604794373E-7</v>
      </c>
      <c r="N465" s="13">
        <f t="shared" si="91"/>
        <v>7.0158775949725108E-8</v>
      </c>
      <c r="O465" s="13">
        <f t="shared" si="92"/>
        <v>7.0158775949725108E-8</v>
      </c>
      <c r="Q465">
        <v>11.08891977512852</v>
      </c>
    </row>
    <row r="466" spans="1:17" x14ac:dyDescent="0.2">
      <c r="A466" s="14">
        <f t="shared" si="93"/>
        <v>36161</v>
      </c>
      <c r="B466" s="1">
        <v>1</v>
      </c>
      <c r="F466" s="34">
        <v>32.299999999999997</v>
      </c>
      <c r="G466" s="13">
        <f t="shared" si="86"/>
        <v>0</v>
      </c>
      <c r="H466" s="13">
        <f t="shared" si="87"/>
        <v>32.299999999999997</v>
      </c>
      <c r="I466" s="16">
        <f t="shared" si="95"/>
        <v>32.758462189815326</v>
      </c>
      <c r="J466" s="13">
        <f t="shared" si="88"/>
        <v>31.598322105741161</v>
      </c>
      <c r="K466" s="13">
        <f t="shared" si="89"/>
        <v>1.1601400840741647</v>
      </c>
      <c r="L466" s="13">
        <f t="shared" si="90"/>
        <v>0</v>
      </c>
      <c r="M466" s="13">
        <f t="shared" si="96"/>
        <v>4.300054009821862E-8</v>
      </c>
      <c r="N466" s="13">
        <f t="shared" si="91"/>
        <v>2.6660334860895544E-8</v>
      </c>
      <c r="O466" s="13">
        <f t="shared" si="92"/>
        <v>2.6660334860895544E-8</v>
      </c>
      <c r="Q466">
        <v>11.94689965744362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113.0870968</v>
      </c>
      <c r="G467" s="13">
        <f t="shared" si="86"/>
        <v>12.290535922847846</v>
      </c>
      <c r="H467" s="13">
        <f t="shared" si="87"/>
        <v>100.79656087715215</v>
      </c>
      <c r="I467" s="16">
        <f t="shared" si="95"/>
        <v>101.95670096122632</v>
      </c>
      <c r="J467" s="13">
        <f t="shared" si="88"/>
        <v>73.602360741738792</v>
      </c>
      <c r="K467" s="13">
        <f t="shared" si="89"/>
        <v>28.354340219487526</v>
      </c>
      <c r="L467" s="13">
        <f t="shared" si="90"/>
        <v>6.8600420413522789</v>
      </c>
      <c r="M467" s="13">
        <f t="shared" si="96"/>
        <v>6.8600420576924837</v>
      </c>
      <c r="N467" s="13">
        <f t="shared" si="91"/>
        <v>4.2532260757693399</v>
      </c>
      <c r="O467" s="13">
        <f t="shared" si="92"/>
        <v>16.543761998617185</v>
      </c>
      <c r="Q467">
        <v>10.17987155161291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90.583870970000007</v>
      </c>
      <c r="G468" s="13">
        <f t="shared" si="86"/>
        <v>8.5242452228339101</v>
      </c>
      <c r="H468" s="13">
        <f t="shared" si="87"/>
        <v>82.059625747166095</v>
      </c>
      <c r="I468" s="16">
        <f t="shared" si="95"/>
        <v>103.55392392530135</v>
      </c>
      <c r="J468" s="13">
        <f t="shared" si="88"/>
        <v>82.101293176609616</v>
      </c>
      <c r="K468" s="13">
        <f t="shared" si="89"/>
        <v>21.452630748691732</v>
      </c>
      <c r="L468" s="13">
        <f t="shared" si="90"/>
        <v>2.6567752157856663</v>
      </c>
      <c r="M468" s="13">
        <f t="shared" si="96"/>
        <v>5.2635911977088101</v>
      </c>
      <c r="N468" s="13">
        <f t="shared" si="91"/>
        <v>3.2634265425794622</v>
      </c>
      <c r="O468" s="13">
        <f t="shared" si="92"/>
        <v>11.787671765413371</v>
      </c>
      <c r="Q468">
        <v>13.663489146870869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60.854838710000003</v>
      </c>
      <c r="G469" s="13">
        <f t="shared" si="86"/>
        <v>3.5485951286157329</v>
      </c>
      <c r="H469" s="13">
        <f t="shared" si="87"/>
        <v>57.306243581384273</v>
      </c>
      <c r="I469" s="16">
        <f t="shared" si="95"/>
        <v>76.102099114290326</v>
      </c>
      <c r="J469" s="13">
        <f t="shared" si="88"/>
        <v>68.631412688794967</v>
      </c>
      <c r="K469" s="13">
        <f t="shared" si="89"/>
        <v>7.4706864254953587</v>
      </c>
      <c r="L469" s="13">
        <f t="shared" si="90"/>
        <v>0</v>
      </c>
      <c r="M469" s="13">
        <f t="shared" si="96"/>
        <v>2.0001646551293479</v>
      </c>
      <c r="N469" s="13">
        <f t="shared" si="91"/>
        <v>1.2401020861801957</v>
      </c>
      <c r="O469" s="13">
        <f t="shared" si="92"/>
        <v>4.7886972147959286</v>
      </c>
      <c r="Q469">
        <v>16.032170004388512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15.393548389999999</v>
      </c>
      <c r="G470" s="13">
        <f t="shared" si="86"/>
        <v>0</v>
      </c>
      <c r="H470" s="13">
        <f t="shared" si="87"/>
        <v>15.393548389999999</v>
      </c>
      <c r="I470" s="16">
        <f t="shared" si="95"/>
        <v>22.864234815495358</v>
      </c>
      <c r="J470" s="13">
        <f t="shared" si="88"/>
        <v>22.717698038875341</v>
      </c>
      <c r="K470" s="13">
        <f t="shared" si="89"/>
        <v>0.14653677662001741</v>
      </c>
      <c r="L470" s="13">
        <f t="shared" si="90"/>
        <v>0</v>
      </c>
      <c r="M470" s="13">
        <f t="shared" si="96"/>
        <v>0.76006256894915225</v>
      </c>
      <c r="N470" s="13">
        <f t="shared" si="91"/>
        <v>0.47123879274847441</v>
      </c>
      <c r="O470" s="13">
        <f t="shared" si="92"/>
        <v>0.47123879274847441</v>
      </c>
      <c r="Q470">
        <v>19.367626155348869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11.41935484</v>
      </c>
      <c r="G471" s="13">
        <f t="shared" si="86"/>
        <v>0</v>
      </c>
      <c r="H471" s="13">
        <f t="shared" si="87"/>
        <v>11.41935484</v>
      </c>
      <c r="I471" s="16">
        <f t="shared" si="95"/>
        <v>11.565891616620018</v>
      </c>
      <c r="J471" s="13">
        <f t="shared" si="88"/>
        <v>11.553591122344159</v>
      </c>
      <c r="K471" s="13">
        <f t="shared" si="89"/>
        <v>1.2300494275859108E-2</v>
      </c>
      <c r="L471" s="13">
        <f t="shared" si="90"/>
        <v>0</v>
      </c>
      <c r="M471" s="13">
        <f t="shared" si="96"/>
        <v>0.28882377620067784</v>
      </c>
      <c r="N471" s="13">
        <f t="shared" si="91"/>
        <v>0.17907074124442027</v>
      </c>
      <c r="O471" s="13">
        <f t="shared" si="92"/>
        <v>0.17907074124442027</v>
      </c>
      <c r="Q471">
        <v>22.485958718285801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2.6548387099999999</v>
      </c>
      <c r="G472" s="13">
        <f t="shared" si="86"/>
        <v>0</v>
      </c>
      <c r="H472" s="13">
        <f t="shared" si="87"/>
        <v>2.6548387099999999</v>
      </c>
      <c r="I472" s="16">
        <f t="shared" si="95"/>
        <v>2.667139204275859</v>
      </c>
      <c r="J472" s="13">
        <f t="shared" si="88"/>
        <v>2.6670616176394661</v>
      </c>
      <c r="K472" s="13">
        <f t="shared" si="89"/>
        <v>7.7586636392901198E-5</v>
      </c>
      <c r="L472" s="13">
        <f t="shared" si="90"/>
        <v>0</v>
      </c>
      <c r="M472" s="13">
        <f t="shared" si="96"/>
        <v>0.10975303495625757</v>
      </c>
      <c r="N472" s="13">
        <f t="shared" si="91"/>
        <v>6.80468816728797E-2</v>
      </c>
      <c r="O472" s="13">
        <f t="shared" si="92"/>
        <v>6.80468816728797E-2</v>
      </c>
      <c r="Q472">
        <v>27.27429787096775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8.6774193549999996</v>
      </c>
      <c r="G473" s="13">
        <f t="shared" si="86"/>
        <v>0</v>
      </c>
      <c r="H473" s="13">
        <f t="shared" si="87"/>
        <v>8.6774193549999996</v>
      </c>
      <c r="I473" s="16">
        <f t="shared" si="95"/>
        <v>8.6774969416363916</v>
      </c>
      <c r="J473" s="13">
        <f t="shared" si="88"/>
        <v>8.6732062312071729</v>
      </c>
      <c r="K473" s="13">
        <f t="shared" si="89"/>
        <v>4.2907104292186915E-3</v>
      </c>
      <c r="L473" s="13">
        <f t="shared" si="90"/>
        <v>0</v>
      </c>
      <c r="M473" s="13">
        <f t="shared" si="96"/>
        <v>4.1706153283377873E-2</v>
      </c>
      <c r="N473" s="13">
        <f t="shared" si="91"/>
        <v>2.585781503569428E-2</v>
      </c>
      <c r="O473" s="13">
        <f t="shared" si="92"/>
        <v>2.585781503569428E-2</v>
      </c>
      <c r="Q473">
        <v>23.852158584401629</v>
      </c>
    </row>
    <row r="474" spans="1:17" x14ac:dyDescent="0.2">
      <c r="A474" s="14">
        <f t="shared" si="93"/>
        <v>36404</v>
      </c>
      <c r="B474" s="1">
        <v>9</v>
      </c>
      <c r="F474" s="34">
        <v>1.329032258</v>
      </c>
      <c r="G474" s="13">
        <f t="shared" si="86"/>
        <v>0</v>
      </c>
      <c r="H474" s="13">
        <f t="shared" si="87"/>
        <v>1.329032258</v>
      </c>
      <c r="I474" s="16">
        <f t="shared" si="95"/>
        <v>1.3333229684292187</v>
      </c>
      <c r="J474" s="13">
        <f t="shared" si="88"/>
        <v>1.3333036373272973</v>
      </c>
      <c r="K474" s="13">
        <f t="shared" si="89"/>
        <v>1.9331101921427063E-5</v>
      </c>
      <c r="L474" s="13">
        <f t="shared" si="90"/>
        <v>0</v>
      </c>
      <c r="M474" s="13">
        <f t="shared" si="96"/>
        <v>1.5848338247683592E-2</v>
      </c>
      <c r="N474" s="13">
        <f t="shared" si="91"/>
        <v>9.8259697135638265E-3</v>
      </c>
      <c r="O474" s="13">
        <f t="shared" si="92"/>
        <v>9.8259697135638265E-3</v>
      </c>
      <c r="Q474">
        <v>22.316448930800529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42.396774190000002</v>
      </c>
      <c r="G475" s="13">
        <f t="shared" si="86"/>
        <v>0.45932973763986246</v>
      </c>
      <c r="H475" s="13">
        <f t="shared" si="87"/>
        <v>41.93744445236014</v>
      </c>
      <c r="I475" s="16">
        <f t="shared" si="95"/>
        <v>41.937463783462064</v>
      </c>
      <c r="J475" s="13">
        <f t="shared" si="88"/>
        <v>40.907920146926912</v>
      </c>
      <c r="K475" s="13">
        <f t="shared" si="89"/>
        <v>1.029543636535152</v>
      </c>
      <c r="L475" s="13">
        <f t="shared" si="90"/>
        <v>0</v>
      </c>
      <c r="M475" s="13">
        <f t="shared" si="96"/>
        <v>6.0223685341197659E-3</v>
      </c>
      <c r="N475" s="13">
        <f t="shared" si="91"/>
        <v>3.7338684911542548E-3</v>
      </c>
      <c r="O475" s="13">
        <f t="shared" si="92"/>
        <v>0.46306360613101671</v>
      </c>
      <c r="Q475">
        <v>18.255034439511132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8.6032258059999993</v>
      </c>
      <c r="G476" s="13">
        <f t="shared" si="86"/>
        <v>0</v>
      </c>
      <c r="H476" s="13">
        <f t="shared" si="87"/>
        <v>8.6032258059999993</v>
      </c>
      <c r="I476" s="16">
        <f t="shared" si="95"/>
        <v>9.6327694425351513</v>
      </c>
      <c r="J476" s="13">
        <f t="shared" si="88"/>
        <v>9.6113520350356545</v>
      </c>
      <c r="K476" s="13">
        <f t="shared" si="89"/>
        <v>2.1417407499496832E-2</v>
      </c>
      <c r="L476" s="13">
        <f t="shared" si="90"/>
        <v>0</v>
      </c>
      <c r="M476" s="13">
        <f t="shared" si="96"/>
        <v>2.2885000429655111E-3</v>
      </c>
      <c r="N476" s="13">
        <f t="shared" si="91"/>
        <v>1.4188700266386169E-3</v>
      </c>
      <c r="O476" s="13">
        <f t="shared" si="92"/>
        <v>1.4188700266386169E-3</v>
      </c>
      <c r="Q476">
        <v>14.64791192051444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23.790322580000002</v>
      </c>
      <c r="G477" s="13">
        <f t="shared" si="86"/>
        <v>0</v>
      </c>
      <c r="H477" s="13">
        <f t="shared" si="87"/>
        <v>23.790322580000002</v>
      </c>
      <c r="I477" s="16">
        <f t="shared" si="95"/>
        <v>23.8117399874995</v>
      </c>
      <c r="J477" s="13">
        <f t="shared" si="88"/>
        <v>23.300291883872315</v>
      </c>
      <c r="K477" s="13">
        <f t="shared" si="89"/>
        <v>0.51144810362718474</v>
      </c>
      <c r="L477" s="13">
        <f t="shared" si="90"/>
        <v>0</v>
      </c>
      <c r="M477" s="13">
        <f t="shared" si="96"/>
        <v>8.6963001632689419E-4</v>
      </c>
      <c r="N477" s="13">
        <f t="shared" si="91"/>
        <v>5.3917061012267445E-4</v>
      </c>
      <c r="O477" s="13">
        <f t="shared" si="92"/>
        <v>5.3917061012267445E-4</v>
      </c>
      <c r="Q477">
        <v>11.08665304686094</v>
      </c>
    </row>
    <row r="478" spans="1:17" x14ac:dyDescent="0.2">
      <c r="A478" s="14">
        <f t="shared" si="93"/>
        <v>36526</v>
      </c>
      <c r="B478" s="1">
        <v>1</v>
      </c>
      <c r="F478" s="34">
        <v>4.9612903230000001</v>
      </c>
      <c r="G478" s="13">
        <f t="shared" si="86"/>
        <v>0</v>
      </c>
      <c r="H478" s="13">
        <f t="shared" si="87"/>
        <v>4.9612903230000001</v>
      </c>
      <c r="I478" s="16">
        <f t="shared" si="95"/>
        <v>5.4727384266271848</v>
      </c>
      <c r="J478" s="13">
        <f t="shared" si="88"/>
        <v>5.4677762390764206</v>
      </c>
      <c r="K478" s="13">
        <f t="shared" si="89"/>
        <v>4.9621875507641633E-3</v>
      </c>
      <c r="L478" s="13">
        <f t="shared" si="90"/>
        <v>0</v>
      </c>
      <c r="M478" s="13">
        <f t="shared" si="96"/>
        <v>3.3045940620421974E-4</v>
      </c>
      <c r="N478" s="13">
        <f t="shared" si="91"/>
        <v>2.0488483184661623E-4</v>
      </c>
      <c r="O478" s="13">
        <f t="shared" si="92"/>
        <v>2.0488483184661623E-4</v>
      </c>
      <c r="Q478">
        <v>12.967671481750459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256.2516129</v>
      </c>
      <c r="G479" s="13">
        <f t="shared" si="86"/>
        <v>36.251508879915924</v>
      </c>
      <c r="H479" s="13">
        <f t="shared" si="87"/>
        <v>220.00010402008408</v>
      </c>
      <c r="I479" s="16">
        <f t="shared" si="95"/>
        <v>220.00506620763485</v>
      </c>
      <c r="J479" s="13">
        <f t="shared" si="88"/>
        <v>92.626706853528603</v>
      </c>
      <c r="K479" s="13">
        <f t="shared" si="89"/>
        <v>127.37835935410625</v>
      </c>
      <c r="L479" s="13">
        <f t="shared" si="90"/>
        <v>67.167474036866878</v>
      </c>
      <c r="M479" s="13">
        <f t="shared" si="96"/>
        <v>67.167599611441233</v>
      </c>
      <c r="N479" s="13">
        <f t="shared" si="91"/>
        <v>41.643911759093562</v>
      </c>
      <c r="O479" s="13">
        <f t="shared" si="92"/>
        <v>77.895420639009487</v>
      </c>
      <c r="Q479">
        <v>9.5685512516129059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61.125806449999999</v>
      </c>
      <c r="G480" s="13">
        <f t="shared" si="86"/>
        <v>3.5939461057101036</v>
      </c>
      <c r="H480" s="13">
        <f t="shared" si="87"/>
        <v>57.531860344289896</v>
      </c>
      <c r="I480" s="16">
        <f t="shared" si="95"/>
        <v>117.74274566152926</v>
      </c>
      <c r="J480" s="13">
        <f t="shared" si="88"/>
        <v>82.383638781812564</v>
      </c>
      <c r="K480" s="13">
        <f t="shared" si="89"/>
        <v>35.359106879716691</v>
      </c>
      <c r="L480" s="13">
        <f t="shared" si="90"/>
        <v>11.126072573115797</v>
      </c>
      <c r="M480" s="13">
        <f t="shared" si="96"/>
        <v>36.649760425463462</v>
      </c>
      <c r="N480" s="13">
        <f t="shared" si="91"/>
        <v>22.722851463787347</v>
      </c>
      <c r="O480" s="13">
        <f t="shared" si="92"/>
        <v>26.316797569497449</v>
      </c>
      <c r="Q480">
        <v>11.383385235942679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31.019354839999998</v>
      </c>
      <c r="G481" s="13">
        <f t="shared" si="86"/>
        <v>0</v>
      </c>
      <c r="H481" s="13">
        <f t="shared" si="87"/>
        <v>31.019354839999998</v>
      </c>
      <c r="I481" s="16">
        <f t="shared" si="95"/>
        <v>55.252389146600883</v>
      </c>
      <c r="J481" s="13">
        <f t="shared" si="88"/>
        <v>52.12766244896136</v>
      </c>
      <c r="K481" s="13">
        <f t="shared" si="89"/>
        <v>3.1247266976395238</v>
      </c>
      <c r="L481" s="13">
        <f t="shared" si="90"/>
        <v>0</v>
      </c>
      <c r="M481" s="13">
        <f t="shared" si="96"/>
        <v>13.926908961676116</v>
      </c>
      <c r="N481" s="13">
        <f t="shared" si="91"/>
        <v>8.6346835562391924</v>
      </c>
      <c r="O481" s="13">
        <f t="shared" si="92"/>
        <v>8.6346835562391924</v>
      </c>
      <c r="Q481">
        <v>15.887441222059509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23.354838709999999</v>
      </c>
      <c r="G482" s="13">
        <f t="shared" si="86"/>
        <v>0</v>
      </c>
      <c r="H482" s="13">
        <f t="shared" si="87"/>
        <v>23.354838709999999</v>
      </c>
      <c r="I482" s="16">
        <f t="shared" si="95"/>
        <v>26.479565407639523</v>
      </c>
      <c r="J482" s="13">
        <f t="shared" si="88"/>
        <v>26.222027265667869</v>
      </c>
      <c r="K482" s="13">
        <f t="shared" si="89"/>
        <v>0.25753814197165426</v>
      </c>
      <c r="L482" s="13">
        <f t="shared" si="90"/>
        <v>0</v>
      </c>
      <c r="M482" s="13">
        <f t="shared" si="96"/>
        <v>5.2922254054369233</v>
      </c>
      <c r="N482" s="13">
        <f t="shared" si="91"/>
        <v>3.2811797513708925</v>
      </c>
      <c r="O482" s="13">
        <f t="shared" si="92"/>
        <v>3.2811797513708925</v>
      </c>
      <c r="Q482">
        <v>18.45987279819408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40.003225810000004</v>
      </c>
      <c r="G483" s="13">
        <f t="shared" si="86"/>
        <v>5.8729438299249002E-2</v>
      </c>
      <c r="H483" s="13">
        <f t="shared" si="87"/>
        <v>39.944496371700751</v>
      </c>
      <c r="I483" s="16">
        <f t="shared" si="95"/>
        <v>40.202034513672402</v>
      </c>
      <c r="J483" s="13">
        <f t="shared" si="88"/>
        <v>39.673363150714543</v>
      </c>
      <c r="K483" s="13">
        <f t="shared" si="89"/>
        <v>0.52867136295785855</v>
      </c>
      <c r="L483" s="13">
        <f t="shared" si="90"/>
        <v>0</v>
      </c>
      <c r="M483" s="13">
        <f t="shared" si="96"/>
        <v>2.0110456540660309</v>
      </c>
      <c r="N483" s="13">
        <f t="shared" si="91"/>
        <v>1.2468483055209392</v>
      </c>
      <c r="O483" s="13">
        <f t="shared" si="92"/>
        <v>1.3055777438201881</v>
      </c>
      <c r="Q483">
        <v>22.192177117182169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5.9387096770000003</v>
      </c>
      <c r="G484" s="13">
        <f t="shared" si="86"/>
        <v>0</v>
      </c>
      <c r="H484" s="13">
        <f t="shared" si="87"/>
        <v>5.9387096770000003</v>
      </c>
      <c r="I484" s="16">
        <f t="shared" si="95"/>
        <v>6.4673810399578588</v>
      </c>
      <c r="J484" s="13">
        <f t="shared" si="88"/>
        <v>6.4657521363332826</v>
      </c>
      <c r="K484" s="13">
        <f t="shared" si="89"/>
        <v>1.6289036245762389E-3</v>
      </c>
      <c r="L484" s="13">
        <f t="shared" si="90"/>
        <v>0</v>
      </c>
      <c r="M484" s="13">
        <f t="shared" si="96"/>
        <v>0.76419734854509169</v>
      </c>
      <c r="N484" s="13">
        <f t="shared" si="91"/>
        <v>0.47380235609795684</v>
      </c>
      <c r="O484" s="13">
        <f t="shared" si="92"/>
        <v>0.47380235609795684</v>
      </c>
      <c r="Q484">
        <v>24.474231870967749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46.174193549999998</v>
      </c>
      <c r="G485" s="13">
        <f t="shared" si="86"/>
        <v>1.0915439594184204</v>
      </c>
      <c r="H485" s="13">
        <f t="shared" si="87"/>
        <v>45.082649590581575</v>
      </c>
      <c r="I485" s="16">
        <f t="shared" si="95"/>
        <v>45.084278494206153</v>
      </c>
      <c r="J485" s="13">
        <f t="shared" si="88"/>
        <v>44.402688567987539</v>
      </c>
      <c r="K485" s="13">
        <f t="shared" si="89"/>
        <v>0.68158992621861358</v>
      </c>
      <c r="L485" s="13">
        <f t="shared" si="90"/>
        <v>0</v>
      </c>
      <c r="M485" s="13">
        <f t="shared" si="96"/>
        <v>0.29039499244713485</v>
      </c>
      <c r="N485" s="13">
        <f t="shared" si="91"/>
        <v>0.18004489531722359</v>
      </c>
      <c r="O485" s="13">
        <f t="shared" si="92"/>
        <v>1.271588854735644</v>
      </c>
      <c r="Q485">
        <v>22.807816749159741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38.683870970000001</v>
      </c>
      <c r="G486" s="13">
        <f t="shared" si="86"/>
        <v>0</v>
      </c>
      <c r="H486" s="13">
        <f t="shared" si="87"/>
        <v>38.683870970000001</v>
      </c>
      <c r="I486" s="16">
        <f t="shared" si="95"/>
        <v>39.365460896218615</v>
      </c>
      <c r="J486" s="13">
        <f t="shared" si="88"/>
        <v>38.887206024850414</v>
      </c>
      <c r="K486" s="13">
        <f t="shared" si="89"/>
        <v>0.47825487136820044</v>
      </c>
      <c r="L486" s="13">
        <f t="shared" si="90"/>
        <v>0</v>
      </c>
      <c r="M486" s="13">
        <f t="shared" si="96"/>
        <v>0.11035009712991126</v>
      </c>
      <c r="N486" s="13">
        <f t="shared" si="91"/>
        <v>6.8417060220544973E-2</v>
      </c>
      <c r="O486" s="13">
        <f t="shared" si="92"/>
        <v>6.8417060220544973E-2</v>
      </c>
      <c r="Q486">
        <v>22.46626298690602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59.751612899999998</v>
      </c>
      <c r="G487" s="13">
        <f t="shared" si="86"/>
        <v>3.3639518628187437</v>
      </c>
      <c r="H487" s="13">
        <f t="shared" si="87"/>
        <v>56.387661037181253</v>
      </c>
      <c r="I487" s="16">
        <f t="shared" si="95"/>
        <v>56.865915908549454</v>
      </c>
      <c r="J487" s="13">
        <f t="shared" si="88"/>
        <v>53.829027525922903</v>
      </c>
      <c r="K487" s="13">
        <f t="shared" si="89"/>
        <v>3.0368883826265503</v>
      </c>
      <c r="L487" s="13">
        <f t="shared" si="90"/>
        <v>0</v>
      </c>
      <c r="M487" s="13">
        <f t="shared" si="96"/>
        <v>4.1933036909366284E-2</v>
      </c>
      <c r="N487" s="13">
        <f t="shared" si="91"/>
        <v>2.5998482883807097E-2</v>
      </c>
      <c r="O487" s="13">
        <f t="shared" si="92"/>
        <v>3.3899503457025508</v>
      </c>
      <c r="Q487">
        <v>16.741677356426081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5.0870967739999999</v>
      </c>
      <c r="G488" s="13">
        <f t="shared" si="86"/>
        <v>0</v>
      </c>
      <c r="H488" s="13">
        <f t="shared" si="87"/>
        <v>5.0870967739999999</v>
      </c>
      <c r="I488" s="16">
        <f t="shared" si="95"/>
        <v>8.1239851566265493</v>
      </c>
      <c r="J488" s="13">
        <f t="shared" si="88"/>
        <v>8.1135612319866492</v>
      </c>
      <c r="K488" s="13">
        <f t="shared" si="89"/>
        <v>1.0423924639900051E-2</v>
      </c>
      <c r="L488" s="13">
        <f t="shared" si="90"/>
        <v>0</v>
      </c>
      <c r="M488" s="13">
        <f t="shared" si="96"/>
        <v>1.5934554025559187E-2</v>
      </c>
      <c r="N488" s="13">
        <f t="shared" si="91"/>
        <v>9.8794234958466953E-3</v>
      </c>
      <c r="O488" s="13">
        <f t="shared" si="92"/>
        <v>9.8794234958466953E-3</v>
      </c>
      <c r="Q488">
        <v>16.155335135082218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22.054838709999999</v>
      </c>
      <c r="G489" s="13">
        <f t="shared" si="86"/>
        <v>0</v>
      </c>
      <c r="H489" s="13">
        <f t="shared" si="87"/>
        <v>22.054838709999999</v>
      </c>
      <c r="I489" s="16">
        <f t="shared" si="95"/>
        <v>22.0652626346399</v>
      </c>
      <c r="J489" s="13">
        <f t="shared" si="88"/>
        <v>21.715139160302119</v>
      </c>
      <c r="K489" s="13">
        <f t="shared" si="89"/>
        <v>0.35012347433778146</v>
      </c>
      <c r="L489" s="13">
        <f t="shared" si="90"/>
        <v>0</v>
      </c>
      <c r="M489" s="13">
        <f t="shared" si="96"/>
        <v>6.0551305297124915E-3</v>
      </c>
      <c r="N489" s="13">
        <f t="shared" si="91"/>
        <v>3.7541809284217446E-3</v>
      </c>
      <c r="O489" s="13">
        <f t="shared" si="92"/>
        <v>3.7541809284217446E-3</v>
      </c>
      <c r="Q489">
        <v>12.261541684421401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84.387096769999999</v>
      </c>
      <c r="G490" s="13">
        <f t="shared" si="86"/>
        <v>7.4871115596045099</v>
      </c>
      <c r="H490" s="13">
        <f t="shared" si="87"/>
        <v>76.899985210395485</v>
      </c>
      <c r="I490" s="16">
        <f t="shared" si="95"/>
        <v>77.250108684733263</v>
      </c>
      <c r="J490" s="13">
        <f t="shared" si="88"/>
        <v>63.96623139552117</v>
      </c>
      <c r="K490" s="13">
        <f t="shared" si="89"/>
        <v>13.283877289212093</v>
      </c>
      <c r="L490" s="13">
        <f t="shared" si="90"/>
        <v>0</v>
      </c>
      <c r="M490" s="13">
        <f t="shared" si="96"/>
        <v>2.3009496012907468E-3</v>
      </c>
      <c r="N490" s="13">
        <f t="shared" si="91"/>
        <v>1.426588752800263E-3</v>
      </c>
      <c r="O490" s="13">
        <f t="shared" si="92"/>
        <v>7.4885381483573106</v>
      </c>
      <c r="Q490">
        <v>11.22541665161291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34.61935484</v>
      </c>
      <c r="G491" s="13">
        <f t="shared" si="86"/>
        <v>0</v>
      </c>
      <c r="H491" s="13">
        <f t="shared" si="87"/>
        <v>34.61935484</v>
      </c>
      <c r="I491" s="16">
        <f t="shared" si="95"/>
        <v>47.903232129212093</v>
      </c>
      <c r="J491" s="13">
        <f t="shared" si="88"/>
        <v>44.751324262832718</v>
      </c>
      <c r="K491" s="13">
        <f t="shared" si="89"/>
        <v>3.1519078663793749</v>
      </c>
      <c r="L491" s="13">
        <f t="shared" si="90"/>
        <v>0</v>
      </c>
      <c r="M491" s="13">
        <f t="shared" si="96"/>
        <v>8.7436084849048384E-4</v>
      </c>
      <c r="N491" s="13">
        <f t="shared" si="91"/>
        <v>5.4210372606409995E-4</v>
      </c>
      <c r="O491" s="13">
        <f t="shared" si="92"/>
        <v>5.4210372606409995E-4</v>
      </c>
      <c r="Q491">
        <v>12.62394367988801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52.054838709999999</v>
      </c>
      <c r="G492" s="13">
        <f t="shared" si="86"/>
        <v>2.075768147697385</v>
      </c>
      <c r="H492" s="13">
        <f t="shared" si="87"/>
        <v>49.97907056230261</v>
      </c>
      <c r="I492" s="16">
        <f t="shared" si="95"/>
        <v>53.130978428681985</v>
      </c>
      <c r="J492" s="13">
        <f t="shared" si="88"/>
        <v>50.315912777822689</v>
      </c>
      <c r="K492" s="13">
        <f t="shared" si="89"/>
        <v>2.8150656508592959</v>
      </c>
      <c r="L492" s="13">
        <f t="shared" si="90"/>
        <v>0</v>
      </c>
      <c r="M492" s="13">
        <f t="shared" si="96"/>
        <v>3.3225712242638389E-4</v>
      </c>
      <c r="N492" s="13">
        <f t="shared" si="91"/>
        <v>2.0599941590435802E-4</v>
      </c>
      <c r="O492" s="13">
        <f t="shared" si="92"/>
        <v>2.0759741471132895</v>
      </c>
      <c r="Q492">
        <v>15.83477899148893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27.92258065</v>
      </c>
      <c r="G493" s="13">
        <f t="shared" si="86"/>
        <v>0</v>
      </c>
      <c r="H493" s="13">
        <f t="shared" si="87"/>
        <v>27.92258065</v>
      </c>
      <c r="I493" s="16">
        <f t="shared" si="95"/>
        <v>30.737646300859296</v>
      </c>
      <c r="J493" s="13">
        <f t="shared" si="88"/>
        <v>30.333072313431675</v>
      </c>
      <c r="K493" s="13">
        <f t="shared" si="89"/>
        <v>0.40457398742762152</v>
      </c>
      <c r="L493" s="13">
        <f t="shared" si="90"/>
        <v>0</v>
      </c>
      <c r="M493" s="13">
        <f t="shared" si="96"/>
        <v>1.2625770652202587E-4</v>
      </c>
      <c r="N493" s="13">
        <f t="shared" si="91"/>
        <v>7.8279778043656033E-5</v>
      </c>
      <c r="O493" s="13">
        <f t="shared" si="92"/>
        <v>7.8279778043656033E-5</v>
      </c>
      <c r="Q493">
        <v>18.392391099229361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22.983870970000002</v>
      </c>
      <c r="G494" s="13">
        <f t="shared" si="86"/>
        <v>0</v>
      </c>
      <c r="H494" s="13">
        <f t="shared" si="87"/>
        <v>22.983870970000002</v>
      </c>
      <c r="I494" s="16">
        <f t="shared" si="95"/>
        <v>23.388444957427623</v>
      </c>
      <c r="J494" s="13">
        <f t="shared" si="88"/>
        <v>23.28081854646172</v>
      </c>
      <c r="K494" s="13">
        <f t="shared" si="89"/>
        <v>0.10762641096590286</v>
      </c>
      <c r="L494" s="13">
        <f t="shared" si="90"/>
        <v>0</v>
      </c>
      <c r="M494" s="13">
        <f t="shared" si="96"/>
        <v>4.7977928478369836E-5</v>
      </c>
      <c r="N494" s="13">
        <f t="shared" si="91"/>
        <v>2.97463156565893E-5</v>
      </c>
      <c r="O494" s="13">
        <f t="shared" si="92"/>
        <v>2.97463156565893E-5</v>
      </c>
      <c r="Q494">
        <v>22.047875460058702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30.754838710000001</v>
      </c>
      <c r="G495" s="13">
        <f t="shared" si="86"/>
        <v>0</v>
      </c>
      <c r="H495" s="13">
        <f t="shared" si="87"/>
        <v>30.754838710000001</v>
      </c>
      <c r="I495" s="16">
        <f t="shared" si="95"/>
        <v>30.862465120965904</v>
      </c>
      <c r="J495" s="13">
        <f t="shared" si="88"/>
        <v>30.629195961235826</v>
      </c>
      <c r="K495" s="13">
        <f t="shared" si="89"/>
        <v>0.233269159730078</v>
      </c>
      <c r="L495" s="13">
        <f t="shared" si="90"/>
        <v>0</v>
      </c>
      <c r="M495" s="13">
        <f t="shared" si="96"/>
        <v>1.8231612821780537E-5</v>
      </c>
      <c r="N495" s="13">
        <f t="shared" si="91"/>
        <v>1.1303599949503932E-5</v>
      </c>
      <c r="O495" s="13">
        <f t="shared" si="92"/>
        <v>1.1303599949503932E-5</v>
      </c>
      <c r="Q495">
        <v>22.429898653697069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8.0419354839999997</v>
      </c>
      <c r="G496" s="13">
        <f t="shared" si="86"/>
        <v>0</v>
      </c>
      <c r="H496" s="13">
        <f t="shared" si="87"/>
        <v>8.0419354839999997</v>
      </c>
      <c r="I496" s="16">
        <f t="shared" si="95"/>
        <v>8.2752046437300777</v>
      </c>
      <c r="J496" s="13">
        <f t="shared" si="88"/>
        <v>8.2717100031397379</v>
      </c>
      <c r="K496" s="13">
        <f t="shared" si="89"/>
        <v>3.4946405903397704E-3</v>
      </c>
      <c r="L496" s="13">
        <f t="shared" si="90"/>
        <v>0</v>
      </c>
      <c r="M496" s="13">
        <f t="shared" si="96"/>
        <v>6.9280128722766042E-6</v>
      </c>
      <c r="N496" s="13">
        <f t="shared" si="91"/>
        <v>4.2953679808114947E-6</v>
      </c>
      <c r="O496" s="13">
        <f t="shared" si="92"/>
        <v>4.2953679808114947E-6</v>
      </c>
      <c r="Q496">
        <v>24.301726196276469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5.2967741940000002</v>
      </c>
      <c r="G497" s="13">
        <f t="shared" si="86"/>
        <v>0</v>
      </c>
      <c r="H497" s="13">
        <f t="shared" si="87"/>
        <v>5.2967741940000002</v>
      </c>
      <c r="I497" s="16">
        <f t="shared" si="95"/>
        <v>5.3002688345903399</v>
      </c>
      <c r="J497" s="13">
        <f t="shared" si="88"/>
        <v>5.2994490840387494</v>
      </c>
      <c r="K497" s="13">
        <f t="shared" si="89"/>
        <v>8.1975055159055898E-4</v>
      </c>
      <c r="L497" s="13">
        <f t="shared" si="90"/>
        <v>0</v>
      </c>
      <c r="M497" s="13">
        <f t="shared" si="96"/>
        <v>2.6326448914651095E-6</v>
      </c>
      <c r="N497" s="13">
        <f t="shared" si="91"/>
        <v>1.6322398327083678E-6</v>
      </c>
      <c r="O497" s="13">
        <f t="shared" si="92"/>
        <v>1.6322398327083678E-6</v>
      </c>
      <c r="Q497">
        <v>25.11831687096775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22.296774190000001</v>
      </c>
      <c r="G498" s="13">
        <f t="shared" si="86"/>
        <v>0</v>
      </c>
      <c r="H498" s="13">
        <f t="shared" si="87"/>
        <v>22.296774190000001</v>
      </c>
      <c r="I498" s="16">
        <f t="shared" si="95"/>
        <v>22.297593940551593</v>
      </c>
      <c r="J498" s="13">
        <f t="shared" si="88"/>
        <v>22.223209028504222</v>
      </c>
      <c r="K498" s="13">
        <f t="shared" si="89"/>
        <v>7.4384912047371188E-2</v>
      </c>
      <c r="L498" s="13">
        <f t="shared" si="90"/>
        <v>0</v>
      </c>
      <c r="M498" s="13">
        <f t="shared" si="96"/>
        <v>1.0004050587567417E-6</v>
      </c>
      <c r="N498" s="13">
        <f t="shared" si="91"/>
        <v>6.2025113642917985E-7</v>
      </c>
      <c r="O498" s="13">
        <f t="shared" si="92"/>
        <v>6.2025113642917985E-7</v>
      </c>
      <c r="Q498">
        <v>23.66787628596137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55.432258060000002</v>
      </c>
      <c r="G499" s="13">
        <f t="shared" si="86"/>
        <v>2.6410356868514433</v>
      </c>
      <c r="H499" s="13">
        <f t="shared" si="87"/>
        <v>52.791222373148557</v>
      </c>
      <c r="I499" s="16">
        <f t="shared" si="95"/>
        <v>52.865607285195928</v>
      </c>
      <c r="J499" s="13">
        <f t="shared" si="88"/>
        <v>50.962904475990626</v>
      </c>
      <c r="K499" s="13">
        <f t="shared" si="89"/>
        <v>1.9027028092053015</v>
      </c>
      <c r="L499" s="13">
        <f t="shared" si="90"/>
        <v>0</v>
      </c>
      <c r="M499" s="13">
        <f t="shared" si="96"/>
        <v>3.8015392232756184E-7</v>
      </c>
      <c r="N499" s="13">
        <f t="shared" si="91"/>
        <v>2.3569543184308834E-7</v>
      </c>
      <c r="O499" s="13">
        <f t="shared" si="92"/>
        <v>2.6410359225468754</v>
      </c>
      <c r="Q499">
        <v>18.698715945973749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10.99677419</v>
      </c>
      <c r="G500" s="13">
        <f t="shared" si="86"/>
        <v>0</v>
      </c>
      <c r="H500" s="13">
        <f t="shared" si="87"/>
        <v>10.99677419</v>
      </c>
      <c r="I500" s="16">
        <f t="shared" si="95"/>
        <v>12.899476999205302</v>
      </c>
      <c r="J500" s="13">
        <f t="shared" si="88"/>
        <v>12.856861765795554</v>
      </c>
      <c r="K500" s="13">
        <f t="shared" si="89"/>
        <v>4.2615233409748043E-2</v>
      </c>
      <c r="L500" s="13">
        <f t="shared" si="90"/>
        <v>0</v>
      </c>
      <c r="M500" s="13">
        <f t="shared" si="96"/>
        <v>1.444584904844735E-7</v>
      </c>
      <c r="N500" s="13">
        <f t="shared" si="91"/>
        <v>8.9564264100373575E-8</v>
      </c>
      <c r="O500" s="13">
        <f t="shared" si="92"/>
        <v>8.9564264100373575E-8</v>
      </c>
      <c r="Q500">
        <v>15.98379461304936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47.454838709999997</v>
      </c>
      <c r="G501" s="13">
        <f t="shared" si="86"/>
        <v>1.3058813167627945</v>
      </c>
      <c r="H501" s="13">
        <f t="shared" si="87"/>
        <v>46.148957393237204</v>
      </c>
      <c r="I501" s="16">
        <f t="shared" si="95"/>
        <v>46.191572626646952</v>
      </c>
      <c r="J501" s="13">
        <f t="shared" si="88"/>
        <v>43.764767736969311</v>
      </c>
      <c r="K501" s="13">
        <f t="shared" si="89"/>
        <v>2.4268048896776406</v>
      </c>
      <c r="L501" s="13">
        <f t="shared" si="90"/>
        <v>0</v>
      </c>
      <c r="M501" s="13">
        <f t="shared" si="96"/>
        <v>5.4894226384099929E-8</v>
      </c>
      <c r="N501" s="13">
        <f t="shared" si="91"/>
        <v>3.4034420358141955E-8</v>
      </c>
      <c r="O501" s="13">
        <f t="shared" si="92"/>
        <v>1.3058813507972149</v>
      </c>
      <c r="Q501">
        <v>13.888189901851259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3.4870967739999998</v>
      </c>
      <c r="G502" s="13">
        <f t="shared" si="86"/>
        <v>0</v>
      </c>
      <c r="H502" s="13">
        <f t="shared" si="87"/>
        <v>3.4870967739999998</v>
      </c>
      <c r="I502" s="16">
        <f t="shared" si="95"/>
        <v>5.91390166367764</v>
      </c>
      <c r="J502" s="13">
        <f t="shared" si="88"/>
        <v>5.9065335329401956</v>
      </c>
      <c r="K502" s="13">
        <f t="shared" si="89"/>
        <v>7.3681307374444671E-3</v>
      </c>
      <c r="L502" s="13">
        <f t="shared" si="90"/>
        <v>0</v>
      </c>
      <c r="M502" s="13">
        <f t="shared" si="96"/>
        <v>2.0859806025957974E-8</v>
      </c>
      <c r="N502" s="13">
        <f t="shared" si="91"/>
        <v>1.2933079736093943E-8</v>
      </c>
      <c r="O502" s="13">
        <f t="shared" si="92"/>
        <v>1.2933079736093943E-8</v>
      </c>
      <c r="Q502">
        <v>11.769493794075441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87.067741940000005</v>
      </c>
      <c r="G503" s="13">
        <f t="shared" si="86"/>
        <v>7.9357623019504704</v>
      </c>
      <c r="H503" s="13">
        <f t="shared" si="87"/>
        <v>79.131979638049529</v>
      </c>
      <c r="I503" s="16">
        <f t="shared" si="95"/>
        <v>79.139347768786976</v>
      </c>
      <c r="J503" s="13">
        <f t="shared" si="88"/>
        <v>63.895588170267253</v>
      </c>
      <c r="K503" s="13">
        <f t="shared" si="89"/>
        <v>15.243759598519723</v>
      </c>
      <c r="L503" s="13">
        <f t="shared" si="90"/>
        <v>0</v>
      </c>
      <c r="M503" s="13">
        <f t="shared" si="96"/>
        <v>7.9267262898640307E-9</v>
      </c>
      <c r="N503" s="13">
        <f t="shared" si="91"/>
        <v>4.9145702997156989E-9</v>
      </c>
      <c r="O503" s="13">
        <f t="shared" si="92"/>
        <v>7.9357623068650405</v>
      </c>
      <c r="Q503">
        <v>10.448900251612899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65.848387099999997</v>
      </c>
      <c r="G504" s="13">
        <f t="shared" si="86"/>
        <v>4.3843488558104333</v>
      </c>
      <c r="H504" s="13">
        <f t="shared" si="87"/>
        <v>61.464038244189567</v>
      </c>
      <c r="I504" s="16">
        <f t="shared" si="95"/>
        <v>76.707797842709283</v>
      </c>
      <c r="J504" s="13">
        <f t="shared" si="88"/>
        <v>66.047432720510074</v>
      </c>
      <c r="K504" s="13">
        <f t="shared" si="89"/>
        <v>10.66036512219921</v>
      </c>
      <c r="L504" s="13">
        <f t="shared" si="90"/>
        <v>0</v>
      </c>
      <c r="M504" s="13">
        <f t="shared" si="96"/>
        <v>3.0121559901483319E-9</v>
      </c>
      <c r="N504" s="13">
        <f t="shared" si="91"/>
        <v>1.8675367138919658E-9</v>
      </c>
      <c r="O504" s="13">
        <f t="shared" si="92"/>
        <v>4.3843488576779697</v>
      </c>
      <c r="Q504">
        <v>13.130704014323261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16.438709679999999</v>
      </c>
      <c r="G505" s="13">
        <f t="shared" si="86"/>
        <v>0</v>
      </c>
      <c r="H505" s="13">
        <f t="shared" si="87"/>
        <v>16.438709679999999</v>
      </c>
      <c r="I505" s="16">
        <f t="shared" si="95"/>
        <v>27.099074802199208</v>
      </c>
      <c r="J505" s="13">
        <f t="shared" si="88"/>
        <v>26.750229838249716</v>
      </c>
      <c r="K505" s="13">
        <f t="shared" si="89"/>
        <v>0.34884496394949238</v>
      </c>
      <c r="L505" s="13">
        <f t="shared" si="90"/>
        <v>0</v>
      </c>
      <c r="M505" s="13">
        <f t="shared" si="96"/>
        <v>1.1446192762563661E-9</v>
      </c>
      <c r="N505" s="13">
        <f t="shared" si="91"/>
        <v>7.0966395127894699E-10</v>
      </c>
      <c r="O505" s="13">
        <f t="shared" si="92"/>
        <v>7.0966395127894699E-10</v>
      </c>
      <c r="Q505">
        <v>16.76738830273684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10.438709680000001</v>
      </c>
      <c r="G506" s="13">
        <f t="shared" si="86"/>
        <v>0</v>
      </c>
      <c r="H506" s="13">
        <f t="shared" si="87"/>
        <v>10.438709680000001</v>
      </c>
      <c r="I506" s="16">
        <f t="shared" si="95"/>
        <v>10.787554643949493</v>
      </c>
      <c r="J506" s="13">
        <f t="shared" si="88"/>
        <v>10.779368405779998</v>
      </c>
      <c r="K506" s="13">
        <f t="shared" si="89"/>
        <v>8.1862381694950415E-3</v>
      </c>
      <c r="L506" s="13">
        <f t="shared" si="90"/>
        <v>0</v>
      </c>
      <c r="M506" s="13">
        <f t="shared" si="96"/>
        <v>4.3495532497741908E-10</v>
      </c>
      <c r="N506" s="13">
        <f t="shared" si="91"/>
        <v>2.6967230148599985E-10</v>
      </c>
      <c r="O506" s="13">
        <f t="shared" si="92"/>
        <v>2.6967230148599985E-10</v>
      </c>
      <c r="Q506">
        <v>23.899127828851601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2.3935483870000001</v>
      </c>
      <c r="G507" s="13">
        <f t="shared" si="86"/>
        <v>0</v>
      </c>
      <c r="H507" s="13">
        <f t="shared" si="87"/>
        <v>2.3935483870000001</v>
      </c>
      <c r="I507" s="16">
        <f t="shared" si="95"/>
        <v>2.4017346251694951</v>
      </c>
      <c r="J507" s="13">
        <f t="shared" si="88"/>
        <v>2.4016436369598031</v>
      </c>
      <c r="K507" s="13">
        <f t="shared" si="89"/>
        <v>9.0988209692000055E-5</v>
      </c>
      <c r="L507" s="13">
        <f t="shared" si="90"/>
        <v>0</v>
      </c>
      <c r="M507" s="13">
        <f t="shared" si="96"/>
        <v>1.6528302349141923E-10</v>
      </c>
      <c r="N507" s="13">
        <f t="shared" si="91"/>
        <v>1.0247547456467993E-10</v>
      </c>
      <c r="O507" s="13">
        <f t="shared" si="92"/>
        <v>1.0247547456467993E-10</v>
      </c>
      <c r="Q507">
        <v>23.85599156117399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12.36774194</v>
      </c>
      <c r="G508" s="13">
        <f t="shared" si="86"/>
        <v>0</v>
      </c>
      <c r="H508" s="13">
        <f t="shared" si="87"/>
        <v>12.36774194</v>
      </c>
      <c r="I508" s="16">
        <f t="shared" si="95"/>
        <v>12.367832928209692</v>
      </c>
      <c r="J508" s="13">
        <f t="shared" si="88"/>
        <v>12.360004442421889</v>
      </c>
      <c r="K508" s="13">
        <f t="shared" si="89"/>
        <v>7.8284857878028191E-3</v>
      </c>
      <c r="L508" s="13">
        <f t="shared" si="90"/>
        <v>0</v>
      </c>
      <c r="M508" s="13">
        <f t="shared" si="96"/>
        <v>6.2807548926739303E-11</v>
      </c>
      <c r="N508" s="13">
        <f t="shared" si="91"/>
        <v>3.8940680334578365E-11</v>
      </c>
      <c r="O508" s="13">
        <f t="shared" si="92"/>
        <v>3.8940680334578365E-11</v>
      </c>
      <c r="Q508">
        <v>27.18110087096775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7.1322580650000003</v>
      </c>
      <c r="G509" s="13">
        <f t="shared" si="86"/>
        <v>0</v>
      </c>
      <c r="H509" s="13">
        <f t="shared" si="87"/>
        <v>7.1322580650000003</v>
      </c>
      <c r="I509" s="16">
        <f t="shared" si="95"/>
        <v>7.1400865507878031</v>
      </c>
      <c r="J509" s="13">
        <f t="shared" si="88"/>
        <v>7.1380993465705975</v>
      </c>
      <c r="K509" s="13">
        <f t="shared" si="89"/>
        <v>1.9872042172055515E-3</v>
      </c>
      <c r="L509" s="13">
        <f t="shared" si="90"/>
        <v>0</v>
      </c>
      <c r="M509" s="13">
        <f t="shared" si="96"/>
        <v>2.3866868592160938E-11</v>
      </c>
      <c r="N509" s="13">
        <f t="shared" si="91"/>
        <v>1.4797458527139783E-11</v>
      </c>
      <c r="O509" s="13">
        <f t="shared" si="92"/>
        <v>1.4797458527139783E-11</v>
      </c>
      <c r="Q509">
        <v>25.177518714973139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20.909677420000001</v>
      </c>
      <c r="G510" s="13">
        <f t="shared" si="86"/>
        <v>0</v>
      </c>
      <c r="H510" s="13">
        <f t="shared" si="87"/>
        <v>20.909677420000001</v>
      </c>
      <c r="I510" s="16">
        <f t="shared" si="95"/>
        <v>20.911664624217206</v>
      </c>
      <c r="J510" s="13">
        <f t="shared" si="88"/>
        <v>20.848909208941983</v>
      </c>
      <c r="K510" s="13">
        <f t="shared" si="89"/>
        <v>6.2755415275223214E-2</v>
      </c>
      <c r="L510" s="13">
        <f t="shared" si="90"/>
        <v>0</v>
      </c>
      <c r="M510" s="13">
        <f t="shared" si="96"/>
        <v>9.0694100650211551E-12</v>
      </c>
      <c r="N510" s="13">
        <f t="shared" si="91"/>
        <v>5.6230342403131158E-12</v>
      </c>
      <c r="O510" s="13">
        <f t="shared" si="92"/>
        <v>5.6230342403131158E-12</v>
      </c>
      <c r="Q510">
        <v>23.511071040804481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48.896774190000002</v>
      </c>
      <c r="G511" s="13">
        <f t="shared" si="86"/>
        <v>1.5472133030909143</v>
      </c>
      <c r="H511" s="13">
        <f t="shared" si="87"/>
        <v>47.349560886909089</v>
      </c>
      <c r="I511" s="16">
        <f t="shared" si="95"/>
        <v>47.412316302184308</v>
      </c>
      <c r="J511" s="13">
        <f t="shared" si="88"/>
        <v>45.811040273361925</v>
      </c>
      <c r="K511" s="13">
        <f t="shared" si="89"/>
        <v>1.6012760288223831</v>
      </c>
      <c r="L511" s="13">
        <f t="shared" si="90"/>
        <v>0</v>
      </c>
      <c r="M511" s="13">
        <f t="shared" si="96"/>
        <v>3.4463758247080393E-12</v>
      </c>
      <c r="N511" s="13">
        <f t="shared" si="91"/>
        <v>2.1367530113189843E-12</v>
      </c>
      <c r="O511" s="13">
        <f t="shared" si="92"/>
        <v>1.5472133030930511</v>
      </c>
      <c r="Q511">
        <v>17.632938039394229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63.025806449999997</v>
      </c>
      <c r="G512" s="13">
        <f t="shared" si="86"/>
        <v>3.9119428402265646</v>
      </c>
      <c r="H512" s="13">
        <f t="shared" si="87"/>
        <v>59.113863609773432</v>
      </c>
      <c r="I512" s="16">
        <f t="shared" si="95"/>
        <v>60.715139638595815</v>
      </c>
      <c r="J512" s="13">
        <f t="shared" si="88"/>
        <v>56.724804062734492</v>
      </c>
      <c r="K512" s="13">
        <f t="shared" si="89"/>
        <v>3.990335575861323</v>
      </c>
      <c r="L512" s="13">
        <f t="shared" si="90"/>
        <v>0</v>
      </c>
      <c r="M512" s="13">
        <f t="shared" si="96"/>
        <v>1.309622813389055E-12</v>
      </c>
      <c r="N512" s="13">
        <f t="shared" si="91"/>
        <v>8.1196614430121411E-13</v>
      </c>
      <c r="O512" s="13">
        <f t="shared" si="92"/>
        <v>3.9119428402273764</v>
      </c>
      <c r="Q512">
        <v>16.055252548039391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12.42580645</v>
      </c>
      <c r="G513" s="13">
        <f t="shared" si="86"/>
        <v>0</v>
      </c>
      <c r="H513" s="13">
        <f t="shared" si="87"/>
        <v>12.42580645</v>
      </c>
      <c r="I513" s="16">
        <f t="shared" si="95"/>
        <v>16.416142025861323</v>
      </c>
      <c r="J513" s="13">
        <f t="shared" si="88"/>
        <v>16.289460294705453</v>
      </c>
      <c r="K513" s="13">
        <f t="shared" si="89"/>
        <v>0.12668173115586967</v>
      </c>
      <c r="L513" s="13">
        <f t="shared" si="90"/>
        <v>0</v>
      </c>
      <c r="M513" s="13">
        <f t="shared" si="96"/>
        <v>4.976566690878409E-13</v>
      </c>
      <c r="N513" s="13">
        <f t="shared" si="91"/>
        <v>3.0854713483446136E-13</v>
      </c>
      <c r="O513" s="13">
        <f t="shared" si="92"/>
        <v>3.0854713483446136E-13</v>
      </c>
      <c r="Q513">
        <v>13.29829082616415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15.606451610000001</v>
      </c>
      <c r="G514" s="13">
        <f t="shared" si="86"/>
        <v>0</v>
      </c>
      <c r="H514" s="13">
        <f t="shared" si="87"/>
        <v>15.606451610000001</v>
      </c>
      <c r="I514" s="16">
        <f t="shared" si="95"/>
        <v>15.73313334115587</v>
      </c>
      <c r="J514" s="13">
        <f t="shared" si="88"/>
        <v>15.605844509446728</v>
      </c>
      <c r="K514" s="13">
        <f t="shared" si="89"/>
        <v>0.12728883170914251</v>
      </c>
      <c r="L514" s="13">
        <f t="shared" si="90"/>
        <v>0</v>
      </c>
      <c r="M514" s="13">
        <f t="shared" si="96"/>
        <v>1.8910953425337953E-13</v>
      </c>
      <c r="N514" s="13">
        <f t="shared" si="91"/>
        <v>1.172479112370953E-13</v>
      </c>
      <c r="O514" s="13">
        <f t="shared" si="92"/>
        <v>1.172479112370953E-13</v>
      </c>
      <c r="Q514">
        <v>12.327283851612901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13.53225806</v>
      </c>
      <c r="G515" s="13">
        <f t="shared" si="86"/>
        <v>0</v>
      </c>
      <c r="H515" s="13">
        <f t="shared" si="87"/>
        <v>13.53225806</v>
      </c>
      <c r="I515" s="16">
        <f t="shared" si="95"/>
        <v>13.659546891709143</v>
      </c>
      <c r="J515" s="13">
        <f t="shared" si="88"/>
        <v>13.591957649398145</v>
      </c>
      <c r="K515" s="13">
        <f t="shared" si="89"/>
        <v>6.7589242310997832E-2</v>
      </c>
      <c r="L515" s="13">
        <f t="shared" si="90"/>
        <v>0</v>
      </c>
      <c r="M515" s="13">
        <f t="shared" si="96"/>
        <v>7.1861623016284235E-14</v>
      </c>
      <c r="N515" s="13">
        <f t="shared" si="91"/>
        <v>4.4554206270096227E-14</v>
      </c>
      <c r="O515" s="13">
        <f t="shared" si="92"/>
        <v>4.4554206270096227E-14</v>
      </c>
      <c r="Q515">
        <v>13.885862660143671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107.68709680000001</v>
      </c>
      <c r="G516" s="13">
        <f t="shared" si="86"/>
        <v>11.38675573001159</v>
      </c>
      <c r="H516" s="13">
        <f t="shared" si="87"/>
        <v>96.30034106998842</v>
      </c>
      <c r="I516" s="16">
        <f t="shared" si="95"/>
        <v>96.367930312299421</v>
      </c>
      <c r="J516" s="13">
        <f t="shared" si="88"/>
        <v>80.085882502353215</v>
      </c>
      <c r="K516" s="13">
        <f t="shared" si="89"/>
        <v>16.282047809946206</v>
      </c>
      <c r="L516" s="13">
        <f t="shared" si="90"/>
        <v>0</v>
      </c>
      <c r="M516" s="13">
        <f t="shared" si="96"/>
        <v>2.7307416746188008E-14</v>
      </c>
      <c r="N516" s="13">
        <f t="shared" si="91"/>
        <v>1.6930598382636565E-14</v>
      </c>
      <c r="O516" s="13">
        <f t="shared" si="92"/>
        <v>11.386755730011608</v>
      </c>
      <c r="Q516">
        <v>14.62521050752515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91.545161289999996</v>
      </c>
      <c r="G517" s="13">
        <f t="shared" si="86"/>
        <v>8.68513321371932</v>
      </c>
      <c r="H517" s="13">
        <f t="shared" si="87"/>
        <v>82.86002807628067</v>
      </c>
      <c r="I517" s="16">
        <f t="shared" si="95"/>
        <v>99.142075886226877</v>
      </c>
      <c r="J517" s="13">
        <f t="shared" si="88"/>
        <v>83.163842171414743</v>
      </c>
      <c r="K517" s="13">
        <f t="shared" si="89"/>
        <v>15.978233714812134</v>
      </c>
      <c r="L517" s="13">
        <f t="shared" si="90"/>
        <v>0</v>
      </c>
      <c r="M517" s="13">
        <f t="shared" si="96"/>
        <v>1.0376818363551443E-14</v>
      </c>
      <c r="N517" s="13">
        <f t="shared" si="91"/>
        <v>6.4336273854018947E-15</v>
      </c>
      <c r="O517" s="13">
        <f t="shared" si="92"/>
        <v>8.6851332137193271</v>
      </c>
      <c r="Q517">
        <v>15.4751283441105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6.8419354840000004</v>
      </c>
      <c r="G518" s="13">
        <f t="shared" ref="G518:G581" si="100">IF((F518-$J$2)&gt;0,$I$2*(F518-$J$2),0)</f>
        <v>0</v>
      </c>
      <c r="H518" s="13">
        <f t="shared" ref="H518:H581" si="101">F518-G518</f>
        <v>6.8419354840000004</v>
      </c>
      <c r="I518" s="16">
        <f t="shared" si="95"/>
        <v>22.820169198812135</v>
      </c>
      <c r="J518" s="13">
        <f t="shared" ref="J518:J581" si="102">I518/SQRT(1+(I518/($K$2*(300+(25*Q518)+0.05*(Q518)^3)))^2)</f>
        <v>22.661510098249046</v>
      </c>
      <c r="K518" s="13">
        <f t="shared" ref="K518:K581" si="103">I518-J518</f>
        <v>0.15865910056308863</v>
      </c>
      <c r="L518" s="13">
        <f t="shared" ref="L518:L581" si="104">IF(K518&gt;$N$2,(K518-$N$2)/$L$2,0)</f>
        <v>0</v>
      </c>
      <c r="M518" s="13">
        <f t="shared" si="96"/>
        <v>3.9431909781495484E-15</v>
      </c>
      <c r="N518" s="13">
        <f t="shared" ref="N518:N581" si="105">$M$2*M518</f>
        <v>2.4447784064527198E-15</v>
      </c>
      <c r="O518" s="13">
        <f t="shared" ref="O518:O581" si="106">N518+G518</f>
        <v>2.4447784064527198E-15</v>
      </c>
      <c r="Q518">
        <v>18.759666292404059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5.7935483870000004</v>
      </c>
      <c r="G519" s="13">
        <f t="shared" si="100"/>
        <v>0</v>
      </c>
      <c r="H519" s="13">
        <f t="shared" si="101"/>
        <v>5.7935483870000004</v>
      </c>
      <c r="I519" s="16">
        <f t="shared" ref="I519:I582" si="108">H519+K518-L518</f>
        <v>5.952207487563089</v>
      </c>
      <c r="J519" s="13">
        <f t="shared" si="102"/>
        <v>5.95044870028463</v>
      </c>
      <c r="K519" s="13">
        <f t="shared" si="103"/>
        <v>1.7587872784590175E-3</v>
      </c>
      <c r="L519" s="13">
        <f t="shared" si="104"/>
        <v>0</v>
      </c>
      <c r="M519" s="13">
        <f t="shared" ref="M519:M582" si="109">L519+M518-N518</f>
        <v>1.4984125716968285E-15</v>
      </c>
      <c r="N519" s="13">
        <f t="shared" si="105"/>
        <v>9.2901579445203377E-16</v>
      </c>
      <c r="O519" s="13">
        <f t="shared" si="106"/>
        <v>9.2901579445203377E-16</v>
      </c>
      <c r="Q519">
        <v>22.15470138196061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18.80645161</v>
      </c>
      <c r="G520" s="13">
        <f t="shared" si="100"/>
        <v>0</v>
      </c>
      <c r="H520" s="13">
        <f t="shared" si="101"/>
        <v>18.80645161</v>
      </c>
      <c r="I520" s="16">
        <f t="shared" si="108"/>
        <v>18.808210397278458</v>
      </c>
      <c r="J520" s="13">
        <f t="shared" si="102"/>
        <v>18.773264598127458</v>
      </c>
      <c r="K520" s="13">
        <f t="shared" si="103"/>
        <v>3.4945799151000045E-2</v>
      </c>
      <c r="L520" s="13">
        <f t="shared" si="104"/>
        <v>0</v>
      </c>
      <c r="M520" s="13">
        <f t="shared" si="109"/>
        <v>5.6939677724479475E-16</v>
      </c>
      <c r="N520" s="13">
        <f t="shared" si="105"/>
        <v>3.5302600189177273E-16</v>
      </c>
      <c r="O520" s="13">
        <f t="shared" si="106"/>
        <v>3.5302600189177273E-16</v>
      </c>
      <c r="Q520">
        <v>25.43857573468571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8.9548387100000006</v>
      </c>
      <c r="G521" s="13">
        <f t="shared" si="100"/>
        <v>0</v>
      </c>
      <c r="H521" s="13">
        <f t="shared" si="101"/>
        <v>8.9548387100000006</v>
      </c>
      <c r="I521" s="16">
        <f t="shared" si="108"/>
        <v>8.9897845091510007</v>
      </c>
      <c r="J521" s="13">
        <f t="shared" si="102"/>
        <v>8.9863235685856893</v>
      </c>
      <c r="K521" s="13">
        <f t="shared" si="103"/>
        <v>3.4609405653114322E-3</v>
      </c>
      <c r="L521" s="13">
        <f t="shared" si="104"/>
        <v>0</v>
      </c>
      <c r="M521" s="13">
        <f t="shared" si="109"/>
        <v>2.1637077535302202E-16</v>
      </c>
      <c r="N521" s="13">
        <f t="shared" si="105"/>
        <v>1.3414988071887365E-16</v>
      </c>
      <c r="O521" s="13">
        <f t="shared" si="106"/>
        <v>1.3414988071887365E-16</v>
      </c>
      <c r="Q521">
        <v>26.15990887096774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21.69354839</v>
      </c>
      <c r="G522" s="13">
        <f t="shared" si="100"/>
        <v>0</v>
      </c>
      <c r="H522" s="13">
        <f t="shared" si="101"/>
        <v>21.69354839</v>
      </c>
      <c r="I522" s="16">
        <f t="shared" si="108"/>
        <v>21.697009330565312</v>
      </c>
      <c r="J522" s="13">
        <f t="shared" si="102"/>
        <v>21.630221388572423</v>
      </c>
      <c r="K522" s="13">
        <f t="shared" si="103"/>
        <v>6.6787941992888733E-2</v>
      </c>
      <c r="L522" s="13">
        <f t="shared" si="104"/>
        <v>0</v>
      </c>
      <c r="M522" s="13">
        <f t="shared" si="109"/>
        <v>8.222089463414837E-17</v>
      </c>
      <c r="N522" s="13">
        <f t="shared" si="105"/>
        <v>5.0976954673171991E-17</v>
      </c>
      <c r="O522" s="13">
        <f t="shared" si="106"/>
        <v>5.0976954673171991E-17</v>
      </c>
      <c r="Q522">
        <v>23.854799007891859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53.074193549999997</v>
      </c>
      <c r="G523" s="13">
        <f t="shared" si="100"/>
        <v>2.246374205820306</v>
      </c>
      <c r="H523" s="13">
        <f t="shared" si="101"/>
        <v>50.827819344179687</v>
      </c>
      <c r="I523" s="16">
        <f t="shared" si="108"/>
        <v>50.894607286172572</v>
      </c>
      <c r="J523" s="13">
        <f t="shared" si="102"/>
        <v>49.340991667184412</v>
      </c>
      <c r="K523" s="13">
        <f t="shared" si="103"/>
        <v>1.5536156189881609</v>
      </c>
      <c r="L523" s="13">
        <f t="shared" si="104"/>
        <v>0</v>
      </c>
      <c r="M523" s="13">
        <f t="shared" si="109"/>
        <v>3.1243939960976379E-17</v>
      </c>
      <c r="N523" s="13">
        <f t="shared" si="105"/>
        <v>1.9371242775805354E-17</v>
      </c>
      <c r="O523" s="13">
        <f t="shared" si="106"/>
        <v>2.246374205820306</v>
      </c>
      <c r="Q523">
        <v>19.38536262174485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78.854838709999996</v>
      </c>
      <c r="G524" s="13">
        <f t="shared" si="100"/>
        <v>6.56119577140326</v>
      </c>
      <c r="H524" s="13">
        <f t="shared" si="101"/>
        <v>72.293642938596733</v>
      </c>
      <c r="I524" s="16">
        <f t="shared" si="108"/>
        <v>73.847258557584894</v>
      </c>
      <c r="J524" s="13">
        <f t="shared" si="102"/>
        <v>64.969146941382178</v>
      </c>
      <c r="K524" s="13">
        <f t="shared" si="103"/>
        <v>8.878111616202716</v>
      </c>
      <c r="L524" s="13">
        <f t="shared" si="104"/>
        <v>0</v>
      </c>
      <c r="M524" s="13">
        <f t="shared" si="109"/>
        <v>1.1872697185171024E-17</v>
      </c>
      <c r="N524" s="13">
        <f t="shared" si="105"/>
        <v>7.361072254806035E-18</v>
      </c>
      <c r="O524" s="13">
        <f t="shared" si="106"/>
        <v>6.56119577140326</v>
      </c>
      <c r="Q524">
        <v>13.871740096172291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46.293548389999998</v>
      </c>
      <c r="G525" s="13">
        <f t="shared" si="100"/>
        <v>1.1115199854019648</v>
      </c>
      <c r="H525" s="13">
        <f t="shared" si="101"/>
        <v>45.182028404598036</v>
      </c>
      <c r="I525" s="16">
        <f t="shared" si="108"/>
        <v>54.060140020800752</v>
      </c>
      <c r="J525" s="13">
        <f t="shared" si="102"/>
        <v>49.13614262592872</v>
      </c>
      <c r="K525" s="13">
        <f t="shared" si="103"/>
        <v>4.9239973948720319</v>
      </c>
      <c r="L525" s="13">
        <f t="shared" si="104"/>
        <v>0</v>
      </c>
      <c r="M525" s="13">
        <f t="shared" si="109"/>
        <v>4.5116249303649892E-18</v>
      </c>
      <c r="N525" s="13">
        <f t="shared" si="105"/>
        <v>2.7972074568262935E-18</v>
      </c>
      <c r="O525" s="13">
        <f t="shared" si="106"/>
        <v>1.1115199854019648</v>
      </c>
      <c r="Q525">
        <v>11.7040748516129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63.909677420000001</v>
      </c>
      <c r="G526" s="13">
        <f t="shared" si="100"/>
        <v>4.059873409802301</v>
      </c>
      <c r="H526" s="13">
        <f t="shared" si="101"/>
        <v>59.849804010197701</v>
      </c>
      <c r="I526" s="16">
        <f t="shared" si="108"/>
        <v>64.773801405069733</v>
      </c>
      <c r="J526" s="13">
        <f t="shared" si="102"/>
        <v>56.950069492702902</v>
      </c>
      <c r="K526" s="13">
        <f t="shared" si="103"/>
        <v>7.8237319123668314</v>
      </c>
      <c r="L526" s="13">
        <f t="shared" si="104"/>
        <v>0</v>
      </c>
      <c r="M526" s="13">
        <f t="shared" si="109"/>
        <v>1.7144174735386958E-18</v>
      </c>
      <c r="N526" s="13">
        <f t="shared" si="105"/>
        <v>1.0629388335939913E-18</v>
      </c>
      <c r="O526" s="13">
        <f t="shared" si="106"/>
        <v>4.059873409802301</v>
      </c>
      <c r="Q526">
        <v>11.915121437484069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12.08064516</v>
      </c>
      <c r="G527" s="13">
        <f t="shared" si="100"/>
        <v>0</v>
      </c>
      <c r="H527" s="13">
        <f t="shared" si="101"/>
        <v>12.08064516</v>
      </c>
      <c r="I527" s="16">
        <f t="shared" si="108"/>
        <v>19.904377072366831</v>
      </c>
      <c r="J527" s="13">
        <f t="shared" si="102"/>
        <v>19.689845024740194</v>
      </c>
      <c r="K527" s="13">
        <f t="shared" si="103"/>
        <v>0.21453204762663702</v>
      </c>
      <c r="L527" s="13">
        <f t="shared" si="104"/>
        <v>0</v>
      </c>
      <c r="M527" s="13">
        <f t="shared" si="109"/>
        <v>6.5147863994470445E-19</v>
      </c>
      <c r="N527" s="13">
        <f t="shared" si="105"/>
        <v>4.0391675676571677E-19</v>
      </c>
      <c r="O527" s="13">
        <f t="shared" si="106"/>
        <v>4.0391675676571677E-19</v>
      </c>
      <c r="Q527">
        <v>13.63696302917765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70.893548390000007</v>
      </c>
      <c r="G528" s="13">
        <f t="shared" si="100"/>
        <v>5.2287408638782544</v>
      </c>
      <c r="H528" s="13">
        <f t="shared" si="101"/>
        <v>65.664807526121749</v>
      </c>
      <c r="I528" s="16">
        <f t="shared" si="108"/>
        <v>65.879339573748382</v>
      </c>
      <c r="J528" s="13">
        <f t="shared" si="102"/>
        <v>59.171134954147803</v>
      </c>
      <c r="K528" s="13">
        <f t="shared" si="103"/>
        <v>6.7082046196005791</v>
      </c>
      <c r="L528" s="13">
        <f t="shared" si="104"/>
        <v>0</v>
      </c>
      <c r="M528" s="13">
        <f t="shared" si="109"/>
        <v>2.4756188317898769E-19</v>
      </c>
      <c r="N528" s="13">
        <f t="shared" si="105"/>
        <v>1.5348836757097237E-19</v>
      </c>
      <c r="O528" s="13">
        <f t="shared" si="106"/>
        <v>5.2287408638782544</v>
      </c>
      <c r="Q528">
        <v>13.64980971249199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171.6548387</v>
      </c>
      <c r="G529" s="13">
        <f t="shared" si="100"/>
        <v>22.092825750323072</v>
      </c>
      <c r="H529" s="13">
        <f t="shared" si="101"/>
        <v>149.56201294967693</v>
      </c>
      <c r="I529" s="16">
        <f t="shared" si="108"/>
        <v>156.27021756927752</v>
      </c>
      <c r="J529" s="13">
        <f t="shared" si="102"/>
        <v>100.3852269313185</v>
      </c>
      <c r="K529" s="13">
        <f t="shared" si="103"/>
        <v>55.884990637959021</v>
      </c>
      <c r="L529" s="13">
        <f t="shared" si="104"/>
        <v>23.62670978937761</v>
      </c>
      <c r="M529" s="13">
        <f t="shared" si="109"/>
        <v>23.62670978937761</v>
      </c>
      <c r="N529" s="13">
        <f t="shared" si="105"/>
        <v>14.648560069414119</v>
      </c>
      <c r="O529" s="13">
        <f t="shared" si="106"/>
        <v>36.741385819737189</v>
      </c>
      <c r="Q529">
        <v>13.25516138703629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46.861290320000002</v>
      </c>
      <c r="G530" s="13">
        <f t="shared" si="100"/>
        <v>1.2065410800272673</v>
      </c>
      <c r="H530" s="13">
        <f t="shared" si="101"/>
        <v>45.654749239972737</v>
      </c>
      <c r="I530" s="16">
        <f t="shared" si="108"/>
        <v>77.913030088554152</v>
      </c>
      <c r="J530" s="13">
        <f t="shared" si="102"/>
        <v>70.195424167720802</v>
      </c>
      <c r="K530" s="13">
        <f t="shared" si="103"/>
        <v>7.7176059208333498</v>
      </c>
      <c r="L530" s="13">
        <f t="shared" si="104"/>
        <v>0</v>
      </c>
      <c r="M530" s="13">
        <f t="shared" si="109"/>
        <v>8.9781497199634916</v>
      </c>
      <c r="N530" s="13">
        <f t="shared" si="105"/>
        <v>5.5664528263773647</v>
      </c>
      <c r="O530" s="13">
        <f t="shared" si="106"/>
        <v>6.7729939064046318</v>
      </c>
      <c r="Q530">
        <v>16.292619287890069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3.5838709679999998</v>
      </c>
      <c r="G531" s="13">
        <f t="shared" si="100"/>
        <v>0</v>
      </c>
      <c r="H531" s="13">
        <f t="shared" si="101"/>
        <v>3.5838709679999998</v>
      </c>
      <c r="I531" s="16">
        <f t="shared" si="108"/>
        <v>11.301476888833349</v>
      </c>
      <c r="J531" s="13">
        <f t="shared" si="102"/>
        <v>11.28926712535346</v>
      </c>
      <c r="K531" s="13">
        <f t="shared" si="103"/>
        <v>1.2209763479889446E-2</v>
      </c>
      <c r="L531" s="13">
        <f t="shared" si="104"/>
        <v>0</v>
      </c>
      <c r="M531" s="13">
        <f t="shared" si="109"/>
        <v>3.4116968935861269</v>
      </c>
      <c r="N531" s="13">
        <f t="shared" si="105"/>
        <v>2.1152520740233989</v>
      </c>
      <c r="O531" s="13">
        <f t="shared" si="106"/>
        <v>2.1152520740233989</v>
      </c>
      <c r="Q531">
        <v>22.046484845837021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5.3387096769999998</v>
      </c>
      <c r="G532" s="13">
        <f t="shared" si="100"/>
        <v>0</v>
      </c>
      <c r="H532" s="13">
        <f t="shared" si="101"/>
        <v>5.3387096769999998</v>
      </c>
      <c r="I532" s="16">
        <f t="shared" si="108"/>
        <v>5.3509194404798892</v>
      </c>
      <c r="J532" s="13">
        <f t="shared" si="102"/>
        <v>5.3500867045590859</v>
      </c>
      <c r="K532" s="13">
        <f t="shared" si="103"/>
        <v>8.3273592080335135E-4</v>
      </c>
      <c r="L532" s="13">
        <f t="shared" si="104"/>
        <v>0</v>
      </c>
      <c r="M532" s="13">
        <f t="shared" si="109"/>
        <v>1.2964448195627281</v>
      </c>
      <c r="N532" s="13">
        <f t="shared" si="105"/>
        <v>0.80379578812889141</v>
      </c>
      <c r="O532" s="13">
        <f t="shared" si="106"/>
        <v>0.80379578812889141</v>
      </c>
      <c r="Q532">
        <v>25.210478870967741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4.3</v>
      </c>
      <c r="G533" s="13">
        <f t="shared" si="100"/>
        <v>0</v>
      </c>
      <c r="H533" s="13">
        <f t="shared" si="101"/>
        <v>4.3</v>
      </c>
      <c r="I533" s="16">
        <f t="shared" si="108"/>
        <v>4.3008327359208032</v>
      </c>
      <c r="J533" s="13">
        <f t="shared" si="102"/>
        <v>4.3003465410156183</v>
      </c>
      <c r="K533" s="13">
        <f t="shared" si="103"/>
        <v>4.8619490518486685E-4</v>
      </c>
      <c r="L533" s="13">
        <f t="shared" si="104"/>
        <v>0</v>
      </c>
      <c r="M533" s="13">
        <f t="shared" si="109"/>
        <v>0.49264903143383665</v>
      </c>
      <c r="N533" s="13">
        <f t="shared" si="105"/>
        <v>0.30544239948897872</v>
      </c>
      <c r="O533" s="13">
        <f t="shared" si="106"/>
        <v>0.30544239948897872</v>
      </c>
      <c r="Q533">
        <v>24.369523624701241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24.99677419</v>
      </c>
      <c r="G534" s="13">
        <f t="shared" si="100"/>
        <v>0</v>
      </c>
      <c r="H534" s="13">
        <f t="shared" si="101"/>
        <v>24.99677419</v>
      </c>
      <c r="I534" s="16">
        <f t="shared" si="108"/>
        <v>24.997260384905186</v>
      </c>
      <c r="J534" s="13">
        <f t="shared" si="102"/>
        <v>24.874497909235192</v>
      </c>
      <c r="K534" s="13">
        <f t="shared" si="103"/>
        <v>0.12276247566999388</v>
      </c>
      <c r="L534" s="13">
        <f t="shared" si="104"/>
        <v>0</v>
      </c>
      <c r="M534" s="13">
        <f t="shared" si="109"/>
        <v>0.18720663194485793</v>
      </c>
      <c r="N534" s="13">
        <f t="shared" si="105"/>
        <v>0.11606811180581192</v>
      </c>
      <c r="O534" s="13">
        <f t="shared" si="106"/>
        <v>0.11606811180581192</v>
      </c>
      <c r="Q534">
        <v>22.526493586717631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32.387096769999999</v>
      </c>
      <c r="G535" s="13">
        <f t="shared" si="100"/>
        <v>0</v>
      </c>
      <c r="H535" s="13">
        <f t="shared" si="101"/>
        <v>32.387096769999999</v>
      </c>
      <c r="I535" s="16">
        <f t="shared" si="108"/>
        <v>32.509859245669993</v>
      </c>
      <c r="J535" s="13">
        <f t="shared" si="102"/>
        <v>32.057713532528425</v>
      </c>
      <c r="K535" s="13">
        <f t="shared" si="103"/>
        <v>0.45214571314156871</v>
      </c>
      <c r="L535" s="13">
        <f t="shared" si="104"/>
        <v>0</v>
      </c>
      <c r="M535" s="13">
        <f t="shared" si="109"/>
        <v>7.1138520139046008E-2</v>
      </c>
      <c r="N535" s="13">
        <f t="shared" si="105"/>
        <v>4.4105882486208524E-2</v>
      </c>
      <c r="O535" s="13">
        <f t="shared" si="106"/>
        <v>4.4105882486208524E-2</v>
      </c>
      <c r="Q535">
        <v>18.787131474171229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82.609677419999997</v>
      </c>
      <c r="G536" s="13">
        <f t="shared" si="100"/>
        <v>7.1896307442537877</v>
      </c>
      <c r="H536" s="13">
        <f t="shared" si="101"/>
        <v>75.420046675746207</v>
      </c>
      <c r="I536" s="16">
        <f t="shared" si="108"/>
        <v>75.872192388887782</v>
      </c>
      <c r="J536" s="13">
        <f t="shared" si="102"/>
        <v>65.972694692903914</v>
      </c>
      <c r="K536" s="13">
        <f t="shared" si="103"/>
        <v>9.8994976959838681</v>
      </c>
      <c r="L536" s="13">
        <f t="shared" si="104"/>
        <v>0</v>
      </c>
      <c r="M536" s="13">
        <f t="shared" si="109"/>
        <v>2.7032637652837484E-2</v>
      </c>
      <c r="N536" s="13">
        <f t="shared" si="105"/>
        <v>1.676023534475924E-2</v>
      </c>
      <c r="O536" s="13">
        <f t="shared" si="106"/>
        <v>7.206390979598547</v>
      </c>
      <c r="Q536">
        <v>13.540157086835491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19.27096774</v>
      </c>
      <c r="G537" s="13">
        <f t="shared" si="100"/>
        <v>0</v>
      </c>
      <c r="H537" s="13">
        <f t="shared" si="101"/>
        <v>19.27096774</v>
      </c>
      <c r="I537" s="16">
        <f t="shared" si="108"/>
        <v>29.170465435983868</v>
      </c>
      <c r="J537" s="13">
        <f t="shared" si="102"/>
        <v>28.299852033816109</v>
      </c>
      <c r="K537" s="13">
        <f t="shared" si="103"/>
        <v>0.87061340216775918</v>
      </c>
      <c r="L537" s="13">
        <f t="shared" si="104"/>
        <v>0</v>
      </c>
      <c r="M537" s="13">
        <f t="shared" si="109"/>
        <v>1.0272402308078243E-2</v>
      </c>
      <c r="N537" s="13">
        <f t="shared" si="105"/>
        <v>6.368889431008511E-3</v>
      </c>
      <c r="O537" s="13">
        <f t="shared" si="106"/>
        <v>6.368889431008511E-3</v>
      </c>
      <c r="Q537">
        <v>11.561331251612909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0.15161290299999999</v>
      </c>
      <c r="G538" s="13">
        <f t="shared" si="100"/>
        <v>0</v>
      </c>
      <c r="H538" s="13">
        <f t="shared" si="101"/>
        <v>0.15161290299999999</v>
      </c>
      <c r="I538" s="16">
        <f t="shared" si="108"/>
        <v>1.0222263051677591</v>
      </c>
      <c r="J538" s="13">
        <f t="shared" si="102"/>
        <v>1.0221856185557325</v>
      </c>
      <c r="K538" s="13">
        <f t="shared" si="103"/>
        <v>4.068661202660806E-5</v>
      </c>
      <c r="L538" s="13">
        <f t="shared" si="104"/>
        <v>0</v>
      </c>
      <c r="M538" s="13">
        <f t="shared" si="109"/>
        <v>3.9035128770697324E-3</v>
      </c>
      <c r="N538" s="13">
        <f t="shared" si="105"/>
        <v>2.420177983783234E-3</v>
      </c>
      <c r="O538" s="13">
        <f t="shared" si="106"/>
        <v>2.420177983783234E-3</v>
      </c>
      <c r="Q538">
        <v>11.28764022777027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94.406451610000005</v>
      </c>
      <c r="G539" s="13">
        <f t="shared" si="100"/>
        <v>9.1640179391211962</v>
      </c>
      <c r="H539" s="13">
        <f t="shared" si="101"/>
        <v>85.24243367087881</v>
      </c>
      <c r="I539" s="16">
        <f t="shared" si="108"/>
        <v>85.242474357490835</v>
      </c>
      <c r="J539" s="13">
        <f t="shared" si="102"/>
        <v>69.143680825839297</v>
      </c>
      <c r="K539" s="13">
        <f t="shared" si="103"/>
        <v>16.098793531651538</v>
      </c>
      <c r="L539" s="13">
        <f t="shared" si="104"/>
        <v>0</v>
      </c>
      <c r="M539" s="13">
        <f t="shared" si="109"/>
        <v>1.4833348932864984E-3</v>
      </c>
      <c r="N539" s="13">
        <f t="shared" si="105"/>
        <v>9.1966763383762896E-4</v>
      </c>
      <c r="O539" s="13">
        <f t="shared" si="106"/>
        <v>9.1649376067550339</v>
      </c>
      <c r="Q539">
        <v>11.752372679113099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99.858064519999999</v>
      </c>
      <c r="G540" s="13">
        <f t="shared" si="100"/>
        <v>10.076436414504238</v>
      </c>
      <c r="H540" s="13">
        <f t="shared" si="101"/>
        <v>89.781628105495756</v>
      </c>
      <c r="I540" s="16">
        <f t="shared" si="108"/>
        <v>105.88042163714729</v>
      </c>
      <c r="J540" s="13">
        <f t="shared" si="102"/>
        <v>85.542696830256901</v>
      </c>
      <c r="K540" s="13">
        <f t="shared" si="103"/>
        <v>20.337724806890392</v>
      </c>
      <c r="L540" s="13">
        <f t="shared" si="104"/>
        <v>1.9777771822361132</v>
      </c>
      <c r="M540" s="13">
        <f t="shared" si="109"/>
        <v>1.9783408494955621</v>
      </c>
      <c r="N540" s="13">
        <f t="shared" si="105"/>
        <v>1.2265713266872484</v>
      </c>
      <c r="O540" s="13">
        <f t="shared" si="106"/>
        <v>11.303007741191486</v>
      </c>
      <c r="Q540">
        <v>14.74226732471552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75.206451610000002</v>
      </c>
      <c r="G541" s="13">
        <f t="shared" si="100"/>
        <v>5.950577253481165</v>
      </c>
      <c r="H541" s="13">
        <f t="shared" si="101"/>
        <v>69.255874356518831</v>
      </c>
      <c r="I541" s="16">
        <f t="shared" si="108"/>
        <v>87.615821981173113</v>
      </c>
      <c r="J541" s="13">
        <f t="shared" si="102"/>
        <v>76.353920097894047</v>
      </c>
      <c r="K541" s="13">
        <f t="shared" si="103"/>
        <v>11.261901883279066</v>
      </c>
      <c r="L541" s="13">
        <f t="shared" si="104"/>
        <v>0</v>
      </c>
      <c r="M541" s="13">
        <f t="shared" si="109"/>
        <v>0.75176952280831366</v>
      </c>
      <c r="N541" s="13">
        <f t="shared" si="105"/>
        <v>0.46609710414115446</v>
      </c>
      <c r="O541" s="13">
        <f t="shared" si="106"/>
        <v>6.4166743576223197</v>
      </c>
      <c r="Q541">
        <v>15.74515609953472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86.170967739999995</v>
      </c>
      <c r="G542" s="13">
        <f t="shared" si="100"/>
        <v>7.7856721613196207</v>
      </c>
      <c r="H542" s="13">
        <f t="shared" si="101"/>
        <v>78.38529557868037</v>
      </c>
      <c r="I542" s="16">
        <f t="shared" si="108"/>
        <v>89.647197461959436</v>
      </c>
      <c r="J542" s="13">
        <f t="shared" si="102"/>
        <v>80.187559605123496</v>
      </c>
      <c r="K542" s="13">
        <f t="shared" si="103"/>
        <v>9.4596378568359398</v>
      </c>
      <c r="L542" s="13">
        <f t="shared" si="104"/>
        <v>0</v>
      </c>
      <c r="M542" s="13">
        <f t="shared" si="109"/>
        <v>0.2856724186671592</v>
      </c>
      <c r="N542" s="13">
        <f t="shared" si="105"/>
        <v>0.17711689957363871</v>
      </c>
      <c r="O542" s="13">
        <f t="shared" si="106"/>
        <v>7.9627890608932592</v>
      </c>
      <c r="Q542">
        <v>17.757768887605369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27.12258065</v>
      </c>
      <c r="G543" s="13">
        <f t="shared" si="100"/>
        <v>0</v>
      </c>
      <c r="H543" s="13">
        <f t="shared" si="101"/>
        <v>27.12258065</v>
      </c>
      <c r="I543" s="16">
        <f t="shared" si="108"/>
        <v>36.582218506835943</v>
      </c>
      <c r="J543" s="13">
        <f t="shared" si="102"/>
        <v>36.149424761304729</v>
      </c>
      <c r="K543" s="13">
        <f t="shared" si="103"/>
        <v>0.43279374553121386</v>
      </c>
      <c r="L543" s="13">
        <f t="shared" si="104"/>
        <v>0</v>
      </c>
      <c r="M543" s="13">
        <f t="shared" si="109"/>
        <v>0.10855551909352049</v>
      </c>
      <c r="N543" s="13">
        <f t="shared" si="105"/>
        <v>6.73044218379827E-2</v>
      </c>
      <c r="O543" s="13">
        <f t="shared" si="106"/>
        <v>6.73044218379827E-2</v>
      </c>
      <c r="Q543">
        <v>21.61902894114926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11.98387097</v>
      </c>
      <c r="G544" s="13">
        <f t="shared" si="100"/>
        <v>0</v>
      </c>
      <c r="H544" s="13">
        <f t="shared" si="101"/>
        <v>11.98387097</v>
      </c>
      <c r="I544" s="16">
        <f t="shared" si="108"/>
        <v>12.416664715531214</v>
      </c>
      <c r="J544" s="13">
        <f t="shared" si="102"/>
        <v>12.405258652543756</v>
      </c>
      <c r="K544" s="13">
        <f t="shared" si="103"/>
        <v>1.1406062987457943E-2</v>
      </c>
      <c r="L544" s="13">
        <f t="shared" si="104"/>
        <v>0</v>
      </c>
      <c r="M544" s="13">
        <f t="shared" si="109"/>
        <v>4.1251097255537786E-2</v>
      </c>
      <c r="N544" s="13">
        <f t="shared" si="105"/>
        <v>2.5575680298433427E-2</v>
      </c>
      <c r="O544" s="13">
        <f t="shared" si="106"/>
        <v>2.5575680298433427E-2</v>
      </c>
      <c r="Q544">
        <v>24.54274799532871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10.716129029999999</v>
      </c>
      <c r="G545" s="13">
        <f t="shared" si="100"/>
        <v>0</v>
      </c>
      <c r="H545" s="13">
        <f t="shared" si="101"/>
        <v>10.716129029999999</v>
      </c>
      <c r="I545" s="16">
        <f t="shared" si="108"/>
        <v>10.727535092987457</v>
      </c>
      <c r="J545" s="13">
        <f t="shared" si="102"/>
        <v>10.721727172134939</v>
      </c>
      <c r="K545" s="13">
        <f t="shared" si="103"/>
        <v>5.8079208525185777E-3</v>
      </c>
      <c r="L545" s="13">
        <f t="shared" si="104"/>
        <v>0</v>
      </c>
      <c r="M545" s="13">
        <f t="shared" si="109"/>
        <v>1.5675416957104359E-2</v>
      </c>
      <c r="N545" s="13">
        <f t="shared" si="105"/>
        <v>9.7187585134047016E-3</v>
      </c>
      <c r="O545" s="13">
        <f t="shared" si="106"/>
        <v>9.7187585134047016E-3</v>
      </c>
      <c r="Q545">
        <v>26.24871987096774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42.451612900000001</v>
      </c>
      <c r="G546" s="13">
        <f t="shared" si="100"/>
        <v>0.46850791169517547</v>
      </c>
      <c r="H546" s="13">
        <f t="shared" si="101"/>
        <v>41.983104988304824</v>
      </c>
      <c r="I546" s="16">
        <f t="shared" si="108"/>
        <v>41.988912909157342</v>
      </c>
      <c r="J546" s="13">
        <f t="shared" si="102"/>
        <v>41.374812109531824</v>
      </c>
      <c r="K546" s="13">
        <f t="shared" si="103"/>
        <v>0.61410079962551833</v>
      </c>
      <c r="L546" s="13">
        <f t="shared" si="104"/>
        <v>0</v>
      </c>
      <c r="M546" s="13">
        <f t="shared" si="109"/>
        <v>5.956658443699657E-3</v>
      </c>
      <c r="N546" s="13">
        <f t="shared" si="105"/>
        <v>3.6931282350937873E-3</v>
      </c>
      <c r="O546" s="13">
        <f t="shared" si="106"/>
        <v>0.47220103993026924</v>
      </c>
      <c r="Q546">
        <v>22.039316090509811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20.612903230000001</v>
      </c>
      <c r="G547" s="13">
        <f t="shared" si="100"/>
        <v>0</v>
      </c>
      <c r="H547" s="13">
        <f t="shared" si="101"/>
        <v>20.612903230000001</v>
      </c>
      <c r="I547" s="16">
        <f t="shared" si="108"/>
        <v>21.227004029625519</v>
      </c>
      <c r="J547" s="13">
        <f t="shared" si="102"/>
        <v>21.134490113685196</v>
      </c>
      <c r="K547" s="13">
        <f t="shared" si="103"/>
        <v>9.2513915940322988E-2</v>
      </c>
      <c r="L547" s="13">
        <f t="shared" si="104"/>
        <v>0</v>
      </c>
      <c r="M547" s="13">
        <f t="shared" si="109"/>
        <v>2.2635302086058697E-3</v>
      </c>
      <c r="N547" s="13">
        <f t="shared" si="105"/>
        <v>1.4033887293356392E-3</v>
      </c>
      <c r="O547" s="13">
        <f t="shared" si="106"/>
        <v>1.4033887293356392E-3</v>
      </c>
      <c r="Q547">
        <v>21.062979908348058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123.9870968</v>
      </c>
      <c r="G548" s="13">
        <f t="shared" si="100"/>
        <v>14.114832978758074</v>
      </c>
      <c r="H548" s="13">
        <f t="shared" si="101"/>
        <v>109.87226382124193</v>
      </c>
      <c r="I548" s="16">
        <f t="shared" si="108"/>
        <v>109.96477773718226</v>
      </c>
      <c r="J548" s="13">
        <f t="shared" si="102"/>
        <v>85.096224129641584</v>
      </c>
      <c r="K548" s="13">
        <f t="shared" si="103"/>
        <v>24.868553607540676</v>
      </c>
      <c r="L548" s="13">
        <f t="shared" si="104"/>
        <v>4.7371344792478087</v>
      </c>
      <c r="M548" s="13">
        <f t="shared" si="109"/>
        <v>4.7379946207270791</v>
      </c>
      <c r="N548" s="13">
        <f t="shared" si="105"/>
        <v>2.9375566648507889</v>
      </c>
      <c r="O548" s="13">
        <f t="shared" si="106"/>
        <v>17.052389643608862</v>
      </c>
      <c r="Q548">
        <v>13.62441348905787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67.925806449999996</v>
      </c>
      <c r="G549" s="13">
        <f t="shared" si="100"/>
        <v>4.7320396818742809</v>
      </c>
      <c r="H549" s="13">
        <f t="shared" si="101"/>
        <v>63.193766768125712</v>
      </c>
      <c r="I549" s="16">
        <f t="shared" si="108"/>
        <v>83.325185896418574</v>
      </c>
      <c r="J549" s="13">
        <f t="shared" si="102"/>
        <v>67.902032245415853</v>
      </c>
      <c r="K549" s="13">
        <f t="shared" si="103"/>
        <v>15.423153651002721</v>
      </c>
      <c r="L549" s="13">
        <f t="shared" si="104"/>
        <v>0</v>
      </c>
      <c r="M549" s="13">
        <f t="shared" si="109"/>
        <v>1.8004379558762902</v>
      </c>
      <c r="N549" s="13">
        <f t="shared" si="105"/>
        <v>1.1162715326432999</v>
      </c>
      <c r="O549" s="13">
        <f t="shared" si="106"/>
        <v>5.8483112145175813</v>
      </c>
      <c r="Q549">
        <v>11.61800036295951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70.864516129999998</v>
      </c>
      <c r="G550" s="13">
        <f t="shared" si="100"/>
        <v>5.2238818302594989</v>
      </c>
      <c r="H550" s="13">
        <f t="shared" si="101"/>
        <v>65.640634299740498</v>
      </c>
      <c r="I550" s="16">
        <f t="shared" si="108"/>
        <v>81.063787950743219</v>
      </c>
      <c r="J550" s="13">
        <f t="shared" si="102"/>
        <v>67.216508717165951</v>
      </c>
      <c r="K550" s="13">
        <f t="shared" si="103"/>
        <v>13.847279233577268</v>
      </c>
      <c r="L550" s="13">
        <f t="shared" si="104"/>
        <v>0</v>
      </c>
      <c r="M550" s="13">
        <f t="shared" si="109"/>
        <v>0.68416642323299026</v>
      </c>
      <c r="N550" s="13">
        <f t="shared" si="105"/>
        <v>0.42418318240445396</v>
      </c>
      <c r="O550" s="13">
        <f t="shared" si="106"/>
        <v>5.6480650126639524</v>
      </c>
      <c r="Q550">
        <v>12.0026626516129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91.406451610000005</v>
      </c>
      <c r="G551" s="13">
        <f t="shared" si="100"/>
        <v>8.6619178319899408</v>
      </c>
      <c r="H551" s="13">
        <f t="shared" si="101"/>
        <v>82.744533778010066</v>
      </c>
      <c r="I551" s="16">
        <f t="shared" si="108"/>
        <v>96.591813011587334</v>
      </c>
      <c r="J551" s="13">
        <f t="shared" si="102"/>
        <v>76.822330871639167</v>
      </c>
      <c r="K551" s="13">
        <f t="shared" si="103"/>
        <v>19.769482139948167</v>
      </c>
      <c r="L551" s="13">
        <f t="shared" si="104"/>
        <v>1.6317070439701578</v>
      </c>
      <c r="M551" s="13">
        <f t="shared" si="109"/>
        <v>1.8916902847986941</v>
      </c>
      <c r="N551" s="13">
        <f t="shared" si="105"/>
        <v>1.1728479765751902</v>
      </c>
      <c r="O551" s="13">
        <f t="shared" si="106"/>
        <v>9.8347658085651304</v>
      </c>
      <c r="Q551">
        <v>12.773470444697161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78.180645159999997</v>
      </c>
      <c r="G552" s="13">
        <f t="shared" si="100"/>
        <v>6.4483582201758596</v>
      </c>
      <c r="H552" s="13">
        <f t="shared" si="101"/>
        <v>71.732286939824135</v>
      </c>
      <c r="I552" s="16">
        <f t="shared" si="108"/>
        <v>89.87006203580215</v>
      </c>
      <c r="J552" s="13">
        <f t="shared" si="102"/>
        <v>75.517002458871531</v>
      </c>
      <c r="K552" s="13">
        <f t="shared" si="103"/>
        <v>14.353059576930619</v>
      </c>
      <c r="L552" s="13">
        <f t="shared" si="104"/>
        <v>0</v>
      </c>
      <c r="M552" s="13">
        <f t="shared" si="109"/>
        <v>0.71884230822350381</v>
      </c>
      <c r="N552" s="13">
        <f t="shared" si="105"/>
        <v>0.44568223109857236</v>
      </c>
      <c r="O552" s="13">
        <f t="shared" si="106"/>
        <v>6.8940404512744315</v>
      </c>
      <c r="Q552">
        <v>14.147471381490361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120.08064520000001</v>
      </c>
      <c r="G553" s="13">
        <f t="shared" si="100"/>
        <v>13.461023056470387</v>
      </c>
      <c r="H553" s="13">
        <f t="shared" si="101"/>
        <v>106.61962214352963</v>
      </c>
      <c r="I553" s="16">
        <f t="shared" si="108"/>
        <v>120.97268172046024</v>
      </c>
      <c r="J553" s="13">
        <f t="shared" si="102"/>
        <v>89.951426217123043</v>
      </c>
      <c r="K553" s="13">
        <f t="shared" si="103"/>
        <v>31.021255503337201</v>
      </c>
      <c r="L553" s="13">
        <f t="shared" si="104"/>
        <v>8.4842420437770958</v>
      </c>
      <c r="M553" s="13">
        <f t="shared" si="109"/>
        <v>8.757402120902027</v>
      </c>
      <c r="N553" s="13">
        <f t="shared" si="105"/>
        <v>5.4295893149592569</v>
      </c>
      <c r="O553" s="13">
        <f t="shared" si="106"/>
        <v>18.890612371429643</v>
      </c>
      <c r="Q553">
        <v>13.642767076383601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118.0032258</v>
      </c>
      <c r="G554" s="13">
        <f t="shared" si="100"/>
        <v>13.113332222038203</v>
      </c>
      <c r="H554" s="13">
        <f t="shared" si="101"/>
        <v>104.8898935779618</v>
      </c>
      <c r="I554" s="16">
        <f t="shared" si="108"/>
        <v>127.42690703752191</v>
      </c>
      <c r="J554" s="13">
        <f t="shared" si="102"/>
        <v>101.06402074570113</v>
      </c>
      <c r="K554" s="13">
        <f t="shared" si="103"/>
        <v>26.362886291820786</v>
      </c>
      <c r="L554" s="13">
        <f t="shared" si="104"/>
        <v>5.6472103126007678</v>
      </c>
      <c r="M554" s="13">
        <f t="shared" si="109"/>
        <v>8.9750231185435378</v>
      </c>
      <c r="N554" s="13">
        <f t="shared" si="105"/>
        <v>5.5645143334969935</v>
      </c>
      <c r="O554" s="13">
        <f t="shared" si="106"/>
        <v>18.677846555535197</v>
      </c>
      <c r="Q554">
        <v>16.654465775470769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11.648387100000001</v>
      </c>
      <c r="G555" s="13">
        <f t="shared" si="100"/>
        <v>0</v>
      </c>
      <c r="H555" s="13">
        <f t="shared" si="101"/>
        <v>11.648387100000001</v>
      </c>
      <c r="I555" s="16">
        <f t="shared" si="108"/>
        <v>32.364063079220017</v>
      </c>
      <c r="J555" s="13">
        <f t="shared" si="102"/>
        <v>32.025446509480311</v>
      </c>
      <c r="K555" s="13">
        <f t="shared" si="103"/>
        <v>0.33861656973970611</v>
      </c>
      <c r="L555" s="13">
        <f t="shared" si="104"/>
        <v>0</v>
      </c>
      <c r="M555" s="13">
        <f t="shared" si="109"/>
        <v>3.4105087850465443</v>
      </c>
      <c r="N555" s="13">
        <f t="shared" si="105"/>
        <v>2.1145154467288574</v>
      </c>
      <c r="O555" s="13">
        <f t="shared" si="106"/>
        <v>2.1145154467288574</v>
      </c>
      <c r="Q555">
        <v>20.770345884821001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3.1322580649999998</v>
      </c>
      <c r="G556" s="13">
        <f t="shared" si="100"/>
        <v>0</v>
      </c>
      <c r="H556" s="13">
        <f t="shared" si="101"/>
        <v>3.1322580649999998</v>
      </c>
      <c r="I556" s="16">
        <f t="shared" si="108"/>
        <v>3.4708746347397059</v>
      </c>
      <c r="J556" s="13">
        <f t="shared" si="102"/>
        <v>3.4706110325792663</v>
      </c>
      <c r="K556" s="13">
        <f t="shared" si="103"/>
        <v>2.6360216043963547E-4</v>
      </c>
      <c r="L556" s="13">
        <f t="shared" si="104"/>
        <v>0</v>
      </c>
      <c r="M556" s="13">
        <f t="shared" si="109"/>
        <v>1.2959933383176869</v>
      </c>
      <c r="N556" s="13">
        <f t="shared" si="105"/>
        <v>0.80351586975696587</v>
      </c>
      <c r="O556" s="13">
        <f t="shared" si="106"/>
        <v>0.80351586975696587</v>
      </c>
      <c r="Q556">
        <v>24.147939421104589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47.174193549999998</v>
      </c>
      <c r="G557" s="13">
        <f t="shared" si="100"/>
        <v>1.2589106617955053</v>
      </c>
      <c r="H557" s="13">
        <f t="shared" si="101"/>
        <v>45.915282888204494</v>
      </c>
      <c r="I557" s="16">
        <f t="shared" si="108"/>
        <v>45.915546490364932</v>
      </c>
      <c r="J557" s="13">
        <f t="shared" si="102"/>
        <v>45.39131089618175</v>
      </c>
      <c r="K557" s="13">
        <f t="shared" si="103"/>
        <v>0.52423559418318177</v>
      </c>
      <c r="L557" s="13">
        <f t="shared" si="104"/>
        <v>0</v>
      </c>
      <c r="M557" s="13">
        <f t="shared" si="109"/>
        <v>0.49247746856072105</v>
      </c>
      <c r="N557" s="13">
        <f t="shared" si="105"/>
        <v>0.30533603050764707</v>
      </c>
      <c r="O557" s="13">
        <f t="shared" si="106"/>
        <v>1.5642466923031524</v>
      </c>
      <c r="Q557">
        <v>25.114241870967749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42.164516130000003</v>
      </c>
      <c r="G558" s="13">
        <f t="shared" si="100"/>
        <v>0.42045747203716344</v>
      </c>
      <c r="H558" s="13">
        <f t="shared" si="101"/>
        <v>41.744058657962839</v>
      </c>
      <c r="I558" s="16">
        <f t="shared" si="108"/>
        <v>42.268294252146021</v>
      </c>
      <c r="J558" s="13">
        <f t="shared" si="102"/>
        <v>41.527437712440786</v>
      </c>
      <c r="K558" s="13">
        <f t="shared" si="103"/>
        <v>0.74085653970523424</v>
      </c>
      <c r="L558" s="13">
        <f t="shared" si="104"/>
        <v>0</v>
      </c>
      <c r="M558" s="13">
        <f t="shared" si="109"/>
        <v>0.18714143805307398</v>
      </c>
      <c r="N558" s="13">
        <f t="shared" si="105"/>
        <v>0.11602769159290587</v>
      </c>
      <c r="O558" s="13">
        <f t="shared" si="106"/>
        <v>0.53648516363006926</v>
      </c>
      <c r="Q558">
        <v>20.821586610819931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34.887096769999999</v>
      </c>
      <c r="G559" s="13">
        <f t="shared" si="100"/>
        <v>0</v>
      </c>
      <c r="H559" s="13">
        <f t="shared" si="101"/>
        <v>34.887096769999999</v>
      </c>
      <c r="I559" s="16">
        <f t="shared" si="108"/>
        <v>35.627953309705234</v>
      </c>
      <c r="J559" s="13">
        <f t="shared" si="102"/>
        <v>35.142094413072428</v>
      </c>
      <c r="K559" s="13">
        <f t="shared" si="103"/>
        <v>0.48585889663280568</v>
      </c>
      <c r="L559" s="13">
        <f t="shared" si="104"/>
        <v>0</v>
      </c>
      <c r="M559" s="13">
        <f t="shared" si="109"/>
        <v>7.1113746460168117E-2</v>
      </c>
      <c r="N559" s="13">
        <f t="shared" si="105"/>
        <v>4.4090522805304233E-2</v>
      </c>
      <c r="O559" s="13">
        <f t="shared" si="106"/>
        <v>4.4090522805304233E-2</v>
      </c>
      <c r="Q559">
        <v>20.22217285850158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80.803225810000001</v>
      </c>
      <c r="G560" s="13">
        <f t="shared" si="100"/>
        <v>6.8872908952843126</v>
      </c>
      <c r="H560" s="13">
        <f t="shared" si="101"/>
        <v>73.915934914715692</v>
      </c>
      <c r="I560" s="16">
        <f t="shared" si="108"/>
        <v>74.401793811348497</v>
      </c>
      <c r="J560" s="13">
        <f t="shared" si="102"/>
        <v>66.615267721822534</v>
      </c>
      <c r="K560" s="13">
        <f t="shared" si="103"/>
        <v>7.7865260895259638</v>
      </c>
      <c r="L560" s="13">
        <f t="shared" si="104"/>
        <v>0</v>
      </c>
      <c r="M560" s="13">
        <f t="shared" si="109"/>
        <v>2.7023223654863884E-2</v>
      </c>
      <c r="N560" s="13">
        <f t="shared" si="105"/>
        <v>1.6754398666015607E-2</v>
      </c>
      <c r="O560" s="13">
        <f t="shared" si="106"/>
        <v>6.9040452939503281</v>
      </c>
      <c r="Q560">
        <v>15.172272757719259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12.53870968</v>
      </c>
      <c r="G561" s="13">
        <f t="shared" si="100"/>
        <v>0</v>
      </c>
      <c r="H561" s="13">
        <f t="shared" si="101"/>
        <v>12.53870968</v>
      </c>
      <c r="I561" s="16">
        <f t="shared" si="108"/>
        <v>20.325235769525964</v>
      </c>
      <c r="J561" s="13">
        <f t="shared" si="102"/>
        <v>20.080358462887464</v>
      </c>
      <c r="K561" s="13">
        <f t="shared" si="103"/>
        <v>0.24487730663850016</v>
      </c>
      <c r="L561" s="13">
        <f t="shared" si="104"/>
        <v>0</v>
      </c>
      <c r="M561" s="13">
        <f t="shared" si="109"/>
        <v>1.0268824988848277E-2</v>
      </c>
      <c r="N561" s="13">
        <f t="shared" si="105"/>
        <v>6.3666714930859314E-3</v>
      </c>
      <c r="O561" s="13">
        <f t="shared" si="106"/>
        <v>6.3666714930859314E-3</v>
      </c>
      <c r="Q561">
        <v>13.117230602491359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20.093548389999999</v>
      </c>
      <c r="G562" s="13">
        <f t="shared" si="100"/>
        <v>0</v>
      </c>
      <c r="H562" s="13">
        <f t="shared" si="101"/>
        <v>20.093548389999999</v>
      </c>
      <c r="I562" s="16">
        <f t="shared" si="108"/>
        <v>20.338425696638499</v>
      </c>
      <c r="J562" s="13">
        <f t="shared" si="102"/>
        <v>19.972881513708927</v>
      </c>
      <c r="K562" s="13">
        <f t="shared" si="103"/>
        <v>0.3655441829295718</v>
      </c>
      <c r="L562" s="13">
        <f t="shared" si="104"/>
        <v>0</v>
      </c>
      <c r="M562" s="13">
        <f t="shared" si="109"/>
        <v>3.9021534957623455E-3</v>
      </c>
      <c r="N562" s="13">
        <f t="shared" si="105"/>
        <v>2.4193351673726543E-3</v>
      </c>
      <c r="O562" s="13">
        <f t="shared" si="106"/>
        <v>2.4193351673726543E-3</v>
      </c>
      <c r="Q562">
        <v>10.103582251612909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139.92580649999999</v>
      </c>
      <c r="G563" s="13">
        <f t="shared" si="100"/>
        <v>16.782442261392728</v>
      </c>
      <c r="H563" s="13">
        <f t="shared" si="101"/>
        <v>123.14336423860726</v>
      </c>
      <c r="I563" s="16">
        <f t="shared" si="108"/>
        <v>123.50890842153683</v>
      </c>
      <c r="J563" s="13">
        <f t="shared" si="102"/>
        <v>85.365919244862425</v>
      </c>
      <c r="K563" s="13">
        <f t="shared" si="103"/>
        <v>38.142989176674405</v>
      </c>
      <c r="L563" s="13">
        <f t="shared" si="104"/>
        <v>12.821507617809923</v>
      </c>
      <c r="M563" s="13">
        <f t="shared" si="109"/>
        <v>12.822990436138312</v>
      </c>
      <c r="N563" s="13">
        <f t="shared" si="105"/>
        <v>7.9502540704057534</v>
      </c>
      <c r="O563" s="13">
        <f t="shared" si="106"/>
        <v>24.732696331798479</v>
      </c>
      <c r="Q563">
        <v>11.73961318143748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81.674193549999998</v>
      </c>
      <c r="G564" s="13">
        <f t="shared" si="100"/>
        <v>7.0330618938049341</v>
      </c>
      <c r="H564" s="13">
        <f t="shared" si="101"/>
        <v>74.641131656195057</v>
      </c>
      <c r="I564" s="16">
        <f t="shared" si="108"/>
        <v>99.962613215059534</v>
      </c>
      <c r="J564" s="13">
        <f t="shared" si="102"/>
        <v>78.763542410086956</v>
      </c>
      <c r="K564" s="13">
        <f t="shared" si="103"/>
        <v>21.199070804972578</v>
      </c>
      <c r="L564" s="13">
        <f t="shared" si="104"/>
        <v>2.5023525898787016</v>
      </c>
      <c r="M564" s="13">
        <f t="shared" si="109"/>
        <v>7.3750889556112593</v>
      </c>
      <c r="N564" s="13">
        <f t="shared" si="105"/>
        <v>4.5725551524789809</v>
      </c>
      <c r="O564" s="13">
        <f t="shared" si="106"/>
        <v>11.605617046283914</v>
      </c>
      <c r="Q564">
        <v>12.908842503898089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30.703225809999999</v>
      </c>
      <c r="G565" s="13">
        <f t="shared" si="100"/>
        <v>0</v>
      </c>
      <c r="H565" s="13">
        <f t="shared" si="101"/>
        <v>30.703225809999999</v>
      </c>
      <c r="I565" s="16">
        <f t="shared" si="108"/>
        <v>49.399944025093873</v>
      </c>
      <c r="J565" s="13">
        <f t="shared" si="102"/>
        <v>47.717023406512624</v>
      </c>
      <c r="K565" s="13">
        <f t="shared" si="103"/>
        <v>1.6829206185812495</v>
      </c>
      <c r="L565" s="13">
        <f t="shared" si="104"/>
        <v>0</v>
      </c>
      <c r="M565" s="13">
        <f t="shared" si="109"/>
        <v>2.8025338031322784</v>
      </c>
      <c r="N565" s="13">
        <f t="shared" si="105"/>
        <v>1.7375709579420127</v>
      </c>
      <c r="O565" s="13">
        <f t="shared" si="106"/>
        <v>1.7375709579420127</v>
      </c>
      <c r="Q565">
        <v>18.149749617381051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98.332258060000001</v>
      </c>
      <c r="G566" s="13">
        <f t="shared" si="100"/>
        <v>9.8210672188283858</v>
      </c>
      <c r="H566" s="13">
        <f t="shared" si="101"/>
        <v>88.511190841171612</v>
      </c>
      <c r="I566" s="16">
        <f t="shared" si="108"/>
        <v>90.194111459752861</v>
      </c>
      <c r="J566" s="13">
        <f t="shared" si="102"/>
        <v>80.531629552017591</v>
      </c>
      <c r="K566" s="13">
        <f t="shared" si="103"/>
        <v>9.6624819077352697</v>
      </c>
      <c r="L566" s="13">
        <f t="shared" si="104"/>
        <v>0</v>
      </c>
      <c r="M566" s="13">
        <f t="shared" si="109"/>
        <v>1.0649628451902657</v>
      </c>
      <c r="N566" s="13">
        <f t="shared" si="105"/>
        <v>0.66027696401796476</v>
      </c>
      <c r="O566" s="13">
        <f t="shared" si="106"/>
        <v>10.481344182846351</v>
      </c>
      <c r="Q566">
        <v>17.717254058691591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30.438709679999999</v>
      </c>
      <c r="G567" s="13">
        <f t="shared" si="100"/>
        <v>0</v>
      </c>
      <c r="H567" s="13">
        <f t="shared" si="101"/>
        <v>30.438709679999999</v>
      </c>
      <c r="I567" s="16">
        <f t="shared" si="108"/>
        <v>40.101191587735272</v>
      </c>
      <c r="J567" s="13">
        <f t="shared" si="102"/>
        <v>39.55504242709037</v>
      </c>
      <c r="K567" s="13">
        <f t="shared" si="103"/>
        <v>0.5461491606449016</v>
      </c>
      <c r="L567" s="13">
        <f t="shared" si="104"/>
        <v>0</v>
      </c>
      <c r="M567" s="13">
        <f t="shared" si="109"/>
        <v>0.40468588117230098</v>
      </c>
      <c r="N567" s="13">
        <f t="shared" si="105"/>
        <v>0.25090524632682659</v>
      </c>
      <c r="O567" s="13">
        <f t="shared" si="106"/>
        <v>0.25090524632682659</v>
      </c>
      <c r="Q567">
        <v>21.903372022543572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5.8580645159999998</v>
      </c>
      <c r="G568" s="13">
        <f t="shared" si="100"/>
        <v>0</v>
      </c>
      <c r="H568" s="13">
        <f t="shared" si="101"/>
        <v>5.8580645159999998</v>
      </c>
      <c r="I568" s="16">
        <f t="shared" si="108"/>
        <v>6.4042136766449014</v>
      </c>
      <c r="J568" s="13">
        <f t="shared" si="102"/>
        <v>6.4029098698620546</v>
      </c>
      <c r="K568" s="13">
        <f t="shared" si="103"/>
        <v>1.3038067828468058E-3</v>
      </c>
      <c r="L568" s="13">
        <f t="shared" si="104"/>
        <v>0</v>
      </c>
      <c r="M568" s="13">
        <f t="shared" si="109"/>
        <v>0.15378063484547438</v>
      </c>
      <c r="N568" s="13">
        <f t="shared" si="105"/>
        <v>9.5343993604194113E-2</v>
      </c>
      <c r="O568" s="13">
        <f t="shared" si="106"/>
        <v>9.5343993604194113E-2</v>
      </c>
      <c r="Q568">
        <v>25.864192870967749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6.096774194</v>
      </c>
      <c r="G569" s="13">
        <f t="shared" si="100"/>
        <v>0</v>
      </c>
      <c r="H569" s="13">
        <f t="shared" si="101"/>
        <v>6.096774194</v>
      </c>
      <c r="I569" s="16">
        <f t="shared" si="108"/>
        <v>6.0980780007828468</v>
      </c>
      <c r="J569" s="13">
        <f t="shared" si="102"/>
        <v>6.0966289757582297</v>
      </c>
      <c r="K569" s="13">
        <f t="shared" si="103"/>
        <v>1.4490250246170788E-3</v>
      </c>
      <c r="L569" s="13">
        <f t="shared" si="104"/>
        <v>0</v>
      </c>
      <c r="M569" s="13">
        <f t="shared" si="109"/>
        <v>5.8436641241280271E-2</v>
      </c>
      <c r="N569" s="13">
        <f t="shared" si="105"/>
        <v>3.6230717569593771E-2</v>
      </c>
      <c r="O569" s="13">
        <f t="shared" si="106"/>
        <v>3.6230717569593771E-2</v>
      </c>
      <c r="Q569">
        <v>24.049710016876649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20.338709680000001</v>
      </c>
      <c r="G570" s="13">
        <f t="shared" si="100"/>
        <v>0</v>
      </c>
      <c r="H570" s="13">
        <f t="shared" si="101"/>
        <v>20.338709680000001</v>
      </c>
      <c r="I570" s="16">
        <f t="shared" si="108"/>
        <v>20.340158705024617</v>
      </c>
      <c r="J570" s="13">
        <f t="shared" si="102"/>
        <v>20.280482244737428</v>
      </c>
      <c r="K570" s="13">
        <f t="shared" si="103"/>
        <v>5.9676460287189315E-2</v>
      </c>
      <c r="L570" s="13">
        <f t="shared" si="104"/>
        <v>0</v>
      </c>
      <c r="M570" s="13">
        <f t="shared" si="109"/>
        <v>2.22059236716865E-2</v>
      </c>
      <c r="N570" s="13">
        <f t="shared" si="105"/>
        <v>1.376767267644563E-2</v>
      </c>
      <c r="O570" s="13">
        <f t="shared" si="106"/>
        <v>1.376767267644563E-2</v>
      </c>
      <c r="Q570">
        <v>23.278089736401899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8.2032258060000007</v>
      </c>
      <c r="G571" s="13">
        <f t="shared" si="100"/>
        <v>0</v>
      </c>
      <c r="H571" s="13">
        <f t="shared" si="101"/>
        <v>8.2032258060000007</v>
      </c>
      <c r="I571" s="16">
        <f t="shared" si="108"/>
        <v>8.26290226628719</v>
      </c>
      <c r="J571" s="13">
        <f t="shared" si="102"/>
        <v>8.257472362486773</v>
      </c>
      <c r="K571" s="13">
        <f t="shared" si="103"/>
        <v>5.4299038004170797E-3</v>
      </c>
      <c r="L571" s="13">
        <f t="shared" si="104"/>
        <v>0</v>
      </c>
      <c r="M571" s="13">
        <f t="shared" si="109"/>
        <v>8.4382509952408702E-3</v>
      </c>
      <c r="N571" s="13">
        <f t="shared" si="105"/>
        <v>5.2317156170493392E-3</v>
      </c>
      <c r="O571" s="13">
        <f t="shared" si="106"/>
        <v>5.2317156170493392E-3</v>
      </c>
      <c r="Q571">
        <v>21.137258279692421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12.8</v>
      </c>
      <c r="G572" s="13">
        <f t="shared" si="100"/>
        <v>0</v>
      </c>
      <c r="H572" s="13">
        <f t="shared" si="101"/>
        <v>12.8</v>
      </c>
      <c r="I572" s="16">
        <f t="shared" si="108"/>
        <v>12.805429903800418</v>
      </c>
      <c r="J572" s="13">
        <f t="shared" si="102"/>
        <v>12.756006714508944</v>
      </c>
      <c r="K572" s="13">
        <f t="shared" si="103"/>
        <v>4.9423189291474046E-2</v>
      </c>
      <c r="L572" s="13">
        <f t="shared" si="104"/>
        <v>0</v>
      </c>
      <c r="M572" s="13">
        <f t="shared" si="109"/>
        <v>3.206535378191531E-3</v>
      </c>
      <c r="N572" s="13">
        <f t="shared" si="105"/>
        <v>1.9880519344787494E-3</v>
      </c>
      <c r="O572" s="13">
        <f t="shared" si="106"/>
        <v>1.9880519344787494E-3</v>
      </c>
      <c r="Q572">
        <v>14.7588533117298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20.277419349999999</v>
      </c>
      <c r="G573" s="13">
        <f t="shared" si="100"/>
        <v>0</v>
      </c>
      <c r="H573" s="13">
        <f t="shared" si="101"/>
        <v>20.277419349999999</v>
      </c>
      <c r="I573" s="16">
        <f t="shared" si="108"/>
        <v>20.326842539291473</v>
      </c>
      <c r="J573" s="13">
        <f t="shared" si="102"/>
        <v>20.065088550522017</v>
      </c>
      <c r="K573" s="13">
        <f t="shared" si="103"/>
        <v>0.26175398876945621</v>
      </c>
      <c r="L573" s="13">
        <f t="shared" si="104"/>
        <v>0</v>
      </c>
      <c r="M573" s="13">
        <f t="shared" si="109"/>
        <v>1.2184834437127816E-3</v>
      </c>
      <c r="N573" s="13">
        <f t="shared" si="105"/>
        <v>7.5545973510192464E-4</v>
      </c>
      <c r="O573" s="13">
        <f t="shared" si="106"/>
        <v>7.5545973510192464E-4</v>
      </c>
      <c r="Q573">
        <v>12.62281337037199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74.245161289999999</v>
      </c>
      <c r="G574" s="13">
        <f t="shared" si="100"/>
        <v>5.7896892625957515</v>
      </c>
      <c r="H574" s="13">
        <f t="shared" si="101"/>
        <v>68.455472027404241</v>
      </c>
      <c r="I574" s="16">
        <f t="shared" si="108"/>
        <v>68.717226016173697</v>
      </c>
      <c r="J574" s="13">
        <f t="shared" si="102"/>
        <v>61.127551274262515</v>
      </c>
      <c r="K574" s="13">
        <f t="shared" si="103"/>
        <v>7.5896747419111819</v>
      </c>
      <c r="L574" s="13">
        <f t="shared" si="104"/>
        <v>0</v>
      </c>
      <c r="M574" s="13">
        <f t="shared" si="109"/>
        <v>4.6302370861085696E-4</v>
      </c>
      <c r="N574" s="13">
        <f t="shared" si="105"/>
        <v>2.870746993387313E-4</v>
      </c>
      <c r="O574" s="13">
        <f t="shared" si="106"/>
        <v>5.7899763372950899</v>
      </c>
      <c r="Q574">
        <v>13.565084809714261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178.04516129999999</v>
      </c>
      <c r="G575" s="13">
        <f t="shared" si="100"/>
        <v>23.162352971010829</v>
      </c>
      <c r="H575" s="13">
        <f t="shared" si="101"/>
        <v>154.88280832898917</v>
      </c>
      <c r="I575" s="16">
        <f t="shared" si="108"/>
        <v>162.47248307090035</v>
      </c>
      <c r="J575" s="13">
        <f t="shared" si="102"/>
        <v>92.501364988016689</v>
      </c>
      <c r="K575" s="13">
        <f t="shared" si="103"/>
        <v>69.971118082883663</v>
      </c>
      <c r="L575" s="13">
        <f t="shared" si="104"/>
        <v>32.205418070346191</v>
      </c>
      <c r="M575" s="13">
        <f t="shared" si="109"/>
        <v>32.205594019355466</v>
      </c>
      <c r="N575" s="13">
        <f t="shared" si="105"/>
        <v>19.96746829200039</v>
      </c>
      <c r="O575" s="13">
        <f t="shared" si="106"/>
        <v>43.129821263011223</v>
      </c>
      <c r="Q575">
        <v>11.019413051612901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157.31935480000001</v>
      </c>
      <c r="G576" s="13">
        <f t="shared" si="100"/>
        <v>19.693543083000282</v>
      </c>
      <c r="H576" s="13">
        <f t="shared" si="101"/>
        <v>137.62581171699972</v>
      </c>
      <c r="I576" s="16">
        <f t="shared" si="108"/>
        <v>175.3915117295372</v>
      </c>
      <c r="J576" s="13">
        <f t="shared" si="102"/>
        <v>109.41879551370589</v>
      </c>
      <c r="K576" s="13">
        <f t="shared" si="103"/>
        <v>65.972716215831312</v>
      </c>
      <c r="L576" s="13">
        <f t="shared" si="104"/>
        <v>29.770318477385938</v>
      </c>
      <c r="M576" s="13">
        <f t="shared" si="109"/>
        <v>42.008444204741011</v>
      </c>
      <c r="N576" s="13">
        <f t="shared" si="105"/>
        <v>26.045235406939426</v>
      </c>
      <c r="O576" s="13">
        <f t="shared" si="106"/>
        <v>45.738778489939705</v>
      </c>
      <c r="Q576">
        <v>14.22078986532744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53.096774189999998</v>
      </c>
      <c r="G577" s="13">
        <f t="shared" si="100"/>
        <v>2.2501534530746703</v>
      </c>
      <c r="H577" s="13">
        <f t="shared" si="101"/>
        <v>50.846620736925331</v>
      </c>
      <c r="I577" s="16">
        <f t="shared" si="108"/>
        <v>87.049018475370701</v>
      </c>
      <c r="J577" s="13">
        <f t="shared" si="102"/>
        <v>74.11338446465399</v>
      </c>
      <c r="K577" s="13">
        <f t="shared" si="103"/>
        <v>12.935634010716711</v>
      </c>
      <c r="L577" s="13">
        <f t="shared" si="104"/>
        <v>0</v>
      </c>
      <c r="M577" s="13">
        <f t="shared" si="109"/>
        <v>15.963208797801585</v>
      </c>
      <c r="N577" s="13">
        <f t="shared" si="105"/>
        <v>9.8971894546369832</v>
      </c>
      <c r="O577" s="13">
        <f t="shared" si="106"/>
        <v>12.147342907711653</v>
      </c>
      <c r="Q577">
        <v>14.35357652174004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47.783870970000002</v>
      </c>
      <c r="G578" s="13">
        <f t="shared" si="100"/>
        <v>1.3609503610946749</v>
      </c>
      <c r="H578" s="13">
        <f t="shared" si="101"/>
        <v>46.422920608905329</v>
      </c>
      <c r="I578" s="16">
        <f t="shared" si="108"/>
        <v>59.358554619622041</v>
      </c>
      <c r="J578" s="13">
        <f t="shared" si="102"/>
        <v>56.976515275933252</v>
      </c>
      <c r="K578" s="13">
        <f t="shared" si="103"/>
        <v>2.3820393436887883</v>
      </c>
      <c r="L578" s="13">
        <f t="shared" si="104"/>
        <v>0</v>
      </c>
      <c r="M578" s="13">
        <f t="shared" si="109"/>
        <v>6.0660193431646015</v>
      </c>
      <c r="N578" s="13">
        <f t="shared" si="105"/>
        <v>3.7609319927620528</v>
      </c>
      <c r="O578" s="13">
        <f t="shared" si="106"/>
        <v>5.1218823538567282</v>
      </c>
      <c r="Q578">
        <v>19.520361220947201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22.81290323</v>
      </c>
      <c r="G579" s="13">
        <f t="shared" si="100"/>
        <v>0</v>
      </c>
      <c r="H579" s="13">
        <f t="shared" si="101"/>
        <v>22.81290323</v>
      </c>
      <c r="I579" s="16">
        <f t="shared" si="108"/>
        <v>25.194942573688788</v>
      </c>
      <c r="J579" s="13">
        <f t="shared" si="102"/>
        <v>25.074544299140175</v>
      </c>
      <c r="K579" s="13">
        <f t="shared" si="103"/>
        <v>0.12039827454861296</v>
      </c>
      <c r="L579" s="13">
        <f t="shared" si="104"/>
        <v>0</v>
      </c>
      <c r="M579" s="13">
        <f t="shared" si="109"/>
        <v>2.3050873504025486</v>
      </c>
      <c r="N579" s="13">
        <f t="shared" si="105"/>
        <v>1.4291541572495801</v>
      </c>
      <c r="O579" s="13">
        <f t="shared" si="106"/>
        <v>1.4291541572495801</v>
      </c>
      <c r="Q579">
        <v>22.8336932054771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6.4741935479999997</v>
      </c>
      <c r="G580" s="13">
        <f t="shared" si="100"/>
        <v>0</v>
      </c>
      <c r="H580" s="13">
        <f t="shared" si="101"/>
        <v>6.4741935479999997</v>
      </c>
      <c r="I580" s="16">
        <f t="shared" si="108"/>
        <v>6.5945918225486126</v>
      </c>
      <c r="J580" s="13">
        <f t="shared" si="102"/>
        <v>6.59316441138367</v>
      </c>
      <c r="K580" s="13">
        <f t="shared" si="103"/>
        <v>1.4274111649426047E-3</v>
      </c>
      <c r="L580" s="13">
        <f t="shared" si="104"/>
        <v>0</v>
      </c>
      <c r="M580" s="13">
        <f t="shared" si="109"/>
        <v>0.87593319315296858</v>
      </c>
      <c r="N580" s="13">
        <f t="shared" si="105"/>
        <v>0.54307857975484053</v>
      </c>
      <c r="O580" s="13">
        <f t="shared" si="106"/>
        <v>0.54307857975484053</v>
      </c>
      <c r="Q580">
        <v>25.844592870967741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5.0322580649999997</v>
      </c>
      <c r="G581" s="13">
        <f t="shared" si="100"/>
        <v>0</v>
      </c>
      <c r="H581" s="13">
        <f t="shared" si="101"/>
        <v>5.0322580649999997</v>
      </c>
      <c r="I581" s="16">
        <f t="shared" si="108"/>
        <v>5.0336854761649423</v>
      </c>
      <c r="J581" s="13">
        <f t="shared" si="102"/>
        <v>5.0329885344178207</v>
      </c>
      <c r="K581" s="13">
        <f t="shared" si="103"/>
        <v>6.969417471216488E-4</v>
      </c>
      <c r="L581" s="13">
        <f t="shared" si="104"/>
        <v>0</v>
      </c>
      <c r="M581" s="13">
        <f t="shared" si="109"/>
        <v>0.33285461339812805</v>
      </c>
      <c r="N581" s="13">
        <f t="shared" si="105"/>
        <v>0.2063698603068394</v>
      </c>
      <c r="O581" s="13">
        <f t="shared" si="106"/>
        <v>0.2063698603068394</v>
      </c>
      <c r="Q581">
        <v>25.172301159737401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22.206451609999998</v>
      </c>
      <c r="G582" s="13">
        <f t="shared" ref="G582:G645" si="111">IF((F582-$J$2)&gt;0,$I$2*(F582-$J$2),0)</f>
        <v>0</v>
      </c>
      <c r="H582" s="13">
        <f t="shared" ref="H582:H645" si="112">F582-G582</f>
        <v>22.206451609999998</v>
      </c>
      <c r="I582" s="16">
        <f t="shared" si="108"/>
        <v>22.207148551747121</v>
      </c>
      <c r="J582" s="13">
        <f t="shared" ref="J582:J645" si="113">I582/SQRT(1+(I582/($K$2*(300+(25*Q582)+0.05*(Q582)^3)))^2)</f>
        <v>22.129155942155855</v>
      </c>
      <c r="K582" s="13">
        <f t="shared" ref="K582:K645" si="114">I582-J582</f>
        <v>7.7992609591266415E-2</v>
      </c>
      <c r="L582" s="13">
        <f t="shared" ref="L582:L645" si="115">IF(K582&gt;$N$2,(K582-$N$2)/$L$2,0)</f>
        <v>0</v>
      </c>
      <c r="M582" s="13">
        <f t="shared" si="109"/>
        <v>0.12648475309128865</v>
      </c>
      <c r="N582" s="13">
        <f t="shared" ref="N582:N645" si="116">$M$2*M582</f>
        <v>7.8420546916598957E-2</v>
      </c>
      <c r="O582" s="13">
        <f t="shared" ref="O582:O645" si="117">N582+G582</f>
        <v>7.8420546916598957E-2</v>
      </c>
      <c r="Q582">
        <v>23.24183014405958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7.903225806</v>
      </c>
      <c r="G583" s="13">
        <f t="shared" si="111"/>
        <v>0</v>
      </c>
      <c r="H583" s="13">
        <f t="shared" si="112"/>
        <v>7.903225806</v>
      </c>
      <c r="I583" s="16">
        <f t="shared" ref="I583:I646" si="119">H583+K582-L582</f>
        <v>7.9812184155912664</v>
      </c>
      <c r="J583" s="13">
        <f t="shared" si="113"/>
        <v>7.9765346973275992</v>
      </c>
      <c r="K583" s="13">
        <f t="shared" si="114"/>
        <v>4.6837182636672026E-3</v>
      </c>
      <c r="L583" s="13">
        <f t="shared" si="115"/>
        <v>0</v>
      </c>
      <c r="M583" s="13">
        <f t="shared" ref="M583:M646" si="120">L583+M582-N582</f>
        <v>4.8064206174689691E-2</v>
      </c>
      <c r="N583" s="13">
        <f t="shared" si="116"/>
        <v>2.9799807828307608E-2</v>
      </c>
      <c r="O583" s="13">
        <f t="shared" si="117"/>
        <v>2.9799807828307608E-2</v>
      </c>
      <c r="Q583">
        <v>21.447465527967669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19.358064519999999</v>
      </c>
      <c r="G584" s="13">
        <f t="shared" si="111"/>
        <v>0</v>
      </c>
      <c r="H584" s="13">
        <f t="shared" si="112"/>
        <v>19.358064519999999</v>
      </c>
      <c r="I584" s="16">
        <f t="shared" si="119"/>
        <v>19.362748238263666</v>
      </c>
      <c r="J584" s="13">
        <f t="shared" si="113"/>
        <v>19.237850943344426</v>
      </c>
      <c r="K584" s="13">
        <f t="shared" si="114"/>
        <v>0.12489729491923995</v>
      </c>
      <c r="L584" s="13">
        <f t="shared" si="115"/>
        <v>0</v>
      </c>
      <c r="M584" s="13">
        <f t="shared" si="120"/>
        <v>1.8264398346382084E-2</v>
      </c>
      <c r="N584" s="13">
        <f t="shared" si="116"/>
        <v>1.1323926974756891E-2</v>
      </c>
      <c r="O584" s="13">
        <f t="shared" si="117"/>
        <v>1.1323926974756891E-2</v>
      </c>
      <c r="Q584">
        <v>16.969399299419731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20.3</v>
      </c>
      <c r="G585" s="13">
        <f t="shared" si="111"/>
        <v>0</v>
      </c>
      <c r="H585" s="13">
        <f t="shared" si="112"/>
        <v>20.3</v>
      </c>
      <c r="I585" s="16">
        <f t="shared" si="119"/>
        <v>20.424897294919241</v>
      </c>
      <c r="J585" s="13">
        <f t="shared" si="113"/>
        <v>20.192403617794056</v>
      </c>
      <c r="K585" s="13">
        <f t="shared" si="114"/>
        <v>0.23249367712518421</v>
      </c>
      <c r="L585" s="13">
        <f t="shared" si="115"/>
        <v>0</v>
      </c>
      <c r="M585" s="13">
        <f t="shared" si="120"/>
        <v>6.9404713716251926E-3</v>
      </c>
      <c r="N585" s="13">
        <f t="shared" si="116"/>
        <v>4.3030922504076197E-3</v>
      </c>
      <c r="O585" s="13">
        <f t="shared" si="117"/>
        <v>4.3030922504076197E-3</v>
      </c>
      <c r="Q585">
        <v>13.608816835763591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12.01612903</v>
      </c>
      <c r="G586" s="13">
        <f t="shared" si="111"/>
        <v>0</v>
      </c>
      <c r="H586" s="13">
        <f t="shared" si="112"/>
        <v>12.01612903</v>
      </c>
      <c r="I586" s="16">
        <f t="shared" si="119"/>
        <v>12.248622707125184</v>
      </c>
      <c r="J586" s="13">
        <f t="shared" si="113"/>
        <v>12.19142720375206</v>
      </c>
      <c r="K586" s="13">
        <f t="shared" si="114"/>
        <v>5.7195503373124623E-2</v>
      </c>
      <c r="L586" s="13">
        <f t="shared" si="115"/>
        <v>0</v>
      </c>
      <c r="M586" s="13">
        <f t="shared" si="120"/>
        <v>2.6373791212175729E-3</v>
      </c>
      <c r="N586" s="13">
        <f t="shared" si="116"/>
        <v>1.6351750551548952E-3</v>
      </c>
      <c r="O586" s="13">
        <f t="shared" si="117"/>
        <v>1.6351750551548952E-3</v>
      </c>
      <c r="Q586">
        <v>12.723685771675511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133.9774194</v>
      </c>
      <c r="G587" s="13">
        <f t="shared" si="111"/>
        <v>15.786880328003338</v>
      </c>
      <c r="H587" s="13">
        <f t="shared" si="112"/>
        <v>118.19053907199667</v>
      </c>
      <c r="I587" s="16">
        <f t="shared" si="119"/>
        <v>118.24773457536979</v>
      </c>
      <c r="J587" s="13">
        <f t="shared" si="113"/>
        <v>91.754919839898747</v>
      </c>
      <c r="K587" s="13">
        <f t="shared" si="114"/>
        <v>26.492814735471043</v>
      </c>
      <c r="L587" s="13">
        <f t="shared" si="115"/>
        <v>5.7263391022439025</v>
      </c>
      <c r="M587" s="13">
        <f t="shared" si="120"/>
        <v>5.7273413063099659</v>
      </c>
      <c r="N587" s="13">
        <f t="shared" si="116"/>
        <v>3.550951609912179</v>
      </c>
      <c r="O587" s="13">
        <f t="shared" si="117"/>
        <v>19.337831937915517</v>
      </c>
      <c r="Q587">
        <v>14.77193263667403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115.8967742</v>
      </c>
      <c r="G588" s="13">
        <f t="shared" si="111"/>
        <v>12.760782364029268</v>
      </c>
      <c r="H588" s="13">
        <f t="shared" si="112"/>
        <v>103.13599183597073</v>
      </c>
      <c r="I588" s="16">
        <f t="shared" si="119"/>
        <v>123.90246746919787</v>
      </c>
      <c r="J588" s="13">
        <f t="shared" si="113"/>
        <v>95.556466159728927</v>
      </c>
      <c r="K588" s="13">
        <f t="shared" si="114"/>
        <v>28.346001309468946</v>
      </c>
      <c r="L588" s="13">
        <f t="shared" si="115"/>
        <v>6.8549634932055055</v>
      </c>
      <c r="M588" s="13">
        <f t="shared" si="120"/>
        <v>9.0313531896032924</v>
      </c>
      <c r="N588" s="13">
        <f t="shared" si="116"/>
        <v>5.5994389775540414</v>
      </c>
      <c r="O588" s="13">
        <f t="shared" si="117"/>
        <v>18.360221341583308</v>
      </c>
      <c r="Q588">
        <v>15.224055426453781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266.39032259999999</v>
      </c>
      <c r="G589" s="13">
        <f t="shared" si="111"/>
        <v>37.948391288763489</v>
      </c>
      <c r="H589" s="13">
        <f t="shared" si="112"/>
        <v>228.44193131123649</v>
      </c>
      <c r="I589" s="16">
        <f t="shared" si="119"/>
        <v>249.93296912749992</v>
      </c>
      <c r="J589" s="13">
        <f t="shared" si="113"/>
        <v>109.18651436395561</v>
      </c>
      <c r="K589" s="13">
        <f t="shared" si="114"/>
        <v>140.74645476354431</v>
      </c>
      <c r="L589" s="13">
        <f t="shared" si="115"/>
        <v>75.308887724774749</v>
      </c>
      <c r="M589" s="13">
        <f t="shared" si="120"/>
        <v>78.740801936823999</v>
      </c>
      <c r="N589" s="13">
        <f t="shared" si="116"/>
        <v>48.819297200830881</v>
      </c>
      <c r="O589" s="13">
        <f t="shared" si="117"/>
        <v>86.767688489594377</v>
      </c>
      <c r="Q589">
        <v>12.14079325161291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111.88709679999999</v>
      </c>
      <c r="G590" s="13">
        <f t="shared" si="111"/>
        <v>12.089695879995345</v>
      </c>
      <c r="H590" s="13">
        <f t="shared" si="112"/>
        <v>99.797400920004648</v>
      </c>
      <c r="I590" s="16">
        <f t="shared" si="119"/>
        <v>165.23496795877418</v>
      </c>
      <c r="J590" s="13">
        <f t="shared" si="113"/>
        <v>111.47804415554978</v>
      </c>
      <c r="K590" s="13">
        <f t="shared" si="114"/>
        <v>53.756923803224396</v>
      </c>
      <c r="L590" s="13">
        <f t="shared" si="115"/>
        <v>22.330678310962277</v>
      </c>
      <c r="M590" s="13">
        <f t="shared" si="120"/>
        <v>52.252183046955388</v>
      </c>
      <c r="N590" s="13">
        <f t="shared" si="116"/>
        <v>32.396353489112343</v>
      </c>
      <c r="O590" s="13">
        <f t="shared" si="117"/>
        <v>44.48604936910769</v>
      </c>
      <c r="Q590">
        <v>15.311258589449039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43.861290320000002</v>
      </c>
      <c r="G591" s="13">
        <f t="shared" si="111"/>
        <v>0.7044409728960126</v>
      </c>
      <c r="H591" s="13">
        <f t="shared" si="112"/>
        <v>43.156849347103986</v>
      </c>
      <c r="I591" s="16">
        <f t="shared" si="119"/>
        <v>74.583094839366112</v>
      </c>
      <c r="J591" s="13">
        <f t="shared" si="113"/>
        <v>70.971080587406007</v>
      </c>
      <c r="K591" s="13">
        <f t="shared" si="114"/>
        <v>3.6120142519601046</v>
      </c>
      <c r="L591" s="13">
        <f t="shared" si="115"/>
        <v>0</v>
      </c>
      <c r="M591" s="13">
        <f t="shared" si="120"/>
        <v>19.855829557843045</v>
      </c>
      <c r="N591" s="13">
        <f t="shared" si="116"/>
        <v>12.310614325862687</v>
      </c>
      <c r="O591" s="13">
        <f t="shared" si="117"/>
        <v>13.0150552987587</v>
      </c>
      <c r="Q591">
        <v>21.324789519288409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2.9258064519999998</v>
      </c>
      <c r="G592" s="13">
        <f t="shared" si="111"/>
        <v>0</v>
      </c>
      <c r="H592" s="13">
        <f t="shared" si="112"/>
        <v>2.9258064519999998</v>
      </c>
      <c r="I592" s="16">
        <f t="shared" si="119"/>
        <v>6.5378207039601044</v>
      </c>
      <c r="J592" s="13">
        <f t="shared" si="113"/>
        <v>6.5361430337736017</v>
      </c>
      <c r="K592" s="13">
        <f t="shared" si="114"/>
        <v>1.6776701865026666E-3</v>
      </c>
      <c r="L592" s="13">
        <f t="shared" si="115"/>
        <v>0</v>
      </c>
      <c r="M592" s="13">
        <f t="shared" si="120"/>
        <v>7.5452152319803574</v>
      </c>
      <c r="N592" s="13">
        <f t="shared" si="116"/>
        <v>4.6780334438278217</v>
      </c>
      <c r="O592" s="13">
        <f t="shared" si="117"/>
        <v>4.6780334438278217</v>
      </c>
      <c r="Q592">
        <v>24.495658331897161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12.48064516</v>
      </c>
      <c r="G593" s="13">
        <f t="shared" si="111"/>
        <v>0</v>
      </c>
      <c r="H593" s="13">
        <f t="shared" si="112"/>
        <v>12.48064516</v>
      </c>
      <c r="I593" s="16">
        <f t="shared" si="119"/>
        <v>12.482322830186503</v>
      </c>
      <c r="J593" s="13">
        <f t="shared" si="113"/>
        <v>12.471326749051714</v>
      </c>
      <c r="K593" s="13">
        <f t="shared" si="114"/>
        <v>1.0996081134788227E-2</v>
      </c>
      <c r="L593" s="13">
        <f t="shared" si="115"/>
        <v>0</v>
      </c>
      <c r="M593" s="13">
        <f t="shared" si="120"/>
        <v>2.8671817881525357</v>
      </c>
      <c r="N593" s="13">
        <f t="shared" si="116"/>
        <v>1.7776527086545721</v>
      </c>
      <c r="O593" s="13">
        <f t="shared" si="117"/>
        <v>1.7776527086545721</v>
      </c>
      <c r="Q593">
        <v>24.919171870967741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40.719354840000001</v>
      </c>
      <c r="G594" s="13">
        <f t="shared" si="111"/>
        <v>0.17858559252684911</v>
      </c>
      <c r="H594" s="13">
        <f t="shared" si="112"/>
        <v>40.54076924747315</v>
      </c>
      <c r="I594" s="16">
        <f t="shared" si="119"/>
        <v>40.551765328607942</v>
      </c>
      <c r="J594" s="13">
        <f t="shared" si="113"/>
        <v>40.01103964042786</v>
      </c>
      <c r="K594" s="13">
        <f t="shared" si="114"/>
        <v>0.54072568818008193</v>
      </c>
      <c r="L594" s="13">
        <f t="shared" si="115"/>
        <v>0</v>
      </c>
      <c r="M594" s="13">
        <f t="shared" si="120"/>
        <v>1.0895290794979635</v>
      </c>
      <c r="N594" s="13">
        <f t="shared" si="116"/>
        <v>0.67550802928873732</v>
      </c>
      <c r="O594" s="13">
        <f t="shared" si="117"/>
        <v>0.85409362181558646</v>
      </c>
      <c r="Q594">
        <v>22.214569819011249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0.56129032300000004</v>
      </c>
      <c r="G595" s="13">
        <f t="shared" si="111"/>
        <v>0</v>
      </c>
      <c r="H595" s="13">
        <f t="shared" si="112"/>
        <v>0.56129032300000004</v>
      </c>
      <c r="I595" s="16">
        <f t="shared" si="119"/>
        <v>1.1020160111800821</v>
      </c>
      <c r="J595" s="13">
        <f t="shared" si="113"/>
        <v>1.1020010137084795</v>
      </c>
      <c r="K595" s="13">
        <f t="shared" si="114"/>
        <v>1.4997471602606893E-5</v>
      </c>
      <c r="L595" s="13">
        <f t="shared" si="115"/>
        <v>0</v>
      </c>
      <c r="M595" s="13">
        <f t="shared" si="120"/>
        <v>0.41402105020922619</v>
      </c>
      <c r="N595" s="13">
        <f t="shared" si="116"/>
        <v>0.25669305112972024</v>
      </c>
      <c r="O595" s="13">
        <f t="shared" si="117"/>
        <v>0.25669305112972024</v>
      </c>
      <c r="Q595">
        <v>20.069859762218659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131.216129</v>
      </c>
      <c r="G596" s="13">
        <f t="shared" si="111"/>
        <v>15.324732259449835</v>
      </c>
      <c r="H596" s="13">
        <f t="shared" si="112"/>
        <v>115.89139674055016</v>
      </c>
      <c r="I596" s="16">
        <f t="shared" si="119"/>
        <v>115.89141173802177</v>
      </c>
      <c r="J596" s="13">
        <f t="shared" si="113"/>
        <v>93.21064941029698</v>
      </c>
      <c r="K596" s="13">
        <f t="shared" si="114"/>
        <v>22.680762327724793</v>
      </c>
      <c r="L596" s="13">
        <f t="shared" si="115"/>
        <v>3.4047297255232647</v>
      </c>
      <c r="M596" s="13">
        <f t="shared" si="120"/>
        <v>3.5620577246027705</v>
      </c>
      <c r="N596" s="13">
        <f t="shared" si="116"/>
        <v>2.2084757892537179</v>
      </c>
      <c r="O596" s="13">
        <f t="shared" si="117"/>
        <v>17.533208048703553</v>
      </c>
      <c r="Q596">
        <v>15.853152289320921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30.46129032</v>
      </c>
      <c r="G597" s="13">
        <f t="shared" si="111"/>
        <v>0</v>
      </c>
      <c r="H597" s="13">
        <f t="shared" si="112"/>
        <v>30.46129032</v>
      </c>
      <c r="I597" s="16">
        <f t="shared" si="119"/>
        <v>49.737322922201528</v>
      </c>
      <c r="J597" s="13">
        <f t="shared" si="113"/>
        <v>46.55271905637408</v>
      </c>
      <c r="K597" s="13">
        <f t="shared" si="114"/>
        <v>3.184603865827448</v>
      </c>
      <c r="L597" s="13">
        <f t="shared" si="115"/>
        <v>0</v>
      </c>
      <c r="M597" s="13">
        <f t="shared" si="120"/>
        <v>1.3535819353490526</v>
      </c>
      <c r="N597" s="13">
        <f t="shared" si="116"/>
        <v>0.83922079991641263</v>
      </c>
      <c r="O597" s="13">
        <f t="shared" si="117"/>
        <v>0.83922079991641263</v>
      </c>
      <c r="Q597">
        <v>13.392078953708481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79.709677420000006</v>
      </c>
      <c r="G598" s="13">
        <f t="shared" si="111"/>
        <v>6.7042673073602428</v>
      </c>
      <c r="H598" s="13">
        <f t="shared" si="112"/>
        <v>73.005410112639765</v>
      </c>
      <c r="I598" s="16">
        <f t="shared" si="119"/>
        <v>76.190013978467221</v>
      </c>
      <c r="J598" s="13">
        <f t="shared" si="113"/>
        <v>63.275735916700832</v>
      </c>
      <c r="K598" s="13">
        <f t="shared" si="114"/>
        <v>12.914278061766389</v>
      </c>
      <c r="L598" s="13">
        <f t="shared" si="115"/>
        <v>0</v>
      </c>
      <c r="M598" s="13">
        <f t="shared" si="120"/>
        <v>0.51436113543263995</v>
      </c>
      <c r="N598" s="13">
        <f t="shared" si="116"/>
        <v>0.31890390396823676</v>
      </c>
      <c r="O598" s="13">
        <f t="shared" si="117"/>
        <v>7.0231712113284797</v>
      </c>
      <c r="Q598">
        <v>11.16122018500409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169.81935480000001</v>
      </c>
      <c r="G599" s="13">
        <f t="shared" si="111"/>
        <v>21.785626862713844</v>
      </c>
      <c r="H599" s="13">
        <f t="shared" si="112"/>
        <v>148.03372793728616</v>
      </c>
      <c r="I599" s="16">
        <f t="shared" si="119"/>
        <v>160.94800599905255</v>
      </c>
      <c r="J599" s="13">
        <f t="shared" si="113"/>
        <v>91.154369499031887</v>
      </c>
      <c r="K599" s="13">
        <f t="shared" si="114"/>
        <v>69.793636500020668</v>
      </c>
      <c r="L599" s="13">
        <f t="shared" si="115"/>
        <v>32.097328552444324</v>
      </c>
      <c r="M599" s="13">
        <f t="shared" si="120"/>
        <v>32.292785783908727</v>
      </c>
      <c r="N599" s="13">
        <f t="shared" si="116"/>
        <v>20.021527186023409</v>
      </c>
      <c r="O599" s="13">
        <f t="shared" si="117"/>
        <v>41.807154048737253</v>
      </c>
      <c r="Q599">
        <v>10.763973751612911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139.1354839</v>
      </c>
      <c r="G600" s="13">
        <f t="shared" si="111"/>
        <v>16.650168574016643</v>
      </c>
      <c r="H600" s="13">
        <f t="shared" si="112"/>
        <v>122.48531532598335</v>
      </c>
      <c r="I600" s="16">
        <f t="shared" si="119"/>
        <v>160.18162327355969</v>
      </c>
      <c r="J600" s="13">
        <f t="shared" si="113"/>
        <v>99.62193039197011</v>
      </c>
      <c r="K600" s="13">
        <f t="shared" si="114"/>
        <v>60.559692881589584</v>
      </c>
      <c r="L600" s="13">
        <f t="shared" si="115"/>
        <v>26.473688634719903</v>
      </c>
      <c r="M600" s="13">
        <f t="shared" si="120"/>
        <v>38.744947232605227</v>
      </c>
      <c r="N600" s="13">
        <f t="shared" si="116"/>
        <v>24.02186728421524</v>
      </c>
      <c r="O600" s="13">
        <f t="shared" si="117"/>
        <v>40.67203585823188</v>
      </c>
      <c r="Q600">
        <v>12.829536882355679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116.0290323</v>
      </c>
      <c r="G601" s="13">
        <f t="shared" si="111"/>
        <v>12.782917966088927</v>
      </c>
      <c r="H601" s="13">
        <f t="shared" si="112"/>
        <v>103.24611433391107</v>
      </c>
      <c r="I601" s="16">
        <f t="shared" si="119"/>
        <v>137.33211858078073</v>
      </c>
      <c r="J601" s="13">
        <f t="shared" si="113"/>
        <v>98.032886253475411</v>
      </c>
      <c r="K601" s="13">
        <f t="shared" si="114"/>
        <v>39.299232327305319</v>
      </c>
      <c r="L601" s="13">
        <f t="shared" si="115"/>
        <v>13.525680764752773</v>
      </c>
      <c r="M601" s="13">
        <f t="shared" si="120"/>
        <v>28.248760713142758</v>
      </c>
      <c r="N601" s="13">
        <f t="shared" si="116"/>
        <v>17.514231642148509</v>
      </c>
      <c r="O601" s="13">
        <f t="shared" si="117"/>
        <v>30.297149608237437</v>
      </c>
      <c r="Q601">
        <v>14.21880958589837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12.13548387</v>
      </c>
      <c r="G602" s="13">
        <f t="shared" si="111"/>
        <v>0</v>
      </c>
      <c r="H602" s="13">
        <f t="shared" si="112"/>
        <v>12.13548387</v>
      </c>
      <c r="I602" s="16">
        <f t="shared" si="119"/>
        <v>37.90903543255255</v>
      </c>
      <c r="J602" s="13">
        <f t="shared" si="113"/>
        <v>37.372397587010035</v>
      </c>
      <c r="K602" s="13">
        <f t="shared" si="114"/>
        <v>0.53663784554251492</v>
      </c>
      <c r="L602" s="13">
        <f t="shared" si="115"/>
        <v>0</v>
      </c>
      <c r="M602" s="13">
        <f t="shared" si="120"/>
        <v>10.734529070994249</v>
      </c>
      <c r="N602" s="13">
        <f t="shared" si="116"/>
        <v>6.6554080240164346</v>
      </c>
      <c r="O602" s="13">
        <f t="shared" si="117"/>
        <v>6.6554080240164346</v>
      </c>
      <c r="Q602">
        <v>20.829304484940369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10.661290320000001</v>
      </c>
      <c r="G603" s="13">
        <f t="shared" si="111"/>
        <v>0</v>
      </c>
      <c r="H603" s="13">
        <f t="shared" si="112"/>
        <v>10.661290320000001</v>
      </c>
      <c r="I603" s="16">
        <f t="shared" si="119"/>
        <v>11.197928165542516</v>
      </c>
      <c r="J603" s="13">
        <f t="shared" si="113"/>
        <v>11.187049565014439</v>
      </c>
      <c r="K603" s="13">
        <f t="shared" si="114"/>
        <v>1.0878600528076987E-2</v>
      </c>
      <c r="L603" s="13">
        <f t="shared" si="115"/>
        <v>0</v>
      </c>
      <c r="M603" s="13">
        <f t="shared" si="120"/>
        <v>4.0791210469778143</v>
      </c>
      <c r="N603" s="13">
        <f t="shared" si="116"/>
        <v>2.5290550491262449</v>
      </c>
      <c r="O603" s="13">
        <f t="shared" si="117"/>
        <v>2.5290550491262449</v>
      </c>
      <c r="Q603">
        <v>22.670341880408479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1.6161290319999999</v>
      </c>
      <c r="G604" s="13">
        <f t="shared" si="111"/>
        <v>0</v>
      </c>
      <c r="H604" s="13">
        <f t="shared" si="112"/>
        <v>1.6161290319999999</v>
      </c>
      <c r="I604" s="16">
        <f t="shared" si="119"/>
        <v>1.6270076325280769</v>
      </c>
      <c r="J604" s="13">
        <f t="shared" si="113"/>
        <v>1.6269792330667148</v>
      </c>
      <c r="K604" s="13">
        <f t="shared" si="114"/>
        <v>2.8399461362127454E-5</v>
      </c>
      <c r="L604" s="13">
        <f t="shared" si="115"/>
        <v>0</v>
      </c>
      <c r="M604" s="13">
        <f t="shared" si="120"/>
        <v>1.5500659978515694</v>
      </c>
      <c r="N604" s="13">
        <f t="shared" si="116"/>
        <v>0.96104091866797303</v>
      </c>
      <c r="O604" s="13">
        <f t="shared" si="117"/>
        <v>0.96104091866797303</v>
      </c>
      <c r="Q604">
        <v>23.82776387096774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32.393548389999999</v>
      </c>
      <c r="G605" s="13">
        <f t="shared" si="111"/>
        <v>0</v>
      </c>
      <c r="H605" s="13">
        <f t="shared" si="112"/>
        <v>32.393548389999999</v>
      </c>
      <c r="I605" s="16">
        <f t="shared" si="119"/>
        <v>32.393576789461363</v>
      </c>
      <c r="J605" s="13">
        <f t="shared" si="113"/>
        <v>32.140590289710637</v>
      </c>
      <c r="K605" s="13">
        <f t="shared" si="114"/>
        <v>0.25298649975072607</v>
      </c>
      <c r="L605" s="13">
        <f t="shared" si="115"/>
        <v>0</v>
      </c>
      <c r="M605" s="13">
        <f t="shared" si="120"/>
        <v>0.58902507918359637</v>
      </c>
      <c r="N605" s="13">
        <f t="shared" si="116"/>
        <v>0.36519554909382973</v>
      </c>
      <c r="O605" s="13">
        <f t="shared" si="117"/>
        <v>0.36519554909382973</v>
      </c>
      <c r="Q605">
        <v>22.882276297594998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32.135483870000002</v>
      </c>
      <c r="G606" s="13">
        <f t="shared" si="111"/>
        <v>0</v>
      </c>
      <c r="H606" s="13">
        <f t="shared" si="112"/>
        <v>32.135483870000002</v>
      </c>
      <c r="I606" s="16">
        <f t="shared" si="119"/>
        <v>32.388470369750728</v>
      </c>
      <c r="J606" s="13">
        <f t="shared" si="113"/>
        <v>32.101308644570885</v>
      </c>
      <c r="K606" s="13">
        <f t="shared" si="114"/>
        <v>0.28716172517984262</v>
      </c>
      <c r="L606" s="13">
        <f t="shared" si="115"/>
        <v>0</v>
      </c>
      <c r="M606" s="13">
        <f t="shared" si="120"/>
        <v>0.22382953008976664</v>
      </c>
      <c r="N606" s="13">
        <f t="shared" si="116"/>
        <v>0.13877430865565532</v>
      </c>
      <c r="O606" s="13">
        <f t="shared" si="117"/>
        <v>0.13877430865565532</v>
      </c>
      <c r="Q606">
        <v>21.968940655358349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102.0193548</v>
      </c>
      <c r="G607" s="13">
        <f t="shared" si="111"/>
        <v>10.438164441547485</v>
      </c>
      <c r="H607" s="13">
        <f t="shared" si="112"/>
        <v>91.581190358452517</v>
      </c>
      <c r="I607" s="16">
        <f t="shared" si="119"/>
        <v>91.868352083632359</v>
      </c>
      <c r="J607" s="13">
        <f t="shared" si="113"/>
        <v>80.956929259107824</v>
      </c>
      <c r="K607" s="13">
        <f t="shared" si="114"/>
        <v>10.911422824524536</v>
      </c>
      <c r="L607" s="13">
        <f t="shared" si="115"/>
        <v>0</v>
      </c>
      <c r="M607" s="13">
        <f t="shared" si="120"/>
        <v>8.5055221434111317E-2</v>
      </c>
      <c r="N607" s="13">
        <f t="shared" si="116"/>
        <v>5.2734237289149014E-2</v>
      </c>
      <c r="O607" s="13">
        <f t="shared" si="117"/>
        <v>10.490898678836635</v>
      </c>
      <c r="Q607">
        <v>17.10428367233331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109.0677419</v>
      </c>
      <c r="G608" s="13">
        <f t="shared" si="111"/>
        <v>11.617829747551669</v>
      </c>
      <c r="H608" s="13">
        <f t="shared" si="112"/>
        <v>97.449912152448334</v>
      </c>
      <c r="I608" s="16">
        <f t="shared" si="119"/>
        <v>108.36133497697287</v>
      </c>
      <c r="J608" s="13">
        <f t="shared" si="113"/>
        <v>85.010985267408984</v>
      </c>
      <c r="K608" s="13">
        <f t="shared" si="114"/>
        <v>23.350349709563886</v>
      </c>
      <c r="L608" s="13">
        <f t="shared" si="115"/>
        <v>3.8125206417899484</v>
      </c>
      <c r="M608" s="13">
        <f t="shared" si="120"/>
        <v>3.8448416259349107</v>
      </c>
      <c r="N608" s="13">
        <f t="shared" si="116"/>
        <v>2.3838018080796446</v>
      </c>
      <c r="O608" s="13">
        <f t="shared" si="117"/>
        <v>14.001631555631313</v>
      </c>
      <c r="Q608">
        <v>13.916583970326201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102.6935484</v>
      </c>
      <c r="G609" s="13">
        <f t="shared" si="111"/>
        <v>10.551002001143219</v>
      </c>
      <c r="H609" s="13">
        <f t="shared" si="112"/>
        <v>92.14254639885678</v>
      </c>
      <c r="I609" s="16">
        <f t="shared" si="119"/>
        <v>111.68037546663072</v>
      </c>
      <c r="J609" s="13">
        <f t="shared" si="113"/>
        <v>80.891762418670396</v>
      </c>
      <c r="K609" s="13">
        <f t="shared" si="114"/>
        <v>30.788613047960325</v>
      </c>
      <c r="L609" s="13">
        <f t="shared" si="115"/>
        <v>8.3425585494135994</v>
      </c>
      <c r="M609" s="13">
        <f t="shared" si="120"/>
        <v>9.8035983672688669</v>
      </c>
      <c r="N609" s="13">
        <f t="shared" si="116"/>
        <v>6.0782309877066973</v>
      </c>
      <c r="O609" s="13">
        <f t="shared" si="117"/>
        <v>16.629232988849918</v>
      </c>
      <c r="Q609">
        <v>11.639506251612911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86.69032258</v>
      </c>
      <c r="G610" s="13">
        <f t="shared" si="111"/>
        <v>7.8725948682539997</v>
      </c>
      <c r="H610" s="13">
        <f t="shared" si="112"/>
        <v>78.817727711746002</v>
      </c>
      <c r="I610" s="16">
        <f t="shared" si="119"/>
        <v>101.26378221029273</v>
      </c>
      <c r="J610" s="13">
        <f t="shared" si="113"/>
        <v>77.537683189903589</v>
      </c>
      <c r="K610" s="13">
        <f t="shared" si="114"/>
        <v>23.726099020389142</v>
      </c>
      <c r="L610" s="13">
        <f t="shared" si="115"/>
        <v>4.0413588187089209</v>
      </c>
      <c r="M610" s="13">
        <f t="shared" si="120"/>
        <v>7.7667261982710896</v>
      </c>
      <c r="N610" s="13">
        <f t="shared" si="116"/>
        <v>4.8153702429280756</v>
      </c>
      <c r="O610" s="13">
        <f t="shared" si="117"/>
        <v>12.687965111182075</v>
      </c>
      <c r="Q610">
        <v>12.039602341794669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15.86451613</v>
      </c>
      <c r="G611" s="13">
        <f t="shared" si="111"/>
        <v>0</v>
      </c>
      <c r="H611" s="13">
        <f t="shared" si="112"/>
        <v>15.86451613</v>
      </c>
      <c r="I611" s="16">
        <f t="shared" si="119"/>
        <v>35.549256331680219</v>
      </c>
      <c r="J611" s="13">
        <f t="shared" si="113"/>
        <v>34.295305155832459</v>
      </c>
      <c r="K611" s="13">
        <f t="shared" si="114"/>
        <v>1.2539511758477602</v>
      </c>
      <c r="L611" s="13">
        <f t="shared" si="115"/>
        <v>0</v>
      </c>
      <c r="M611" s="13">
        <f t="shared" si="120"/>
        <v>2.951355955343014</v>
      </c>
      <c r="N611" s="13">
        <f t="shared" si="116"/>
        <v>1.8298406923126687</v>
      </c>
      <c r="O611" s="13">
        <f t="shared" si="117"/>
        <v>1.8298406923126687</v>
      </c>
      <c r="Q611">
        <v>13.17584835788054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93.996774189999996</v>
      </c>
      <c r="G612" s="13">
        <f t="shared" si="111"/>
        <v>9.0954515802974427</v>
      </c>
      <c r="H612" s="13">
        <f t="shared" si="112"/>
        <v>84.901322609702561</v>
      </c>
      <c r="I612" s="16">
        <f t="shared" si="119"/>
        <v>86.155273785550321</v>
      </c>
      <c r="J612" s="13">
        <f t="shared" si="113"/>
        <v>73.695409802109126</v>
      </c>
      <c r="K612" s="13">
        <f t="shared" si="114"/>
        <v>12.459863983441196</v>
      </c>
      <c r="L612" s="13">
        <f t="shared" si="115"/>
        <v>0</v>
      </c>
      <c r="M612" s="13">
        <f t="shared" si="120"/>
        <v>1.1215152630303453</v>
      </c>
      <c r="N612" s="13">
        <f t="shared" si="116"/>
        <v>0.69533946307881411</v>
      </c>
      <c r="O612" s="13">
        <f t="shared" si="117"/>
        <v>9.7907910433762559</v>
      </c>
      <c r="Q612">
        <v>14.45234194673254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99.290322579999994</v>
      </c>
      <c r="G613" s="13">
        <f t="shared" si="111"/>
        <v>9.9814153182052685</v>
      </c>
      <c r="H613" s="13">
        <f t="shared" si="112"/>
        <v>89.308907261794729</v>
      </c>
      <c r="I613" s="16">
        <f t="shared" si="119"/>
        <v>101.76877124523592</v>
      </c>
      <c r="J613" s="13">
        <f t="shared" si="113"/>
        <v>82.660517083254106</v>
      </c>
      <c r="K613" s="13">
        <f t="shared" si="114"/>
        <v>19.108254161981819</v>
      </c>
      <c r="L613" s="13">
        <f t="shared" si="115"/>
        <v>1.2290071569808587</v>
      </c>
      <c r="M613" s="13">
        <f t="shared" si="120"/>
        <v>1.6551829569323901</v>
      </c>
      <c r="N613" s="13">
        <f t="shared" si="116"/>
        <v>1.0262134332980819</v>
      </c>
      <c r="O613" s="13">
        <f t="shared" si="117"/>
        <v>11.007628751503351</v>
      </c>
      <c r="Q613">
        <v>14.39518289766375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43.53548387</v>
      </c>
      <c r="G614" s="13">
        <f t="shared" si="111"/>
        <v>0.64991182174632778</v>
      </c>
      <c r="H614" s="13">
        <f t="shared" si="112"/>
        <v>42.885572048253671</v>
      </c>
      <c r="I614" s="16">
        <f t="shared" si="119"/>
        <v>60.764819053254634</v>
      </c>
      <c r="J614" s="13">
        <f t="shared" si="113"/>
        <v>57.612537022290965</v>
      </c>
      <c r="K614" s="13">
        <f t="shared" si="114"/>
        <v>3.1522820309636685</v>
      </c>
      <c r="L614" s="13">
        <f t="shared" si="115"/>
        <v>0</v>
      </c>
      <c r="M614" s="13">
        <f t="shared" si="120"/>
        <v>0.62896952363430825</v>
      </c>
      <c r="N614" s="13">
        <f t="shared" si="116"/>
        <v>0.38996110465327111</v>
      </c>
      <c r="O614" s="13">
        <f t="shared" si="117"/>
        <v>1.0398729263995989</v>
      </c>
      <c r="Q614">
        <v>17.905430298982949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4.4193548390000004</v>
      </c>
      <c r="G615" s="13">
        <f t="shared" si="111"/>
        <v>0</v>
      </c>
      <c r="H615" s="13">
        <f t="shared" si="112"/>
        <v>4.4193548390000004</v>
      </c>
      <c r="I615" s="16">
        <f t="shared" si="119"/>
        <v>7.5716368699636689</v>
      </c>
      <c r="J615" s="13">
        <f t="shared" si="113"/>
        <v>7.5681754529222625</v>
      </c>
      <c r="K615" s="13">
        <f t="shared" si="114"/>
        <v>3.461417041406456E-3</v>
      </c>
      <c r="L615" s="13">
        <f t="shared" si="115"/>
        <v>0</v>
      </c>
      <c r="M615" s="13">
        <f t="shared" si="120"/>
        <v>0.23900841898103714</v>
      </c>
      <c r="N615" s="13">
        <f t="shared" si="116"/>
        <v>0.14818521976824303</v>
      </c>
      <c r="O615" s="13">
        <f t="shared" si="117"/>
        <v>0.14818521976824303</v>
      </c>
      <c r="Q615">
        <v>22.471193685873391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6.5741935480000002</v>
      </c>
      <c r="G616" s="13">
        <f t="shared" si="111"/>
        <v>0</v>
      </c>
      <c r="H616" s="13">
        <f t="shared" si="112"/>
        <v>6.5741935480000002</v>
      </c>
      <c r="I616" s="16">
        <f t="shared" si="119"/>
        <v>6.5776549650414067</v>
      </c>
      <c r="J616" s="13">
        <f t="shared" si="113"/>
        <v>6.5759657323963809</v>
      </c>
      <c r="K616" s="13">
        <f t="shared" si="114"/>
        <v>1.68923264502574E-3</v>
      </c>
      <c r="L616" s="13">
        <f t="shared" si="115"/>
        <v>0</v>
      </c>
      <c r="M616" s="13">
        <f t="shared" si="120"/>
        <v>9.0823199212794109E-2</v>
      </c>
      <c r="N616" s="13">
        <f t="shared" si="116"/>
        <v>5.6310383511932349E-2</v>
      </c>
      <c r="O616" s="13">
        <f t="shared" si="117"/>
        <v>5.6310383511932349E-2</v>
      </c>
      <c r="Q616">
        <v>24.57699792358332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5.8806451610000003</v>
      </c>
      <c r="G617" s="13">
        <f t="shared" si="111"/>
        <v>0</v>
      </c>
      <c r="H617" s="13">
        <f t="shared" si="112"/>
        <v>5.8806451610000003</v>
      </c>
      <c r="I617" s="16">
        <f t="shared" si="119"/>
        <v>5.8823343936450261</v>
      </c>
      <c r="J617" s="13">
        <f t="shared" si="113"/>
        <v>5.881320682416626</v>
      </c>
      <c r="K617" s="13">
        <f t="shared" si="114"/>
        <v>1.0137112284001049E-3</v>
      </c>
      <c r="L617" s="13">
        <f t="shared" si="115"/>
        <v>0</v>
      </c>
      <c r="M617" s="13">
        <f t="shared" si="120"/>
        <v>3.451281570086176E-2</v>
      </c>
      <c r="N617" s="13">
        <f t="shared" si="116"/>
        <v>2.1397945734534293E-2</v>
      </c>
      <c r="O617" s="13">
        <f t="shared" si="117"/>
        <v>2.1397945734534293E-2</v>
      </c>
      <c r="Q617">
        <v>25.84041587096775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6.2064516129999996</v>
      </c>
      <c r="G618" s="13">
        <f t="shared" si="111"/>
        <v>0</v>
      </c>
      <c r="H618" s="13">
        <f t="shared" si="112"/>
        <v>6.2064516129999996</v>
      </c>
      <c r="I618" s="16">
        <f t="shared" si="119"/>
        <v>6.2074653242283997</v>
      </c>
      <c r="J618" s="13">
        <f t="shared" si="113"/>
        <v>6.2058373830574398</v>
      </c>
      <c r="K618" s="13">
        <f t="shared" si="114"/>
        <v>1.627941170959879E-3</v>
      </c>
      <c r="L618" s="13">
        <f t="shared" si="115"/>
        <v>0</v>
      </c>
      <c r="M618" s="13">
        <f t="shared" si="120"/>
        <v>1.3114869966327467E-2</v>
      </c>
      <c r="N618" s="13">
        <f t="shared" si="116"/>
        <v>8.1312193791230301E-3</v>
      </c>
      <c r="O618" s="13">
        <f t="shared" si="117"/>
        <v>8.1312193791230301E-3</v>
      </c>
      <c r="Q618">
        <v>23.599294447664779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40.529032260000001</v>
      </c>
      <c r="G619" s="13">
        <f t="shared" si="111"/>
        <v>0.14673192992435016</v>
      </c>
      <c r="H619" s="13">
        <f t="shared" si="112"/>
        <v>40.382300330075651</v>
      </c>
      <c r="I619" s="16">
        <f t="shared" si="119"/>
        <v>40.38392827124661</v>
      </c>
      <c r="J619" s="13">
        <f t="shared" si="113"/>
        <v>39.744282054915324</v>
      </c>
      <c r="K619" s="13">
        <f t="shared" si="114"/>
        <v>0.63964621633128615</v>
      </c>
      <c r="L619" s="13">
        <f t="shared" si="115"/>
        <v>0</v>
      </c>
      <c r="M619" s="13">
        <f t="shared" si="120"/>
        <v>4.983650587204437E-3</v>
      </c>
      <c r="N619" s="13">
        <f t="shared" si="116"/>
        <v>3.0898633640667511E-3</v>
      </c>
      <c r="O619" s="13">
        <f t="shared" si="117"/>
        <v>0.14982179328841691</v>
      </c>
      <c r="Q619">
        <v>20.911006400121661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26.870967740000001</v>
      </c>
      <c r="G620" s="13">
        <f t="shared" si="111"/>
        <v>0</v>
      </c>
      <c r="H620" s="13">
        <f t="shared" si="112"/>
        <v>26.870967740000001</v>
      </c>
      <c r="I620" s="16">
        <f t="shared" si="119"/>
        <v>27.510613956331287</v>
      </c>
      <c r="J620" s="13">
        <f t="shared" si="113"/>
        <v>27.114857731601024</v>
      </c>
      <c r="K620" s="13">
        <f t="shared" si="114"/>
        <v>0.39575622473026328</v>
      </c>
      <c r="L620" s="13">
        <f t="shared" si="115"/>
        <v>0</v>
      </c>
      <c r="M620" s="13">
        <f t="shared" si="120"/>
        <v>1.8937872231376859E-3</v>
      </c>
      <c r="N620" s="13">
        <f t="shared" si="116"/>
        <v>1.1741480783453652E-3</v>
      </c>
      <c r="O620" s="13">
        <f t="shared" si="117"/>
        <v>1.1741480783453652E-3</v>
      </c>
      <c r="Q620">
        <v>16.174749048427071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137.17096770000001</v>
      </c>
      <c r="G621" s="13">
        <f t="shared" si="111"/>
        <v>16.321373975856282</v>
      </c>
      <c r="H621" s="13">
        <f t="shared" si="112"/>
        <v>120.84959372414372</v>
      </c>
      <c r="I621" s="16">
        <f t="shared" si="119"/>
        <v>121.24534994887398</v>
      </c>
      <c r="J621" s="13">
        <f t="shared" si="113"/>
        <v>79.325935430803426</v>
      </c>
      <c r="K621" s="13">
        <f t="shared" si="114"/>
        <v>41.919414518070553</v>
      </c>
      <c r="L621" s="13">
        <f t="shared" si="115"/>
        <v>15.121419461953263</v>
      </c>
      <c r="M621" s="13">
        <f t="shared" si="120"/>
        <v>15.122139101098055</v>
      </c>
      <c r="N621" s="13">
        <f t="shared" si="116"/>
        <v>9.3757262426807948</v>
      </c>
      <c r="O621" s="13">
        <f t="shared" si="117"/>
        <v>25.697100218537077</v>
      </c>
      <c r="Q621">
        <v>9.9711202516129056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32.893548389999999</v>
      </c>
      <c r="G622" s="13">
        <f t="shared" si="111"/>
        <v>0</v>
      </c>
      <c r="H622" s="13">
        <f t="shared" si="112"/>
        <v>32.893548389999999</v>
      </c>
      <c r="I622" s="16">
        <f t="shared" si="119"/>
        <v>59.691543446117279</v>
      </c>
      <c r="J622" s="13">
        <f t="shared" si="113"/>
        <v>53.208913484223956</v>
      </c>
      <c r="K622" s="13">
        <f t="shared" si="114"/>
        <v>6.4826299618933234</v>
      </c>
      <c r="L622" s="13">
        <f t="shared" si="115"/>
        <v>0</v>
      </c>
      <c r="M622" s="13">
        <f t="shared" si="120"/>
        <v>5.7464128584172602</v>
      </c>
      <c r="N622" s="13">
        <f t="shared" si="116"/>
        <v>3.5627759722187013</v>
      </c>
      <c r="O622" s="13">
        <f t="shared" si="117"/>
        <v>3.5627759722187013</v>
      </c>
      <c r="Q622">
        <v>11.649182858701771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61.458064520000001</v>
      </c>
      <c r="G623" s="13">
        <f t="shared" si="111"/>
        <v>3.6495550432241788</v>
      </c>
      <c r="H623" s="13">
        <f t="shared" si="112"/>
        <v>57.808509476775825</v>
      </c>
      <c r="I623" s="16">
        <f t="shared" si="119"/>
        <v>64.291139438669148</v>
      </c>
      <c r="J623" s="13">
        <f t="shared" si="113"/>
        <v>57.3437316681566</v>
      </c>
      <c r="K623" s="13">
        <f t="shared" si="114"/>
        <v>6.9474077705125481</v>
      </c>
      <c r="L623" s="13">
        <f t="shared" si="115"/>
        <v>0</v>
      </c>
      <c r="M623" s="13">
        <f t="shared" si="120"/>
        <v>2.1836368861985589</v>
      </c>
      <c r="N623" s="13">
        <f t="shared" si="116"/>
        <v>1.3538548694431065</v>
      </c>
      <c r="O623" s="13">
        <f t="shared" si="117"/>
        <v>5.0034099126672853</v>
      </c>
      <c r="Q623">
        <v>12.78386650953864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25.3483871</v>
      </c>
      <c r="G624" s="13">
        <f t="shared" si="111"/>
        <v>0</v>
      </c>
      <c r="H624" s="13">
        <f t="shared" si="112"/>
        <v>25.3483871</v>
      </c>
      <c r="I624" s="16">
        <f t="shared" si="119"/>
        <v>32.295794870512552</v>
      </c>
      <c r="J624" s="13">
        <f t="shared" si="113"/>
        <v>31.720018036671203</v>
      </c>
      <c r="K624" s="13">
        <f t="shared" si="114"/>
        <v>0.57577683384134914</v>
      </c>
      <c r="L624" s="13">
        <f t="shared" si="115"/>
        <v>0</v>
      </c>
      <c r="M624" s="13">
        <f t="shared" si="120"/>
        <v>0.82978201675545238</v>
      </c>
      <c r="N624" s="13">
        <f t="shared" si="116"/>
        <v>0.51446485038838052</v>
      </c>
      <c r="O624" s="13">
        <f t="shared" si="117"/>
        <v>0.51446485038838052</v>
      </c>
      <c r="Q624">
        <v>16.892816519546169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73.745161289999999</v>
      </c>
      <c r="G625" s="13">
        <f t="shared" si="111"/>
        <v>5.7060059114072095</v>
      </c>
      <c r="H625" s="13">
        <f t="shared" si="112"/>
        <v>68.039155378592795</v>
      </c>
      <c r="I625" s="16">
        <f t="shared" si="119"/>
        <v>68.614932212434141</v>
      </c>
      <c r="J625" s="13">
        <f t="shared" si="113"/>
        <v>63.491388798262207</v>
      </c>
      <c r="K625" s="13">
        <f t="shared" si="114"/>
        <v>5.1235434141719338</v>
      </c>
      <c r="L625" s="13">
        <f t="shared" si="115"/>
        <v>0</v>
      </c>
      <c r="M625" s="13">
        <f t="shared" si="120"/>
        <v>0.31531716636707185</v>
      </c>
      <c r="N625" s="13">
        <f t="shared" si="116"/>
        <v>0.19549664314758455</v>
      </c>
      <c r="O625" s="13">
        <f t="shared" si="117"/>
        <v>5.9015025545547939</v>
      </c>
      <c r="Q625">
        <v>16.784105980264581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13.09677419</v>
      </c>
      <c r="G626" s="13">
        <f t="shared" si="111"/>
        <v>0</v>
      </c>
      <c r="H626" s="13">
        <f t="shared" si="112"/>
        <v>13.09677419</v>
      </c>
      <c r="I626" s="16">
        <f t="shared" si="119"/>
        <v>18.220317604171932</v>
      </c>
      <c r="J626" s="13">
        <f t="shared" si="113"/>
        <v>18.157666454434157</v>
      </c>
      <c r="K626" s="13">
        <f t="shared" si="114"/>
        <v>6.2651149737774858E-2</v>
      </c>
      <c r="L626" s="13">
        <f t="shared" si="115"/>
        <v>0</v>
      </c>
      <c r="M626" s="13">
        <f t="shared" si="120"/>
        <v>0.1198205232194873</v>
      </c>
      <c r="N626" s="13">
        <f t="shared" si="116"/>
        <v>7.4288724396082126E-2</v>
      </c>
      <c r="O626" s="13">
        <f t="shared" si="117"/>
        <v>7.4288724396082126E-2</v>
      </c>
      <c r="Q626">
        <v>20.589372521349329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23.767741940000001</v>
      </c>
      <c r="G627" s="13">
        <f t="shared" si="111"/>
        <v>0</v>
      </c>
      <c r="H627" s="13">
        <f t="shared" si="112"/>
        <v>23.767741940000001</v>
      </c>
      <c r="I627" s="16">
        <f t="shared" si="119"/>
        <v>23.830393089737775</v>
      </c>
      <c r="J627" s="13">
        <f t="shared" si="113"/>
        <v>23.743682883221577</v>
      </c>
      <c r="K627" s="13">
        <f t="shared" si="114"/>
        <v>8.6710206516197985E-2</v>
      </c>
      <c r="L627" s="13">
        <f t="shared" si="115"/>
        <v>0</v>
      </c>
      <c r="M627" s="13">
        <f t="shared" si="120"/>
        <v>4.5531798823405176E-2</v>
      </c>
      <c r="N627" s="13">
        <f t="shared" si="116"/>
        <v>2.822971527051121E-2</v>
      </c>
      <c r="O627" s="13">
        <f t="shared" si="117"/>
        <v>2.822971527051121E-2</v>
      </c>
      <c r="Q627">
        <v>23.993787773968229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2.8548387100000001</v>
      </c>
      <c r="G628" s="13">
        <f t="shared" si="111"/>
        <v>0</v>
      </c>
      <c r="H628" s="13">
        <f t="shared" si="112"/>
        <v>2.8548387100000001</v>
      </c>
      <c r="I628" s="16">
        <f t="shared" si="119"/>
        <v>2.9415489165161981</v>
      </c>
      <c r="J628" s="13">
        <f t="shared" si="113"/>
        <v>2.9414346875108865</v>
      </c>
      <c r="K628" s="13">
        <f t="shared" si="114"/>
        <v>1.1422900531155022E-4</v>
      </c>
      <c r="L628" s="13">
        <f t="shared" si="115"/>
        <v>0</v>
      </c>
      <c r="M628" s="13">
        <f t="shared" si="120"/>
        <v>1.7302083552893966E-2</v>
      </c>
      <c r="N628" s="13">
        <f t="shared" si="116"/>
        <v>1.0727291802794258E-2</v>
      </c>
      <c r="O628" s="13">
        <f t="shared" si="117"/>
        <v>1.0727291802794258E-2</v>
      </c>
      <c r="Q628">
        <v>26.596310870967741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21.819354839999999</v>
      </c>
      <c r="G629" s="13">
        <f t="shared" si="111"/>
        <v>0</v>
      </c>
      <c r="H629" s="13">
        <f t="shared" si="112"/>
        <v>21.819354839999999</v>
      </c>
      <c r="I629" s="16">
        <f t="shared" si="119"/>
        <v>21.819469069005311</v>
      </c>
      <c r="J629" s="13">
        <f t="shared" si="113"/>
        <v>21.754474378114733</v>
      </c>
      <c r="K629" s="13">
        <f t="shared" si="114"/>
        <v>6.4994690890578966E-2</v>
      </c>
      <c r="L629" s="13">
        <f t="shared" si="115"/>
        <v>0</v>
      </c>
      <c r="M629" s="13">
        <f t="shared" si="120"/>
        <v>6.574791750099708E-3</v>
      </c>
      <c r="N629" s="13">
        <f t="shared" si="116"/>
        <v>4.0763708850618191E-3</v>
      </c>
      <c r="O629" s="13">
        <f t="shared" si="117"/>
        <v>4.0763708850618191E-3</v>
      </c>
      <c r="Q629">
        <v>24.170857832055621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3.470967742</v>
      </c>
      <c r="G630" s="13">
        <f t="shared" si="111"/>
        <v>0</v>
      </c>
      <c r="H630" s="13">
        <f t="shared" si="112"/>
        <v>3.470967742</v>
      </c>
      <c r="I630" s="16">
        <f t="shared" si="119"/>
        <v>3.535962432890579</v>
      </c>
      <c r="J630" s="13">
        <f t="shared" si="113"/>
        <v>3.5356344928752335</v>
      </c>
      <c r="K630" s="13">
        <f t="shared" si="114"/>
        <v>3.2794001534552919E-4</v>
      </c>
      <c r="L630" s="13">
        <f t="shared" si="115"/>
        <v>0</v>
      </c>
      <c r="M630" s="13">
        <f t="shared" si="120"/>
        <v>2.4984208650378889E-3</v>
      </c>
      <c r="N630" s="13">
        <f t="shared" si="116"/>
        <v>1.5490209363234911E-3</v>
      </c>
      <c r="O630" s="13">
        <f t="shared" si="117"/>
        <v>1.5490209363234911E-3</v>
      </c>
      <c r="Q630">
        <v>22.988619472883279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5.2032258059999998</v>
      </c>
      <c r="G631" s="13">
        <f t="shared" si="111"/>
        <v>0</v>
      </c>
      <c r="H631" s="13">
        <f t="shared" si="112"/>
        <v>5.2032258059999998</v>
      </c>
      <c r="I631" s="16">
        <f t="shared" si="119"/>
        <v>5.2035537460153449</v>
      </c>
      <c r="J631" s="13">
        <f t="shared" si="113"/>
        <v>5.2019689906104629</v>
      </c>
      <c r="K631" s="13">
        <f t="shared" si="114"/>
        <v>1.5847554048820101E-3</v>
      </c>
      <c r="L631" s="13">
        <f t="shared" si="115"/>
        <v>0</v>
      </c>
      <c r="M631" s="13">
        <f t="shared" si="120"/>
        <v>9.4939992871439778E-4</v>
      </c>
      <c r="N631" s="13">
        <f t="shared" si="116"/>
        <v>5.8862795580292659E-4</v>
      </c>
      <c r="O631" s="13">
        <f t="shared" si="117"/>
        <v>5.8862795580292659E-4</v>
      </c>
      <c r="Q631">
        <v>20.040646150610559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60.093548390000002</v>
      </c>
      <c r="G632" s="13">
        <f t="shared" si="111"/>
        <v>3.4211804782057373</v>
      </c>
      <c r="H632" s="13">
        <f t="shared" si="112"/>
        <v>56.672367911794268</v>
      </c>
      <c r="I632" s="16">
        <f t="shared" si="119"/>
        <v>56.673952667199153</v>
      </c>
      <c r="J632" s="13">
        <f t="shared" si="113"/>
        <v>53.189136259285839</v>
      </c>
      <c r="K632" s="13">
        <f t="shared" si="114"/>
        <v>3.4848164079133142</v>
      </c>
      <c r="L632" s="13">
        <f t="shared" si="115"/>
        <v>0</v>
      </c>
      <c r="M632" s="13">
        <f t="shared" si="120"/>
        <v>3.6077197291147119E-4</v>
      </c>
      <c r="N632" s="13">
        <f t="shared" si="116"/>
        <v>2.2367862320511213E-4</v>
      </c>
      <c r="O632" s="13">
        <f t="shared" si="117"/>
        <v>3.4214041568289426</v>
      </c>
      <c r="Q632">
        <v>15.595824891771111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150.87419349999999</v>
      </c>
      <c r="G633" s="13">
        <f t="shared" si="111"/>
        <v>18.614837689930873</v>
      </c>
      <c r="H633" s="13">
        <f t="shared" si="112"/>
        <v>132.25935581006911</v>
      </c>
      <c r="I633" s="16">
        <f t="shared" si="119"/>
        <v>135.74417221798242</v>
      </c>
      <c r="J633" s="13">
        <f t="shared" si="113"/>
        <v>88.574323312014229</v>
      </c>
      <c r="K633" s="13">
        <f t="shared" si="114"/>
        <v>47.169848905968195</v>
      </c>
      <c r="L633" s="13">
        <f t="shared" si="115"/>
        <v>18.319029673720067</v>
      </c>
      <c r="M633" s="13">
        <f t="shared" si="120"/>
        <v>18.319166767069774</v>
      </c>
      <c r="N633" s="13">
        <f t="shared" si="116"/>
        <v>11.35788339558326</v>
      </c>
      <c r="O633" s="13">
        <f t="shared" si="117"/>
        <v>29.972721085514131</v>
      </c>
      <c r="Q633">
        <v>11.584187251612899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147.33548390000001</v>
      </c>
      <c r="G634" s="13">
        <f t="shared" si="111"/>
        <v>18.022575533508743</v>
      </c>
      <c r="H634" s="13">
        <f t="shared" si="112"/>
        <v>129.31290836649129</v>
      </c>
      <c r="I634" s="16">
        <f t="shared" si="119"/>
        <v>158.1637275987394</v>
      </c>
      <c r="J634" s="13">
        <f t="shared" si="113"/>
        <v>92.625001512384159</v>
      </c>
      <c r="K634" s="13">
        <f t="shared" si="114"/>
        <v>65.53872608635524</v>
      </c>
      <c r="L634" s="13">
        <f t="shared" si="115"/>
        <v>29.506010580687441</v>
      </c>
      <c r="M634" s="13">
        <f t="shared" si="120"/>
        <v>36.467293952173961</v>
      </c>
      <c r="N634" s="13">
        <f t="shared" si="116"/>
        <v>22.609722250347854</v>
      </c>
      <c r="O634" s="13">
        <f t="shared" si="117"/>
        <v>40.6322977838566</v>
      </c>
      <c r="Q634">
        <v>11.24888946004662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55.41612903</v>
      </c>
      <c r="G635" s="13">
        <f t="shared" si="111"/>
        <v>2.6383362242878019</v>
      </c>
      <c r="H635" s="13">
        <f t="shared" si="112"/>
        <v>52.777792805712195</v>
      </c>
      <c r="I635" s="16">
        <f t="shared" si="119"/>
        <v>88.810508311379991</v>
      </c>
      <c r="J635" s="13">
        <f t="shared" si="113"/>
        <v>72.304269699885566</v>
      </c>
      <c r="K635" s="13">
        <f t="shared" si="114"/>
        <v>16.506238611494425</v>
      </c>
      <c r="L635" s="13">
        <f t="shared" si="115"/>
        <v>0</v>
      </c>
      <c r="M635" s="13">
        <f t="shared" si="120"/>
        <v>13.857571701826107</v>
      </c>
      <c r="N635" s="13">
        <f t="shared" si="116"/>
        <v>8.5916944551321865</v>
      </c>
      <c r="O635" s="13">
        <f t="shared" si="117"/>
        <v>11.230030679419988</v>
      </c>
      <c r="Q635">
        <v>12.51551190501425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57.980645160000002</v>
      </c>
      <c r="G636" s="13">
        <f t="shared" si="111"/>
        <v>3.0675508321587457</v>
      </c>
      <c r="H636" s="13">
        <f t="shared" si="112"/>
        <v>54.913094327841257</v>
      </c>
      <c r="I636" s="16">
        <f t="shared" si="119"/>
        <v>71.419332939335675</v>
      </c>
      <c r="J636" s="13">
        <f t="shared" si="113"/>
        <v>64.715917585338104</v>
      </c>
      <c r="K636" s="13">
        <f t="shared" si="114"/>
        <v>6.7034153539975705</v>
      </c>
      <c r="L636" s="13">
        <f t="shared" si="115"/>
        <v>0</v>
      </c>
      <c r="M636" s="13">
        <f t="shared" si="120"/>
        <v>5.2658772466939201</v>
      </c>
      <c r="N636" s="13">
        <f t="shared" si="116"/>
        <v>3.2648438929502306</v>
      </c>
      <c r="O636" s="13">
        <f t="shared" si="117"/>
        <v>6.3323947251089763</v>
      </c>
      <c r="Q636">
        <v>15.497073103703549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47.151612900000003</v>
      </c>
      <c r="G637" s="13">
        <f t="shared" si="111"/>
        <v>1.2551314128674751</v>
      </c>
      <c r="H637" s="13">
        <f t="shared" si="112"/>
        <v>45.896481487132526</v>
      </c>
      <c r="I637" s="16">
        <f t="shared" si="119"/>
        <v>52.599896841130096</v>
      </c>
      <c r="J637" s="13">
        <f t="shared" si="113"/>
        <v>49.966496829146053</v>
      </c>
      <c r="K637" s="13">
        <f t="shared" si="114"/>
        <v>2.6334000119840439</v>
      </c>
      <c r="L637" s="13">
        <f t="shared" si="115"/>
        <v>0</v>
      </c>
      <c r="M637" s="13">
        <f t="shared" si="120"/>
        <v>2.0010333537436895</v>
      </c>
      <c r="N637" s="13">
        <f t="shared" si="116"/>
        <v>1.2406406793210876</v>
      </c>
      <c r="O637" s="13">
        <f t="shared" si="117"/>
        <v>2.4957720921885627</v>
      </c>
      <c r="Q637">
        <v>16.129002435928989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59.270967740000003</v>
      </c>
      <c r="G638" s="13">
        <f t="shared" si="111"/>
        <v>3.2835078673760383</v>
      </c>
      <c r="H638" s="13">
        <f t="shared" si="112"/>
        <v>55.987459872623965</v>
      </c>
      <c r="I638" s="16">
        <f t="shared" si="119"/>
        <v>58.620859884608009</v>
      </c>
      <c r="J638" s="13">
        <f t="shared" si="113"/>
        <v>56.425338466536395</v>
      </c>
      <c r="K638" s="13">
        <f t="shared" si="114"/>
        <v>2.1955214180716141</v>
      </c>
      <c r="L638" s="13">
        <f t="shared" si="115"/>
        <v>0</v>
      </c>
      <c r="M638" s="13">
        <f t="shared" si="120"/>
        <v>0.76039267442260194</v>
      </c>
      <c r="N638" s="13">
        <f t="shared" si="116"/>
        <v>0.47144345814201322</v>
      </c>
      <c r="O638" s="13">
        <f t="shared" si="117"/>
        <v>3.7549513255180513</v>
      </c>
      <c r="Q638">
        <v>19.860774614645688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29.870967740000001</v>
      </c>
      <c r="G639" s="13">
        <f t="shared" si="111"/>
        <v>0</v>
      </c>
      <c r="H639" s="13">
        <f t="shared" si="112"/>
        <v>29.870967740000001</v>
      </c>
      <c r="I639" s="16">
        <f t="shared" si="119"/>
        <v>32.066489158071619</v>
      </c>
      <c r="J639" s="13">
        <f t="shared" si="113"/>
        <v>31.746334363761711</v>
      </c>
      <c r="K639" s="13">
        <f t="shared" si="114"/>
        <v>0.32015479430990723</v>
      </c>
      <c r="L639" s="13">
        <f t="shared" si="115"/>
        <v>0</v>
      </c>
      <c r="M639" s="13">
        <f t="shared" si="120"/>
        <v>0.28894921628058873</v>
      </c>
      <c r="N639" s="13">
        <f t="shared" si="116"/>
        <v>0.17914851409396501</v>
      </c>
      <c r="O639" s="13">
        <f t="shared" si="117"/>
        <v>0.17914851409396501</v>
      </c>
      <c r="Q639">
        <v>20.975765409675649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7.3645161290000001</v>
      </c>
      <c r="G640" s="13">
        <f t="shared" si="111"/>
        <v>0</v>
      </c>
      <c r="H640" s="13">
        <f t="shared" si="112"/>
        <v>7.3645161290000001</v>
      </c>
      <c r="I640" s="16">
        <f t="shared" si="119"/>
        <v>7.6846709233099073</v>
      </c>
      <c r="J640" s="13">
        <f t="shared" si="113"/>
        <v>7.6823285669683035</v>
      </c>
      <c r="K640" s="13">
        <f t="shared" si="114"/>
        <v>2.3423563416038462E-3</v>
      </c>
      <c r="L640" s="13">
        <f t="shared" si="115"/>
        <v>0</v>
      </c>
      <c r="M640" s="13">
        <f t="shared" si="120"/>
        <v>0.10980070218662372</v>
      </c>
      <c r="N640" s="13">
        <f t="shared" si="116"/>
        <v>6.8076435355706705E-2</v>
      </c>
      <c r="O640" s="13">
        <f t="shared" si="117"/>
        <v>6.8076435355706705E-2</v>
      </c>
      <c r="Q640">
        <v>25.581134870967741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11.9</v>
      </c>
      <c r="G641" s="13">
        <f t="shared" si="111"/>
        <v>0</v>
      </c>
      <c r="H641" s="13">
        <f t="shared" si="112"/>
        <v>11.9</v>
      </c>
      <c r="I641" s="16">
        <f t="shared" si="119"/>
        <v>11.902342356341604</v>
      </c>
      <c r="J641" s="13">
        <f t="shared" si="113"/>
        <v>11.891968175196372</v>
      </c>
      <c r="K641" s="13">
        <f t="shared" si="114"/>
        <v>1.0374181145232697E-2</v>
      </c>
      <c r="L641" s="13">
        <f t="shared" si="115"/>
        <v>0</v>
      </c>
      <c r="M641" s="13">
        <f t="shared" si="120"/>
        <v>4.1724266830917012E-2</v>
      </c>
      <c r="N641" s="13">
        <f t="shared" si="116"/>
        <v>2.5869045435168547E-2</v>
      </c>
      <c r="O641" s="13">
        <f t="shared" si="117"/>
        <v>2.5869045435168547E-2</v>
      </c>
      <c r="Q641">
        <v>24.313534839217329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7.1290322579999996</v>
      </c>
      <c r="G642" s="13">
        <f t="shared" si="111"/>
        <v>0</v>
      </c>
      <c r="H642" s="13">
        <f t="shared" si="112"/>
        <v>7.1290322579999996</v>
      </c>
      <c r="I642" s="16">
        <f t="shared" si="119"/>
        <v>7.1394064391452323</v>
      </c>
      <c r="J642" s="13">
        <f t="shared" si="113"/>
        <v>7.1368265279402232</v>
      </c>
      <c r="K642" s="13">
        <f t="shared" si="114"/>
        <v>2.5799112050091111E-3</v>
      </c>
      <c r="L642" s="13">
        <f t="shared" si="115"/>
        <v>0</v>
      </c>
      <c r="M642" s="13">
        <f t="shared" si="120"/>
        <v>1.5855221395748464E-2</v>
      </c>
      <c r="N642" s="13">
        <f t="shared" si="116"/>
        <v>9.8302372653640471E-3</v>
      </c>
      <c r="O642" s="13">
        <f t="shared" si="117"/>
        <v>9.8302372653640471E-3</v>
      </c>
      <c r="Q642">
        <v>23.307597694716151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14.90967742</v>
      </c>
      <c r="G643" s="13">
        <f t="shared" si="111"/>
        <v>0</v>
      </c>
      <c r="H643" s="13">
        <f t="shared" si="112"/>
        <v>14.90967742</v>
      </c>
      <c r="I643" s="16">
        <f t="shared" si="119"/>
        <v>14.912257331205009</v>
      </c>
      <c r="J643" s="13">
        <f t="shared" si="113"/>
        <v>14.872301283786607</v>
      </c>
      <c r="K643" s="13">
        <f t="shared" si="114"/>
        <v>3.9956047418401752E-2</v>
      </c>
      <c r="L643" s="13">
        <f t="shared" si="115"/>
        <v>0</v>
      </c>
      <c r="M643" s="13">
        <f t="shared" si="120"/>
        <v>6.0249841303844174E-3</v>
      </c>
      <c r="N643" s="13">
        <f t="shared" si="116"/>
        <v>3.7354901608383389E-3</v>
      </c>
      <c r="O643" s="13">
        <f t="shared" si="117"/>
        <v>3.7354901608383389E-3</v>
      </c>
      <c r="Q643">
        <v>19.529636296325361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61.967741940000003</v>
      </c>
      <c r="G644" s="13">
        <f t="shared" si="111"/>
        <v>3.7348580722856397</v>
      </c>
      <c r="H644" s="13">
        <f t="shared" si="112"/>
        <v>58.232883867714364</v>
      </c>
      <c r="I644" s="16">
        <f t="shared" si="119"/>
        <v>58.272839915132764</v>
      </c>
      <c r="J644" s="13">
        <f t="shared" si="113"/>
        <v>55.014667418629998</v>
      </c>
      <c r="K644" s="13">
        <f t="shared" si="114"/>
        <v>3.2581724965027661</v>
      </c>
      <c r="L644" s="13">
        <f t="shared" si="115"/>
        <v>0</v>
      </c>
      <c r="M644" s="13">
        <f t="shared" si="120"/>
        <v>2.2894939695460785E-3</v>
      </c>
      <c r="N644" s="13">
        <f t="shared" si="116"/>
        <v>1.4194862611185686E-3</v>
      </c>
      <c r="O644" s="13">
        <f t="shared" si="117"/>
        <v>3.7362775585467585</v>
      </c>
      <c r="Q644">
        <v>16.73435612594518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20.980645160000002</v>
      </c>
      <c r="G645" s="13">
        <f t="shared" si="111"/>
        <v>0</v>
      </c>
      <c r="H645" s="13">
        <f t="shared" si="112"/>
        <v>20.980645160000002</v>
      </c>
      <c r="I645" s="16">
        <f t="shared" si="119"/>
        <v>24.238817656502768</v>
      </c>
      <c r="J645" s="13">
        <f t="shared" si="113"/>
        <v>23.898161432150509</v>
      </c>
      <c r="K645" s="13">
        <f t="shared" si="114"/>
        <v>0.34065622435225862</v>
      </c>
      <c r="L645" s="13">
        <f t="shared" si="115"/>
        <v>0</v>
      </c>
      <c r="M645" s="13">
        <f t="shared" si="120"/>
        <v>8.7000770842750991E-4</v>
      </c>
      <c r="N645" s="13">
        <f t="shared" si="116"/>
        <v>5.3940477922505617E-4</v>
      </c>
      <c r="O645" s="13">
        <f t="shared" si="117"/>
        <v>5.3940477922505617E-4</v>
      </c>
      <c r="Q645">
        <v>14.53100380903537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27.764516130000001</v>
      </c>
      <c r="G646" s="13">
        <f t="shared" ref="G646:G709" si="122">IF((F646-$J$2)&gt;0,$I$2*(F646-$J$2),0)</f>
        <v>0</v>
      </c>
      <c r="H646" s="13">
        <f t="shared" ref="H646:H709" si="123">F646-G646</f>
        <v>27.764516130000001</v>
      </c>
      <c r="I646" s="16">
        <f t="shared" si="119"/>
        <v>28.105172354352259</v>
      </c>
      <c r="J646" s="13">
        <f t="shared" ref="J646:J709" si="124">I646/SQRT(1+(I646/($K$2*(300+(25*Q646)+0.05*(Q646)^3)))^2)</f>
        <v>27.413974205257187</v>
      </c>
      <c r="K646" s="13">
        <f t="shared" ref="K646:K709" si="125">I646-J646</f>
        <v>0.69119814909507227</v>
      </c>
      <c r="L646" s="13">
        <f t="shared" ref="L646:L709" si="126">IF(K646&gt;$N$2,(K646-$N$2)/$L$2,0)</f>
        <v>0</v>
      </c>
      <c r="M646" s="13">
        <f t="shared" si="120"/>
        <v>3.3060292920245374E-4</v>
      </c>
      <c r="N646" s="13">
        <f t="shared" ref="N646:N709" si="127">$M$2*M646</f>
        <v>2.0497381610552133E-4</v>
      </c>
      <c r="O646" s="13">
        <f t="shared" ref="O646:O709" si="128">N646+G646</f>
        <v>2.0497381610552133E-4</v>
      </c>
      <c r="Q646">
        <v>12.498600725489309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73.274193550000007</v>
      </c>
      <c r="G647" s="13">
        <f t="shared" si="122"/>
        <v>5.6271815938374221</v>
      </c>
      <c r="H647" s="13">
        <f t="shared" si="123"/>
        <v>67.647011956162586</v>
      </c>
      <c r="I647" s="16">
        <f t="shared" ref="I647:I710" si="130">H647+K646-L646</f>
        <v>68.338210105257659</v>
      </c>
      <c r="J647" s="13">
        <f t="shared" si="124"/>
        <v>60.807858061957489</v>
      </c>
      <c r="K647" s="13">
        <f t="shared" si="125"/>
        <v>7.5303520433001694</v>
      </c>
      <c r="L647" s="13">
        <f t="shared" si="126"/>
        <v>0</v>
      </c>
      <c r="M647" s="13">
        <f t="shared" ref="M647:M710" si="131">L647+M646-N646</f>
        <v>1.2562911309693241E-4</v>
      </c>
      <c r="N647" s="13">
        <f t="shared" si="127"/>
        <v>7.7890050120098096E-5</v>
      </c>
      <c r="O647" s="13">
        <f t="shared" si="128"/>
        <v>5.627259483887542</v>
      </c>
      <c r="Q647">
        <v>13.50475213213265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158.12258059999999</v>
      </c>
      <c r="G648" s="13">
        <f t="shared" si="122"/>
        <v>19.827976336410476</v>
      </c>
      <c r="H648" s="13">
        <f t="shared" si="123"/>
        <v>138.29460426358952</v>
      </c>
      <c r="I648" s="16">
        <f t="shared" si="130"/>
        <v>145.8249563068897</v>
      </c>
      <c r="J648" s="13">
        <f t="shared" si="124"/>
        <v>93.969298668126044</v>
      </c>
      <c r="K648" s="13">
        <f t="shared" si="125"/>
        <v>51.85565763876366</v>
      </c>
      <c r="L648" s="13">
        <f t="shared" si="126"/>
        <v>21.172772573338023</v>
      </c>
      <c r="M648" s="13">
        <f t="shared" si="131"/>
        <v>21.172820312400997</v>
      </c>
      <c r="N648" s="13">
        <f t="shared" si="127"/>
        <v>13.127148593688618</v>
      </c>
      <c r="O648" s="13">
        <f t="shared" si="128"/>
        <v>32.955124930099096</v>
      </c>
      <c r="Q648">
        <v>12.321719651612909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51.84516129</v>
      </c>
      <c r="G649" s="13">
        <f t="shared" si="122"/>
        <v>2.0406751293490504</v>
      </c>
      <c r="H649" s="13">
        <f t="shared" si="123"/>
        <v>49.804486160650953</v>
      </c>
      <c r="I649" s="16">
        <f t="shared" si="130"/>
        <v>80.48737122607659</v>
      </c>
      <c r="J649" s="13">
        <f t="shared" si="124"/>
        <v>72.006627150085592</v>
      </c>
      <c r="K649" s="13">
        <f t="shared" si="125"/>
        <v>8.480744075990998</v>
      </c>
      <c r="L649" s="13">
        <f t="shared" si="126"/>
        <v>0</v>
      </c>
      <c r="M649" s="13">
        <f t="shared" si="131"/>
        <v>8.045671718712379</v>
      </c>
      <c r="N649" s="13">
        <f t="shared" si="127"/>
        <v>4.9883164656016747</v>
      </c>
      <c r="O649" s="13">
        <f t="shared" si="128"/>
        <v>7.0289915949507247</v>
      </c>
      <c r="Q649">
        <v>16.23910687544668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68.361290319999995</v>
      </c>
      <c r="G650" s="13">
        <f t="shared" si="122"/>
        <v>4.8049251811345917</v>
      </c>
      <c r="H650" s="13">
        <f t="shared" si="123"/>
        <v>63.556365138865402</v>
      </c>
      <c r="I650" s="16">
        <f t="shared" si="130"/>
        <v>72.0371092148564</v>
      </c>
      <c r="J650" s="13">
        <f t="shared" si="124"/>
        <v>67.308344447019664</v>
      </c>
      <c r="K650" s="13">
        <f t="shared" si="125"/>
        <v>4.7287647678367364</v>
      </c>
      <c r="L650" s="13">
        <f t="shared" si="126"/>
        <v>0</v>
      </c>
      <c r="M650" s="13">
        <f t="shared" si="131"/>
        <v>3.0573552531107042</v>
      </c>
      <c r="N650" s="13">
        <f t="shared" si="127"/>
        <v>1.8955602569286365</v>
      </c>
      <c r="O650" s="13">
        <f t="shared" si="128"/>
        <v>6.7004854380632279</v>
      </c>
      <c r="Q650">
        <v>18.491135894731169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27.96451613</v>
      </c>
      <c r="G651" s="13">
        <f t="shared" si="122"/>
        <v>0</v>
      </c>
      <c r="H651" s="13">
        <f t="shared" si="123"/>
        <v>27.96451613</v>
      </c>
      <c r="I651" s="16">
        <f t="shared" si="130"/>
        <v>32.693280897836736</v>
      </c>
      <c r="J651" s="13">
        <f t="shared" si="124"/>
        <v>32.434751657176534</v>
      </c>
      <c r="K651" s="13">
        <f t="shared" si="125"/>
        <v>0.25852924066020222</v>
      </c>
      <c r="L651" s="13">
        <f t="shared" si="126"/>
        <v>0</v>
      </c>
      <c r="M651" s="13">
        <f t="shared" si="131"/>
        <v>1.1617949961820677</v>
      </c>
      <c r="N651" s="13">
        <f t="shared" si="127"/>
        <v>0.72031289763288198</v>
      </c>
      <c r="O651" s="13">
        <f t="shared" si="128"/>
        <v>0.72031289763288198</v>
      </c>
      <c r="Q651">
        <v>22.92353553955304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41.593548390000002</v>
      </c>
      <c r="G652" s="13">
        <f t="shared" si="122"/>
        <v>0.32489648422966655</v>
      </c>
      <c r="H652" s="13">
        <f t="shared" si="123"/>
        <v>41.268651905770334</v>
      </c>
      <c r="I652" s="16">
        <f t="shared" si="130"/>
        <v>41.527181146430536</v>
      </c>
      <c r="J652" s="13">
        <f t="shared" si="124"/>
        <v>41.084589950127416</v>
      </c>
      <c r="K652" s="13">
        <f t="shared" si="125"/>
        <v>0.44259119630311972</v>
      </c>
      <c r="L652" s="13">
        <f t="shared" si="126"/>
        <v>0</v>
      </c>
      <c r="M652" s="13">
        <f t="shared" si="131"/>
        <v>0.44148209854918574</v>
      </c>
      <c r="N652" s="13">
        <f t="shared" si="127"/>
        <v>0.27371890110049518</v>
      </c>
      <c r="O652" s="13">
        <f t="shared" si="128"/>
        <v>0.59861538533016168</v>
      </c>
      <c r="Q652">
        <v>24.17575173268726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5.0225806449999997</v>
      </c>
      <c r="G653" s="13">
        <f t="shared" si="122"/>
        <v>0</v>
      </c>
      <c r="H653" s="13">
        <f t="shared" si="123"/>
        <v>5.0225806449999997</v>
      </c>
      <c r="I653" s="16">
        <f t="shared" si="130"/>
        <v>5.4651718413031194</v>
      </c>
      <c r="J653" s="13">
        <f t="shared" si="124"/>
        <v>5.4644357832358379</v>
      </c>
      <c r="K653" s="13">
        <f t="shared" si="125"/>
        <v>7.3605806728149759E-4</v>
      </c>
      <c r="L653" s="13">
        <f t="shared" si="126"/>
        <v>0</v>
      </c>
      <c r="M653" s="13">
        <f t="shared" si="131"/>
        <v>0.16776319744869056</v>
      </c>
      <c r="N653" s="13">
        <f t="shared" si="127"/>
        <v>0.10401318241818815</v>
      </c>
      <c r="O653" s="13">
        <f t="shared" si="128"/>
        <v>0.10401318241818815</v>
      </c>
      <c r="Q653">
        <v>26.56092587096774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14.722580649999999</v>
      </c>
      <c r="G654" s="13">
        <f t="shared" si="122"/>
        <v>0</v>
      </c>
      <c r="H654" s="13">
        <f t="shared" si="123"/>
        <v>14.722580649999999</v>
      </c>
      <c r="I654" s="16">
        <f t="shared" si="130"/>
        <v>14.72331670806728</v>
      </c>
      <c r="J654" s="13">
        <f t="shared" si="124"/>
        <v>14.703376457741498</v>
      </c>
      <c r="K654" s="13">
        <f t="shared" si="125"/>
        <v>1.9940250325781506E-2</v>
      </c>
      <c r="L654" s="13">
        <f t="shared" si="126"/>
        <v>0</v>
      </c>
      <c r="M654" s="13">
        <f t="shared" si="131"/>
        <v>6.3750015030502413E-2</v>
      </c>
      <c r="N654" s="13">
        <f t="shared" si="127"/>
        <v>3.9525009318911494E-2</v>
      </c>
      <c r="O654" s="13">
        <f t="shared" si="128"/>
        <v>3.9525009318911494E-2</v>
      </c>
      <c r="Q654">
        <v>24.198720231726739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48.193548389999997</v>
      </c>
      <c r="G655" s="13">
        <f t="shared" si="122"/>
        <v>1.429516719918426</v>
      </c>
      <c r="H655" s="13">
        <f t="shared" si="123"/>
        <v>46.764031670081572</v>
      </c>
      <c r="I655" s="16">
        <f t="shared" si="130"/>
        <v>46.783971920407353</v>
      </c>
      <c r="J655" s="13">
        <f t="shared" si="124"/>
        <v>45.628936774791079</v>
      </c>
      <c r="K655" s="13">
        <f t="shared" si="125"/>
        <v>1.1550351456162744</v>
      </c>
      <c r="L655" s="13">
        <f t="shared" si="126"/>
        <v>0</v>
      </c>
      <c r="M655" s="13">
        <f t="shared" si="131"/>
        <v>2.4225005711590919E-2</v>
      </c>
      <c r="N655" s="13">
        <f t="shared" si="127"/>
        <v>1.501950354118637E-2</v>
      </c>
      <c r="O655" s="13">
        <f t="shared" si="128"/>
        <v>1.4445362234596124</v>
      </c>
      <c r="Q655">
        <v>19.75844882751154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85.364516129999998</v>
      </c>
      <c r="G656" s="13">
        <f t="shared" si="122"/>
        <v>7.6506990147272305</v>
      </c>
      <c r="H656" s="13">
        <f t="shared" si="123"/>
        <v>77.713817115272775</v>
      </c>
      <c r="I656" s="16">
        <f t="shared" si="130"/>
        <v>78.868852260889042</v>
      </c>
      <c r="J656" s="13">
        <f t="shared" si="124"/>
        <v>68.27230536018331</v>
      </c>
      <c r="K656" s="13">
        <f t="shared" si="125"/>
        <v>10.596546900705732</v>
      </c>
      <c r="L656" s="13">
        <f t="shared" si="126"/>
        <v>0</v>
      </c>
      <c r="M656" s="13">
        <f t="shared" si="131"/>
        <v>9.2055021704045489E-3</v>
      </c>
      <c r="N656" s="13">
        <f t="shared" si="127"/>
        <v>5.7074113456508204E-3</v>
      </c>
      <c r="O656" s="13">
        <f t="shared" si="128"/>
        <v>7.6564064260728815</v>
      </c>
      <c r="Q656">
        <v>13.839714652775079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163.64193549999999</v>
      </c>
      <c r="G657" s="13">
        <f t="shared" si="122"/>
        <v>20.751732565272277</v>
      </c>
      <c r="H657" s="13">
        <f t="shared" si="123"/>
        <v>142.89020293472771</v>
      </c>
      <c r="I657" s="16">
        <f t="shared" si="130"/>
        <v>153.48674983543344</v>
      </c>
      <c r="J657" s="13">
        <f t="shared" si="124"/>
        <v>97.072860127903226</v>
      </c>
      <c r="K657" s="13">
        <f t="shared" si="125"/>
        <v>56.413889707530217</v>
      </c>
      <c r="L657" s="13">
        <f t="shared" si="126"/>
        <v>23.948818959954639</v>
      </c>
      <c r="M657" s="13">
        <f t="shared" si="131"/>
        <v>23.952317050779396</v>
      </c>
      <c r="N657" s="13">
        <f t="shared" si="127"/>
        <v>14.850436571483225</v>
      </c>
      <c r="O657" s="13">
        <f t="shared" si="128"/>
        <v>35.602169136755506</v>
      </c>
      <c r="Q657">
        <v>12.60942942757322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3.8709676999999998E-2</v>
      </c>
      <c r="G658" s="13">
        <f t="shared" si="122"/>
        <v>0</v>
      </c>
      <c r="H658" s="13">
        <f t="shared" si="123"/>
        <v>3.8709676999999998E-2</v>
      </c>
      <c r="I658" s="16">
        <f t="shared" si="130"/>
        <v>32.503780424575581</v>
      </c>
      <c r="J658" s="13">
        <f t="shared" si="124"/>
        <v>31.25803363991497</v>
      </c>
      <c r="K658" s="13">
        <f t="shared" si="125"/>
        <v>1.2457467846606107</v>
      </c>
      <c r="L658" s="13">
        <f t="shared" si="126"/>
        <v>0</v>
      </c>
      <c r="M658" s="13">
        <f t="shared" si="131"/>
        <v>9.1018804792961703</v>
      </c>
      <c r="N658" s="13">
        <f t="shared" si="127"/>
        <v>5.6431658971636258</v>
      </c>
      <c r="O658" s="13">
        <f t="shared" si="128"/>
        <v>5.6431658971636258</v>
      </c>
      <c r="Q658">
        <v>11.2136416516129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29.38064516</v>
      </c>
      <c r="G659" s="13">
        <f t="shared" si="122"/>
        <v>0</v>
      </c>
      <c r="H659" s="13">
        <f t="shared" si="123"/>
        <v>29.38064516</v>
      </c>
      <c r="I659" s="16">
        <f t="shared" si="130"/>
        <v>30.626391944660611</v>
      </c>
      <c r="J659" s="13">
        <f t="shared" si="124"/>
        <v>29.828035720241147</v>
      </c>
      <c r="K659" s="13">
        <f t="shared" si="125"/>
        <v>0.79835622441946441</v>
      </c>
      <c r="L659" s="13">
        <f t="shared" si="126"/>
        <v>0</v>
      </c>
      <c r="M659" s="13">
        <f t="shared" si="131"/>
        <v>3.4587145821325445</v>
      </c>
      <c r="N659" s="13">
        <f t="shared" si="127"/>
        <v>2.1444030409221777</v>
      </c>
      <c r="O659" s="13">
        <f t="shared" si="128"/>
        <v>2.1444030409221777</v>
      </c>
      <c r="Q659">
        <v>13.31164170792014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75.358064519999999</v>
      </c>
      <c r="G660" s="13">
        <f t="shared" si="122"/>
        <v>5.9759522062656583</v>
      </c>
      <c r="H660" s="13">
        <f t="shared" si="123"/>
        <v>69.382112313734339</v>
      </c>
      <c r="I660" s="16">
        <f t="shared" si="130"/>
        <v>70.180468538153804</v>
      </c>
      <c r="J660" s="13">
        <f t="shared" si="124"/>
        <v>63.208757024027221</v>
      </c>
      <c r="K660" s="13">
        <f t="shared" si="125"/>
        <v>6.9717115141265822</v>
      </c>
      <c r="L660" s="13">
        <f t="shared" si="126"/>
        <v>0</v>
      </c>
      <c r="M660" s="13">
        <f t="shared" si="131"/>
        <v>1.3143115412103668</v>
      </c>
      <c r="N660" s="13">
        <f t="shared" si="127"/>
        <v>0.81487315555042739</v>
      </c>
      <c r="O660" s="13">
        <f t="shared" si="128"/>
        <v>6.7908253618160854</v>
      </c>
      <c r="Q660">
        <v>14.77251851053451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27.27096774</v>
      </c>
      <c r="G661" s="13">
        <f t="shared" si="122"/>
        <v>0</v>
      </c>
      <c r="H661" s="13">
        <f t="shared" si="123"/>
        <v>27.27096774</v>
      </c>
      <c r="I661" s="16">
        <f t="shared" si="130"/>
        <v>34.242679254126585</v>
      </c>
      <c r="J661" s="13">
        <f t="shared" si="124"/>
        <v>33.6323253478118</v>
      </c>
      <c r="K661" s="13">
        <f t="shared" si="125"/>
        <v>0.61035390631478492</v>
      </c>
      <c r="L661" s="13">
        <f t="shared" si="126"/>
        <v>0</v>
      </c>
      <c r="M661" s="13">
        <f t="shared" si="131"/>
        <v>0.49943838565993937</v>
      </c>
      <c r="N661" s="13">
        <f t="shared" si="127"/>
        <v>0.30965179910916241</v>
      </c>
      <c r="O661" s="13">
        <f t="shared" si="128"/>
        <v>0.30965179910916241</v>
      </c>
      <c r="Q661">
        <v>17.72469023346202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26.277419349999999</v>
      </c>
      <c r="G662" s="13">
        <f t="shared" si="122"/>
        <v>0</v>
      </c>
      <c r="H662" s="13">
        <f t="shared" si="123"/>
        <v>26.277419349999999</v>
      </c>
      <c r="I662" s="16">
        <f t="shared" si="130"/>
        <v>26.887773256314784</v>
      </c>
      <c r="J662" s="13">
        <f t="shared" si="124"/>
        <v>26.748016638307352</v>
      </c>
      <c r="K662" s="13">
        <f t="shared" si="125"/>
        <v>0.13975661800743211</v>
      </c>
      <c r="L662" s="13">
        <f t="shared" si="126"/>
        <v>0</v>
      </c>
      <c r="M662" s="13">
        <f t="shared" si="131"/>
        <v>0.18978658655077696</v>
      </c>
      <c r="N662" s="13">
        <f t="shared" si="127"/>
        <v>0.11766768366148171</v>
      </c>
      <c r="O662" s="13">
        <f t="shared" si="128"/>
        <v>0.11766768366148171</v>
      </c>
      <c r="Q662">
        <v>23.156055441199701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29.590322579999999</v>
      </c>
      <c r="G663" s="13">
        <f t="shared" si="122"/>
        <v>0</v>
      </c>
      <c r="H663" s="13">
        <f t="shared" si="123"/>
        <v>29.590322579999999</v>
      </c>
      <c r="I663" s="16">
        <f t="shared" si="130"/>
        <v>29.730079198007431</v>
      </c>
      <c r="J663" s="13">
        <f t="shared" si="124"/>
        <v>29.542694238240131</v>
      </c>
      <c r="K663" s="13">
        <f t="shared" si="125"/>
        <v>0.18738495976730007</v>
      </c>
      <c r="L663" s="13">
        <f t="shared" si="126"/>
        <v>0</v>
      </c>
      <c r="M663" s="13">
        <f t="shared" si="131"/>
        <v>7.2118902889295247E-2</v>
      </c>
      <c r="N663" s="13">
        <f t="shared" si="127"/>
        <v>4.471371979136305E-2</v>
      </c>
      <c r="O663" s="13">
        <f t="shared" si="128"/>
        <v>4.471371979136305E-2</v>
      </c>
      <c r="Q663">
        <v>23.202514249854001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25.61935484</v>
      </c>
      <c r="G664" s="13">
        <f t="shared" si="122"/>
        <v>0</v>
      </c>
      <c r="H664" s="13">
        <f t="shared" si="123"/>
        <v>25.61935484</v>
      </c>
      <c r="I664" s="16">
        <f t="shared" si="130"/>
        <v>25.8067397997673</v>
      </c>
      <c r="J664" s="13">
        <f t="shared" si="124"/>
        <v>25.725593582132642</v>
      </c>
      <c r="K664" s="13">
        <f t="shared" si="125"/>
        <v>8.1146217634657347E-2</v>
      </c>
      <c r="L664" s="13">
        <f t="shared" si="126"/>
        <v>0</v>
      </c>
      <c r="M664" s="13">
        <f t="shared" si="131"/>
        <v>2.7405183097932197E-2</v>
      </c>
      <c r="N664" s="13">
        <f t="shared" si="127"/>
        <v>1.6991213520717963E-2</v>
      </c>
      <c r="O664" s="13">
        <f t="shared" si="128"/>
        <v>1.6991213520717963E-2</v>
      </c>
      <c r="Q664">
        <v>26.19453787096775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4.6548387099999999</v>
      </c>
      <c r="G665" s="13">
        <f t="shared" si="122"/>
        <v>0</v>
      </c>
      <c r="H665" s="13">
        <f t="shared" si="123"/>
        <v>4.6548387099999999</v>
      </c>
      <c r="I665" s="16">
        <f t="shared" si="130"/>
        <v>4.7359849276346573</v>
      </c>
      <c r="J665" s="13">
        <f t="shared" si="124"/>
        <v>4.7353604767467923</v>
      </c>
      <c r="K665" s="13">
        <f t="shared" si="125"/>
        <v>6.2445088786500236E-4</v>
      </c>
      <c r="L665" s="13">
        <f t="shared" si="126"/>
        <v>0</v>
      </c>
      <c r="M665" s="13">
        <f t="shared" si="131"/>
        <v>1.0413969577214233E-2</v>
      </c>
      <c r="N665" s="13">
        <f t="shared" si="127"/>
        <v>6.456661137872825E-3</v>
      </c>
      <c r="O665" s="13">
        <f t="shared" si="128"/>
        <v>6.456661137872825E-3</v>
      </c>
      <c r="Q665">
        <v>24.64779724594996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40.487096770000001</v>
      </c>
      <c r="G666" s="13">
        <f t="shared" si="122"/>
        <v>0.13971332525048291</v>
      </c>
      <c r="H666" s="13">
        <f t="shared" si="123"/>
        <v>40.347383444749518</v>
      </c>
      <c r="I666" s="16">
        <f t="shared" si="130"/>
        <v>40.34800789563738</v>
      </c>
      <c r="J666" s="13">
        <f t="shared" si="124"/>
        <v>39.880398431906741</v>
      </c>
      <c r="K666" s="13">
        <f t="shared" si="125"/>
        <v>0.46760946373063916</v>
      </c>
      <c r="L666" s="13">
        <f t="shared" si="126"/>
        <v>0</v>
      </c>
      <c r="M666" s="13">
        <f t="shared" si="131"/>
        <v>3.9573084393414084E-3</v>
      </c>
      <c r="N666" s="13">
        <f t="shared" si="127"/>
        <v>2.4535312323916733E-3</v>
      </c>
      <c r="O666" s="13">
        <f t="shared" si="128"/>
        <v>0.14216685648287458</v>
      </c>
      <c r="Q666">
        <v>23.157462768106491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76.164516129999996</v>
      </c>
      <c r="G667" s="13">
        <f t="shared" si="122"/>
        <v>6.1109253528580485</v>
      </c>
      <c r="H667" s="13">
        <f t="shared" si="123"/>
        <v>70.053590777141949</v>
      </c>
      <c r="I667" s="16">
        <f t="shared" si="130"/>
        <v>70.521200240872588</v>
      </c>
      <c r="J667" s="13">
        <f t="shared" si="124"/>
        <v>65.960858293760396</v>
      </c>
      <c r="K667" s="13">
        <f t="shared" si="125"/>
        <v>4.5603419471121924</v>
      </c>
      <c r="L667" s="13">
        <f t="shared" si="126"/>
        <v>0</v>
      </c>
      <c r="M667" s="13">
        <f t="shared" si="131"/>
        <v>1.5037772069497351E-3</v>
      </c>
      <c r="N667" s="13">
        <f t="shared" si="127"/>
        <v>9.323418683088358E-4</v>
      </c>
      <c r="O667" s="13">
        <f t="shared" si="128"/>
        <v>6.111857694726357</v>
      </c>
      <c r="Q667">
        <v>18.30767305522042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106.8483871</v>
      </c>
      <c r="G668" s="13">
        <f t="shared" si="122"/>
        <v>11.246383653270914</v>
      </c>
      <c r="H668" s="13">
        <f t="shared" si="123"/>
        <v>95.602003446729086</v>
      </c>
      <c r="I668" s="16">
        <f t="shared" si="130"/>
        <v>100.16234539384128</v>
      </c>
      <c r="J668" s="13">
        <f t="shared" si="124"/>
        <v>79.905243392293315</v>
      </c>
      <c r="K668" s="13">
        <f t="shared" si="125"/>
        <v>20.257102001547963</v>
      </c>
      <c r="L668" s="13">
        <f t="shared" si="126"/>
        <v>1.9286764247333676</v>
      </c>
      <c r="M668" s="13">
        <f t="shared" si="131"/>
        <v>1.9292478600720084</v>
      </c>
      <c r="N668" s="13">
        <f t="shared" si="127"/>
        <v>1.1961336732446453</v>
      </c>
      <c r="O668" s="13">
        <f t="shared" si="128"/>
        <v>12.44251732651556</v>
      </c>
      <c r="Q668">
        <v>13.424367948098689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130.90967739999999</v>
      </c>
      <c r="G669" s="13">
        <f t="shared" si="122"/>
        <v>15.273442465719654</v>
      </c>
      <c r="H669" s="13">
        <f t="shared" si="123"/>
        <v>115.63623493428034</v>
      </c>
      <c r="I669" s="16">
        <f t="shared" si="130"/>
        <v>133.96466051109493</v>
      </c>
      <c r="J669" s="13">
        <f t="shared" si="124"/>
        <v>83.046287123065241</v>
      </c>
      <c r="K669" s="13">
        <f t="shared" si="125"/>
        <v>50.918373388029693</v>
      </c>
      <c r="L669" s="13">
        <f t="shared" si="126"/>
        <v>20.601949386139754</v>
      </c>
      <c r="M669" s="13">
        <f t="shared" si="131"/>
        <v>21.335063572967115</v>
      </c>
      <c r="N669" s="13">
        <f t="shared" si="127"/>
        <v>13.227739415239611</v>
      </c>
      <c r="O669" s="13">
        <f t="shared" si="128"/>
        <v>28.501181880959265</v>
      </c>
      <c r="Q669">
        <v>10.105573616087019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35.08387097</v>
      </c>
      <c r="G670" s="13">
        <f t="shared" si="122"/>
        <v>0</v>
      </c>
      <c r="H670" s="13">
        <f t="shared" si="123"/>
        <v>35.08387097</v>
      </c>
      <c r="I670" s="16">
        <f t="shared" si="130"/>
        <v>65.400294971889934</v>
      </c>
      <c r="J670" s="13">
        <f t="shared" si="124"/>
        <v>56.701219896833535</v>
      </c>
      <c r="K670" s="13">
        <f t="shared" si="125"/>
        <v>8.699075075056399</v>
      </c>
      <c r="L670" s="13">
        <f t="shared" si="126"/>
        <v>0</v>
      </c>
      <c r="M670" s="13">
        <f t="shared" si="131"/>
        <v>8.1073241577275041</v>
      </c>
      <c r="N670" s="13">
        <f t="shared" si="127"/>
        <v>5.0265409777910524</v>
      </c>
      <c r="O670" s="13">
        <f t="shared" si="128"/>
        <v>5.0265409777910524</v>
      </c>
      <c r="Q670">
        <v>11.185441163844651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207.62258059999999</v>
      </c>
      <c r="G671" s="13">
        <f t="shared" si="122"/>
        <v>28.112628104076176</v>
      </c>
      <c r="H671" s="13">
        <f t="shared" si="123"/>
        <v>179.50995249592381</v>
      </c>
      <c r="I671" s="16">
        <f t="shared" si="130"/>
        <v>188.2090275709802</v>
      </c>
      <c r="J671" s="13">
        <f t="shared" si="124"/>
        <v>87.824446397084458</v>
      </c>
      <c r="K671" s="13">
        <f t="shared" si="125"/>
        <v>100.38458117389574</v>
      </c>
      <c r="L671" s="13">
        <f t="shared" si="126"/>
        <v>50.727771264431844</v>
      </c>
      <c r="M671" s="13">
        <f t="shared" si="131"/>
        <v>53.808554444368298</v>
      </c>
      <c r="N671" s="13">
        <f t="shared" si="127"/>
        <v>33.361303755508345</v>
      </c>
      <c r="O671" s="13">
        <f t="shared" si="128"/>
        <v>61.473931859584525</v>
      </c>
      <c r="Q671">
        <v>9.1463389516129041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27.822580649999999</v>
      </c>
      <c r="G672" s="13">
        <f t="shared" si="122"/>
        <v>0</v>
      </c>
      <c r="H672" s="13">
        <f t="shared" si="123"/>
        <v>27.822580649999999</v>
      </c>
      <c r="I672" s="16">
        <f t="shared" si="130"/>
        <v>77.479390559463894</v>
      </c>
      <c r="J672" s="13">
        <f t="shared" si="124"/>
        <v>67.189419316033209</v>
      </c>
      <c r="K672" s="13">
        <f t="shared" si="125"/>
        <v>10.289971243430685</v>
      </c>
      <c r="L672" s="13">
        <f t="shared" si="126"/>
        <v>0</v>
      </c>
      <c r="M672" s="13">
        <f t="shared" si="131"/>
        <v>20.447250688859953</v>
      </c>
      <c r="N672" s="13">
        <f t="shared" si="127"/>
        <v>12.677295427093171</v>
      </c>
      <c r="O672" s="13">
        <f t="shared" si="128"/>
        <v>12.677295427093171</v>
      </c>
      <c r="Q672">
        <v>13.68586838965782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82.138709680000005</v>
      </c>
      <c r="G673" s="13">
        <f t="shared" si="122"/>
        <v>7.1108064266840003</v>
      </c>
      <c r="H673" s="13">
        <f t="shared" si="123"/>
        <v>75.027903253315998</v>
      </c>
      <c r="I673" s="16">
        <f t="shared" si="130"/>
        <v>85.317874496746683</v>
      </c>
      <c r="J673" s="13">
        <f t="shared" si="124"/>
        <v>71.74448533224809</v>
      </c>
      <c r="K673" s="13">
        <f t="shared" si="125"/>
        <v>13.573389164498593</v>
      </c>
      <c r="L673" s="13">
        <f t="shared" si="126"/>
        <v>0</v>
      </c>
      <c r="M673" s="13">
        <f t="shared" si="131"/>
        <v>7.769955261766782</v>
      </c>
      <c r="N673" s="13">
        <f t="shared" si="127"/>
        <v>4.8173722622954047</v>
      </c>
      <c r="O673" s="13">
        <f t="shared" si="128"/>
        <v>11.928178688979404</v>
      </c>
      <c r="Q673">
        <v>13.43022726953741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101.2870968</v>
      </c>
      <c r="G674" s="13">
        <f t="shared" si="122"/>
        <v>10.315608834798246</v>
      </c>
      <c r="H674" s="13">
        <f t="shared" si="123"/>
        <v>90.97148796520176</v>
      </c>
      <c r="I674" s="16">
        <f t="shared" si="130"/>
        <v>104.54487712970035</v>
      </c>
      <c r="J674" s="13">
        <f t="shared" si="124"/>
        <v>89.715243326659206</v>
      </c>
      <c r="K674" s="13">
        <f t="shared" si="125"/>
        <v>14.829633803041148</v>
      </c>
      <c r="L674" s="13">
        <f t="shared" si="126"/>
        <v>0</v>
      </c>
      <c r="M674" s="13">
        <f t="shared" si="131"/>
        <v>2.9525829994713773</v>
      </c>
      <c r="N674" s="13">
        <f t="shared" si="127"/>
        <v>1.830601459672254</v>
      </c>
      <c r="O674" s="13">
        <f t="shared" si="128"/>
        <v>12.146210294470499</v>
      </c>
      <c r="Q674">
        <v>17.38967466672506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4.4000000000000004</v>
      </c>
      <c r="G675" s="13">
        <f t="shared" si="122"/>
        <v>0</v>
      </c>
      <c r="H675" s="13">
        <f t="shared" si="123"/>
        <v>4.4000000000000004</v>
      </c>
      <c r="I675" s="16">
        <f t="shared" si="130"/>
        <v>19.229633803041146</v>
      </c>
      <c r="J675" s="13">
        <f t="shared" si="124"/>
        <v>19.161612198677705</v>
      </c>
      <c r="K675" s="13">
        <f t="shared" si="125"/>
        <v>6.8021604363440957E-2</v>
      </c>
      <c r="L675" s="13">
        <f t="shared" si="126"/>
        <v>0</v>
      </c>
      <c r="M675" s="13">
        <f t="shared" si="131"/>
        <v>1.1219815397991233</v>
      </c>
      <c r="N675" s="13">
        <f t="shared" si="127"/>
        <v>0.69562855467545648</v>
      </c>
      <c r="O675" s="13">
        <f t="shared" si="128"/>
        <v>0.69562855467545648</v>
      </c>
      <c r="Q675">
        <v>21.149944468471102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11.106451610000001</v>
      </c>
      <c r="G676" s="13">
        <f t="shared" si="122"/>
        <v>0</v>
      </c>
      <c r="H676" s="13">
        <f t="shared" si="123"/>
        <v>11.106451610000001</v>
      </c>
      <c r="I676" s="16">
        <f t="shared" si="130"/>
        <v>11.174473214363442</v>
      </c>
      <c r="J676" s="13">
        <f t="shared" si="124"/>
        <v>11.166586840533114</v>
      </c>
      <c r="K676" s="13">
        <f t="shared" si="125"/>
        <v>7.8863738303276421E-3</v>
      </c>
      <c r="L676" s="13">
        <f t="shared" si="126"/>
        <v>0</v>
      </c>
      <c r="M676" s="13">
        <f t="shared" si="131"/>
        <v>0.42635298512366682</v>
      </c>
      <c r="N676" s="13">
        <f t="shared" si="127"/>
        <v>0.26433885077667341</v>
      </c>
      <c r="O676" s="13">
        <f t="shared" si="128"/>
        <v>0.26433885077667341</v>
      </c>
      <c r="Q676">
        <v>24.92363187096775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35.958064520000001</v>
      </c>
      <c r="G677" s="13">
        <f t="shared" si="122"/>
        <v>0</v>
      </c>
      <c r="H677" s="13">
        <f t="shared" si="123"/>
        <v>35.958064520000001</v>
      </c>
      <c r="I677" s="16">
        <f t="shared" si="130"/>
        <v>35.965950893830325</v>
      </c>
      <c r="J677" s="13">
        <f t="shared" si="124"/>
        <v>35.682213257939452</v>
      </c>
      <c r="K677" s="13">
        <f t="shared" si="125"/>
        <v>0.28373763589087275</v>
      </c>
      <c r="L677" s="13">
        <f t="shared" si="126"/>
        <v>0</v>
      </c>
      <c r="M677" s="13">
        <f t="shared" si="131"/>
        <v>0.16201413434699341</v>
      </c>
      <c r="N677" s="13">
        <f t="shared" si="127"/>
        <v>0.10044876329513591</v>
      </c>
      <c r="O677" s="13">
        <f t="shared" si="128"/>
        <v>0.10044876329513591</v>
      </c>
      <c r="Q677">
        <v>24.300673763959111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15.25483871</v>
      </c>
      <c r="G678" s="13">
        <f t="shared" si="122"/>
        <v>0</v>
      </c>
      <c r="H678" s="13">
        <f t="shared" si="123"/>
        <v>15.25483871</v>
      </c>
      <c r="I678" s="16">
        <f t="shared" si="130"/>
        <v>15.538576345890872</v>
      </c>
      <c r="J678" s="13">
        <f t="shared" si="124"/>
        <v>15.504719002498307</v>
      </c>
      <c r="K678" s="13">
        <f t="shared" si="125"/>
        <v>3.3857343392565298E-2</v>
      </c>
      <c r="L678" s="13">
        <f t="shared" si="126"/>
        <v>0</v>
      </c>
      <c r="M678" s="13">
        <f t="shared" si="131"/>
        <v>6.1565371051857498E-2</v>
      </c>
      <c r="N678" s="13">
        <f t="shared" si="127"/>
        <v>3.8170530052151645E-2</v>
      </c>
      <c r="O678" s="13">
        <f t="shared" si="128"/>
        <v>3.8170530052151645E-2</v>
      </c>
      <c r="Q678">
        <v>21.57653205475965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54.141935480000001</v>
      </c>
      <c r="G679" s="13">
        <f t="shared" si="122"/>
        <v>2.4250786516341507</v>
      </c>
      <c r="H679" s="13">
        <f t="shared" si="123"/>
        <v>51.716856828365849</v>
      </c>
      <c r="I679" s="16">
        <f t="shared" si="130"/>
        <v>51.750714171758418</v>
      </c>
      <c r="J679" s="13">
        <f t="shared" si="124"/>
        <v>50.37930976049973</v>
      </c>
      <c r="K679" s="13">
        <f t="shared" si="125"/>
        <v>1.3714044112586876</v>
      </c>
      <c r="L679" s="13">
        <f t="shared" si="126"/>
        <v>0</v>
      </c>
      <c r="M679" s="13">
        <f t="shared" si="131"/>
        <v>2.3394840999705853E-2</v>
      </c>
      <c r="N679" s="13">
        <f t="shared" si="127"/>
        <v>1.4504801419817628E-2</v>
      </c>
      <c r="O679" s="13">
        <f t="shared" si="128"/>
        <v>2.4395834530539684</v>
      </c>
      <c r="Q679">
        <v>20.66342101218077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51.167741939999999</v>
      </c>
      <c r="G680" s="13">
        <f t="shared" si="122"/>
        <v>1.927297686613122</v>
      </c>
      <c r="H680" s="13">
        <f t="shared" si="123"/>
        <v>49.240444253386876</v>
      </c>
      <c r="I680" s="16">
        <f t="shared" si="130"/>
        <v>50.611848664645564</v>
      </c>
      <c r="J680" s="13">
        <f t="shared" si="124"/>
        <v>47.501124114420783</v>
      </c>
      <c r="K680" s="13">
        <f t="shared" si="125"/>
        <v>3.1107245502247807</v>
      </c>
      <c r="L680" s="13">
        <f t="shared" si="126"/>
        <v>0</v>
      </c>
      <c r="M680" s="13">
        <f t="shared" si="131"/>
        <v>8.8900395798882249E-3</v>
      </c>
      <c r="N680" s="13">
        <f t="shared" si="127"/>
        <v>5.511824539530699E-3</v>
      </c>
      <c r="O680" s="13">
        <f t="shared" si="128"/>
        <v>1.9328095111526526</v>
      </c>
      <c r="Q680">
        <v>13.97180469171346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123.5612903</v>
      </c>
      <c r="G681" s="13">
        <f t="shared" si="122"/>
        <v>14.043567149002344</v>
      </c>
      <c r="H681" s="13">
        <f t="shared" si="123"/>
        <v>109.51772315099765</v>
      </c>
      <c r="I681" s="16">
        <f t="shared" si="130"/>
        <v>112.62844770122243</v>
      </c>
      <c r="J681" s="13">
        <f t="shared" si="124"/>
        <v>79.619995125276077</v>
      </c>
      <c r="K681" s="13">
        <f t="shared" si="125"/>
        <v>33.00845257594635</v>
      </c>
      <c r="L681" s="13">
        <f t="shared" si="126"/>
        <v>9.6944812702332666</v>
      </c>
      <c r="M681" s="13">
        <f t="shared" si="131"/>
        <v>9.6978594852736251</v>
      </c>
      <c r="N681" s="13">
        <f t="shared" si="127"/>
        <v>6.0126728808696477</v>
      </c>
      <c r="O681" s="13">
        <f t="shared" si="128"/>
        <v>20.056240029871994</v>
      </c>
      <c r="Q681">
        <v>11.0264472516129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211.8096774</v>
      </c>
      <c r="G682" s="13">
        <f t="shared" si="122"/>
        <v>28.813408688025824</v>
      </c>
      <c r="H682" s="13">
        <f t="shared" si="123"/>
        <v>182.99626871197418</v>
      </c>
      <c r="I682" s="16">
        <f t="shared" si="130"/>
        <v>206.31024001768725</v>
      </c>
      <c r="J682" s="13">
        <f t="shared" si="124"/>
        <v>98.180851836836013</v>
      </c>
      <c r="K682" s="13">
        <f t="shared" si="125"/>
        <v>108.12938818085124</v>
      </c>
      <c r="L682" s="13">
        <f t="shared" si="126"/>
        <v>55.444499851820254</v>
      </c>
      <c r="M682" s="13">
        <f t="shared" si="131"/>
        <v>59.129686456224235</v>
      </c>
      <c r="N682" s="13">
        <f t="shared" si="127"/>
        <v>36.660405602859022</v>
      </c>
      <c r="O682" s="13">
        <f t="shared" si="128"/>
        <v>65.473814290884846</v>
      </c>
      <c r="Q682">
        <v>10.90186629486394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73.990322579999997</v>
      </c>
      <c r="G683" s="13">
        <f t="shared" si="122"/>
        <v>5.7470377480650212</v>
      </c>
      <c r="H683" s="13">
        <f t="shared" si="123"/>
        <v>68.243284831934972</v>
      </c>
      <c r="I683" s="16">
        <f t="shared" si="130"/>
        <v>120.92817316096595</v>
      </c>
      <c r="J683" s="13">
        <f t="shared" si="124"/>
        <v>89.004323903689055</v>
      </c>
      <c r="K683" s="13">
        <f t="shared" si="125"/>
        <v>31.923849257276899</v>
      </c>
      <c r="L683" s="13">
        <f t="shared" si="126"/>
        <v>9.0339380863230474</v>
      </c>
      <c r="M683" s="13">
        <f t="shared" si="131"/>
        <v>31.50321893968826</v>
      </c>
      <c r="N683" s="13">
        <f t="shared" si="127"/>
        <v>19.531995742606721</v>
      </c>
      <c r="O683" s="13">
        <f t="shared" si="128"/>
        <v>25.279033490671743</v>
      </c>
      <c r="Q683">
        <v>13.30939830378388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144.2096774</v>
      </c>
      <c r="G684" s="13">
        <f t="shared" si="122"/>
        <v>17.499419607334886</v>
      </c>
      <c r="H684" s="13">
        <f t="shared" si="123"/>
        <v>126.71025779266512</v>
      </c>
      <c r="I684" s="16">
        <f t="shared" si="130"/>
        <v>149.60016896361898</v>
      </c>
      <c r="J684" s="13">
        <f t="shared" si="124"/>
        <v>101.28379790195031</v>
      </c>
      <c r="K684" s="13">
        <f t="shared" si="125"/>
        <v>48.316371061668676</v>
      </c>
      <c r="L684" s="13">
        <f t="shared" si="126"/>
        <v>19.017282557621492</v>
      </c>
      <c r="M684" s="13">
        <f t="shared" si="131"/>
        <v>30.988505754703031</v>
      </c>
      <c r="N684" s="13">
        <f t="shared" si="127"/>
        <v>19.212873567915878</v>
      </c>
      <c r="O684" s="13">
        <f t="shared" si="128"/>
        <v>36.712293175250764</v>
      </c>
      <c r="Q684">
        <v>13.972683257601661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29.732258059999999</v>
      </c>
      <c r="G685" s="13">
        <f t="shared" si="122"/>
        <v>0</v>
      </c>
      <c r="H685" s="13">
        <f t="shared" si="123"/>
        <v>29.732258059999999</v>
      </c>
      <c r="I685" s="16">
        <f t="shared" si="130"/>
        <v>59.03134656404719</v>
      </c>
      <c r="J685" s="13">
        <f t="shared" si="124"/>
        <v>56.256039564837529</v>
      </c>
      <c r="K685" s="13">
        <f t="shared" si="125"/>
        <v>2.7753069992096613</v>
      </c>
      <c r="L685" s="13">
        <f t="shared" si="126"/>
        <v>0</v>
      </c>
      <c r="M685" s="13">
        <f t="shared" si="131"/>
        <v>11.775632186787153</v>
      </c>
      <c r="N685" s="13">
        <f t="shared" si="127"/>
        <v>7.3008919558080345</v>
      </c>
      <c r="O685" s="13">
        <f t="shared" si="128"/>
        <v>7.3008919558080345</v>
      </c>
      <c r="Q685">
        <v>18.246971349215961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58.738709679999999</v>
      </c>
      <c r="G686" s="13">
        <f t="shared" si="122"/>
        <v>3.1944255910602131</v>
      </c>
      <c r="H686" s="13">
        <f t="shared" si="123"/>
        <v>55.54428408893979</v>
      </c>
      <c r="I686" s="16">
        <f t="shared" si="130"/>
        <v>58.319591088149451</v>
      </c>
      <c r="J686" s="13">
        <f t="shared" si="124"/>
        <v>56.109754729648827</v>
      </c>
      <c r="K686" s="13">
        <f t="shared" si="125"/>
        <v>2.209836358500624</v>
      </c>
      <c r="L686" s="13">
        <f t="shared" si="126"/>
        <v>0</v>
      </c>
      <c r="M686" s="13">
        <f t="shared" si="131"/>
        <v>4.4747402309791182</v>
      </c>
      <c r="N686" s="13">
        <f t="shared" si="127"/>
        <v>2.7743389432070531</v>
      </c>
      <c r="O686" s="13">
        <f t="shared" si="128"/>
        <v>5.9687645342672662</v>
      </c>
      <c r="Q686">
        <v>19.70093012479316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5.8838709680000001</v>
      </c>
      <c r="G687" s="13">
        <f t="shared" si="122"/>
        <v>0</v>
      </c>
      <c r="H687" s="13">
        <f t="shared" si="123"/>
        <v>5.8838709680000001</v>
      </c>
      <c r="I687" s="16">
        <f t="shared" si="130"/>
        <v>8.0937073265006241</v>
      </c>
      <c r="J687" s="13">
        <f t="shared" si="124"/>
        <v>8.0887075224399361</v>
      </c>
      <c r="K687" s="13">
        <f t="shared" si="125"/>
        <v>4.9998040606880068E-3</v>
      </c>
      <c r="L687" s="13">
        <f t="shared" si="126"/>
        <v>0</v>
      </c>
      <c r="M687" s="13">
        <f t="shared" si="131"/>
        <v>1.7004012877720651</v>
      </c>
      <c r="N687" s="13">
        <f t="shared" si="127"/>
        <v>1.0542487984186804</v>
      </c>
      <c r="O687" s="13">
        <f t="shared" si="128"/>
        <v>1.0542487984186804</v>
      </c>
      <c r="Q687">
        <v>21.282261546170851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17</v>
      </c>
      <c r="G688" s="13">
        <f t="shared" si="122"/>
        <v>0</v>
      </c>
      <c r="H688" s="13">
        <f t="shared" si="123"/>
        <v>17</v>
      </c>
      <c r="I688" s="16">
        <f t="shared" si="130"/>
        <v>17.004999804060688</v>
      </c>
      <c r="J688" s="13">
        <f t="shared" si="124"/>
        <v>16.972512791482952</v>
      </c>
      <c r="K688" s="13">
        <f t="shared" si="125"/>
        <v>3.2487012577735896E-2</v>
      </c>
      <c r="L688" s="13">
        <f t="shared" si="126"/>
        <v>0</v>
      </c>
      <c r="M688" s="13">
        <f t="shared" si="131"/>
        <v>0.64615248935338476</v>
      </c>
      <c r="N688" s="13">
        <f t="shared" si="127"/>
        <v>0.40061454339909858</v>
      </c>
      <c r="O688" s="13">
        <f t="shared" si="128"/>
        <v>0.40061454339909858</v>
      </c>
      <c r="Q688">
        <v>23.793706289459141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53.058064520000002</v>
      </c>
      <c r="G689" s="13">
        <f t="shared" si="122"/>
        <v>2.2436747432566655</v>
      </c>
      <c r="H689" s="13">
        <f t="shared" si="123"/>
        <v>50.81438977674334</v>
      </c>
      <c r="I689" s="16">
        <f t="shared" si="130"/>
        <v>50.846876789321072</v>
      </c>
      <c r="J689" s="13">
        <f t="shared" si="124"/>
        <v>50.080129679483633</v>
      </c>
      <c r="K689" s="13">
        <f t="shared" si="125"/>
        <v>0.76674710983743921</v>
      </c>
      <c r="L689" s="13">
        <f t="shared" si="126"/>
        <v>0</v>
      </c>
      <c r="M689" s="13">
        <f t="shared" si="131"/>
        <v>0.24553794595428619</v>
      </c>
      <c r="N689" s="13">
        <f t="shared" si="127"/>
        <v>0.15223352649165744</v>
      </c>
      <c r="O689" s="13">
        <f t="shared" si="128"/>
        <v>2.3959082697483227</v>
      </c>
      <c r="Q689">
        <v>24.541915870967749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40.261290320000001</v>
      </c>
      <c r="G690" s="13">
        <f t="shared" si="122"/>
        <v>0.10192084433850675</v>
      </c>
      <c r="H690" s="13">
        <f t="shared" si="123"/>
        <v>40.159369475661492</v>
      </c>
      <c r="I690" s="16">
        <f t="shared" si="130"/>
        <v>40.926116585498931</v>
      </c>
      <c r="J690" s="13">
        <f t="shared" si="124"/>
        <v>40.361116757806975</v>
      </c>
      <c r="K690" s="13">
        <f t="shared" si="125"/>
        <v>0.56499982769195611</v>
      </c>
      <c r="L690" s="13">
        <f t="shared" si="126"/>
        <v>0</v>
      </c>
      <c r="M690" s="13">
        <f t="shared" si="131"/>
        <v>9.330441946262874E-2</v>
      </c>
      <c r="N690" s="13">
        <f t="shared" si="127"/>
        <v>5.7848740066829822E-2</v>
      </c>
      <c r="O690" s="13">
        <f t="shared" si="128"/>
        <v>0.15976958440533656</v>
      </c>
      <c r="Q690">
        <v>22.093664794672168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52.635483870000002</v>
      </c>
      <c r="G691" s="13">
        <f t="shared" si="122"/>
        <v>2.1729488133778005</v>
      </c>
      <c r="H691" s="13">
        <f t="shared" si="123"/>
        <v>50.462535056622201</v>
      </c>
      <c r="I691" s="16">
        <f t="shared" si="130"/>
        <v>51.027534884314157</v>
      </c>
      <c r="J691" s="13">
        <f t="shared" si="124"/>
        <v>49.134684450771701</v>
      </c>
      <c r="K691" s="13">
        <f t="shared" si="125"/>
        <v>1.8928504335424563</v>
      </c>
      <c r="L691" s="13">
        <f t="shared" si="126"/>
        <v>0</v>
      </c>
      <c r="M691" s="13">
        <f t="shared" si="131"/>
        <v>3.5455679395798918E-2</v>
      </c>
      <c r="N691" s="13">
        <f t="shared" si="127"/>
        <v>2.1982521225395329E-2</v>
      </c>
      <c r="O691" s="13">
        <f t="shared" si="128"/>
        <v>2.1949313346031958</v>
      </c>
      <c r="Q691">
        <v>17.97257917529058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42.906451609999998</v>
      </c>
      <c r="G692" s="13">
        <f t="shared" si="122"/>
        <v>0.54463276670132221</v>
      </c>
      <c r="H692" s="13">
        <f t="shared" si="123"/>
        <v>42.361818843298678</v>
      </c>
      <c r="I692" s="16">
        <f t="shared" si="130"/>
        <v>44.254669276841135</v>
      </c>
      <c r="J692" s="13">
        <f t="shared" si="124"/>
        <v>42.524637498272732</v>
      </c>
      <c r="K692" s="13">
        <f t="shared" si="125"/>
        <v>1.730031778568403</v>
      </c>
      <c r="L692" s="13">
        <f t="shared" si="126"/>
        <v>0</v>
      </c>
      <c r="M692" s="13">
        <f t="shared" si="131"/>
        <v>1.347315817040359E-2</v>
      </c>
      <c r="N692" s="13">
        <f t="shared" si="127"/>
        <v>8.3533580656502248E-3</v>
      </c>
      <c r="O692" s="13">
        <f t="shared" si="128"/>
        <v>0.5529861247669724</v>
      </c>
      <c r="Q692">
        <v>15.55214125337732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46.80967742</v>
      </c>
      <c r="G693" s="13">
        <f t="shared" si="122"/>
        <v>1.1979027991541487</v>
      </c>
      <c r="H693" s="13">
        <f t="shared" si="123"/>
        <v>45.61177462084585</v>
      </c>
      <c r="I693" s="16">
        <f t="shared" si="130"/>
        <v>47.341806399414253</v>
      </c>
      <c r="J693" s="13">
        <f t="shared" si="124"/>
        <v>44.574406453548214</v>
      </c>
      <c r="K693" s="13">
        <f t="shared" si="125"/>
        <v>2.767399945866039</v>
      </c>
      <c r="L693" s="13">
        <f t="shared" si="126"/>
        <v>0</v>
      </c>
      <c r="M693" s="13">
        <f t="shared" si="131"/>
        <v>5.1198001047533647E-3</v>
      </c>
      <c r="N693" s="13">
        <f t="shared" si="127"/>
        <v>3.1742760649470861E-3</v>
      </c>
      <c r="O693" s="13">
        <f t="shared" si="128"/>
        <v>1.2010770752190958</v>
      </c>
      <c r="Q693">
        <v>13.401767477866979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21.148387100000001</v>
      </c>
      <c r="G694" s="13">
        <f t="shared" si="122"/>
        <v>0</v>
      </c>
      <c r="H694" s="13">
        <f t="shared" si="123"/>
        <v>21.148387100000001</v>
      </c>
      <c r="I694" s="16">
        <f t="shared" si="130"/>
        <v>23.91578704586604</v>
      </c>
      <c r="J694" s="13">
        <f t="shared" si="124"/>
        <v>23.399028003325412</v>
      </c>
      <c r="K694" s="13">
        <f t="shared" si="125"/>
        <v>0.51675904254062743</v>
      </c>
      <c r="L694" s="13">
        <f t="shared" si="126"/>
        <v>0</v>
      </c>
      <c r="M694" s="13">
        <f t="shared" si="131"/>
        <v>1.9455240398062786E-3</v>
      </c>
      <c r="N694" s="13">
        <f t="shared" si="127"/>
        <v>1.2062249046798927E-3</v>
      </c>
      <c r="O694" s="13">
        <f t="shared" si="128"/>
        <v>1.2062249046798927E-3</v>
      </c>
      <c r="Q694">
        <v>11.105605251612911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4.6677419349999996</v>
      </c>
      <c r="G695" s="13">
        <f t="shared" si="122"/>
        <v>0</v>
      </c>
      <c r="H695" s="13">
        <f t="shared" si="123"/>
        <v>4.6677419349999996</v>
      </c>
      <c r="I695" s="16">
        <f t="shared" si="130"/>
        <v>5.184500977540627</v>
      </c>
      <c r="J695" s="13">
        <f t="shared" si="124"/>
        <v>5.1813609770192821</v>
      </c>
      <c r="K695" s="13">
        <f t="shared" si="125"/>
        <v>3.1400005213448878E-3</v>
      </c>
      <c r="L695" s="13">
        <f t="shared" si="126"/>
        <v>0</v>
      </c>
      <c r="M695" s="13">
        <f t="shared" si="131"/>
        <v>7.3929913512638589E-4</v>
      </c>
      <c r="N695" s="13">
        <f t="shared" si="127"/>
        <v>4.5836546377835927E-4</v>
      </c>
      <c r="O695" s="13">
        <f t="shared" si="128"/>
        <v>4.5836546377835927E-4</v>
      </c>
      <c r="Q695">
        <v>15.107313496744609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106.5548387</v>
      </c>
      <c r="G696" s="13">
        <f t="shared" si="122"/>
        <v>11.197253425574846</v>
      </c>
      <c r="H696" s="13">
        <f t="shared" si="123"/>
        <v>95.357585274425162</v>
      </c>
      <c r="I696" s="16">
        <f t="shared" si="130"/>
        <v>95.360725274946503</v>
      </c>
      <c r="J696" s="13">
        <f t="shared" si="124"/>
        <v>79.707641706965006</v>
      </c>
      <c r="K696" s="13">
        <f t="shared" si="125"/>
        <v>15.653083567981497</v>
      </c>
      <c r="L696" s="13">
        <f t="shared" si="126"/>
        <v>0</v>
      </c>
      <c r="M696" s="13">
        <f t="shared" si="131"/>
        <v>2.8093367134802662E-4</v>
      </c>
      <c r="N696" s="13">
        <f t="shared" si="127"/>
        <v>1.7417887623577649E-4</v>
      </c>
      <c r="O696" s="13">
        <f t="shared" si="128"/>
        <v>11.197427604451082</v>
      </c>
      <c r="Q696">
        <v>14.74609343669785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84.906451610000005</v>
      </c>
      <c r="G697" s="13">
        <f t="shared" si="122"/>
        <v>7.5740342665388889</v>
      </c>
      <c r="H697" s="13">
        <f t="shared" si="123"/>
        <v>77.332417343461117</v>
      </c>
      <c r="I697" s="16">
        <f t="shared" si="130"/>
        <v>92.985500911442614</v>
      </c>
      <c r="J697" s="13">
        <f t="shared" si="124"/>
        <v>78.265955654091073</v>
      </c>
      <c r="K697" s="13">
        <f t="shared" si="125"/>
        <v>14.719545257351541</v>
      </c>
      <c r="L697" s="13">
        <f t="shared" si="126"/>
        <v>0</v>
      </c>
      <c r="M697" s="13">
        <f t="shared" si="131"/>
        <v>1.0675479511225013E-4</v>
      </c>
      <c r="N697" s="13">
        <f t="shared" si="127"/>
        <v>6.6187972969595078E-5</v>
      </c>
      <c r="O697" s="13">
        <f t="shared" si="128"/>
        <v>7.5741004545118589</v>
      </c>
      <c r="Q697">
        <v>14.72151226795261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55.041935479999999</v>
      </c>
      <c r="G698" s="13">
        <f t="shared" si="122"/>
        <v>2.5757086837735268</v>
      </c>
      <c r="H698" s="13">
        <f t="shared" si="123"/>
        <v>52.466226796226472</v>
      </c>
      <c r="I698" s="16">
        <f t="shared" si="130"/>
        <v>67.185772053578006</v>
      </c>
      <c r="J698" s="13">
        <f t="shared" si="124"/>
        <v>62.427505275330901</v>
      </c>
      <c r="K698" s="13">
        <f t="shared" si="125"/>
        <v>4.7582667782471049</v>
      </c>
      <c r="L698" s="13">
        <f t="shared" si="126"/>
        <v>0</v>
      </c>
      <c r="M698" s="13">
        <f t="shared" si="131"/>
        <v>4.0566822142655052E-5</v>
      </c>
      <c r="N698" s="13">
        <f t="shared" si="127"/>
        <v>2.5151429728446133E-5</v>
      </c>
      <c r="O698" s="13">
        <f t="shared" si="128"/>
        <v>2.5757338352032551</v>
      </c>
      <c r="Q698">
        <v>16.905753875010891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16.909677420000001</v>
      </c>
      <c r="G699" s="13">
        <f t="shared" si="122"/>
        <v>0</v>
      </c>
      <c r="H699" s="13">
        <f t="shared" si="123"/>
        <v>16.909677420000001</v>
      </c>
      <c r="I699" s="16">
        <f t="shared" si="130"/>
        <v>21.667944198247106</v>
      </c>
      <c r="J699" s="13">
        <f t="shared" si="124"/>
        <v>21.600523073548207</v>
      </c>
      <c r="K699" s="13">
        <f t="shared" si="125"/>
        <v>6.7421124698899604E-2</v>
      </c>
      <c r="L699" s="13">
        <f t="shared" si="126"/>
        <v>0</v>
      </c>
      <c r="M699" s="13">
        <f t="shared" si="131"/>
        <v>1.5415392414208919E-5</v>
      </c>
      <c r="N699" s="13">
        <f t="shared" si="127"/>
        <v>9.5575432968095305E-6</v>
      </c>
      <c r="O699" s="13">
        <f t="shared" si="128"/>
        <v>9.5575432968095305E-6</v>
      </c>
      <c r="Q699">
        <v>23.758428857291619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9.1838709680000008</v>
      </c>
      <c r="G700" s="13">
        <f t="shared" si="122"/>
        <v>0</v>
      </c>
      <c r="H700" s="13">
        <f t="shared" si="123"/>
        <v>9.1838709680000008</v>
      </c>
      <c r="I700" s="16">
        <f t="shared" si="130"/>
        <v>9.2512920926989004</v>
      </c>
      <c r="J700" s="13">
        <f t="shared" si="124"/>
        <v>9.2479130002488112</v>
      </c>
      <c r="K700" s="13">
        <f t="shared" si="125"/>
        <v>3.3790924500891606E-3</v>
      </c>
      <c r="L700" s="13">
        <f t="shared" si="126"/>
        <v>0</v>
      </c>
      <c r="M700" s="13">
        <f t="shared" si="131"/>
        <v>5.857849117399389E-6</v>
      </c>
      <c r="N700" s="13">
        <f t="shared" si="127"/>
        <v>3.631866452787621E-6</v>
      </c>
      <c r="O700" s="13">
        <f t="shared" si="128"/>
        <v>3.631866452787621E-6</v>
      </c>
      <c r="Q700">
        <v>26.959000870967749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35.958064520000001</v>
      </c>
      <c r="G701" s="13">
        <f t="shared" si="122"/>
        <v>0</v>
      </c>
      <c r="H701" s="13">
        <f t="shared" si="123"/>
        <v>35.958064520000001</v>
      </c>
      <c r="I701" s="16">
        <f t="shared" si="130"/>
        <v>35.96144361245009</v>
      </c>
      <c r="J701" s="13">
        <f t="shared" si="124"/>
        <v>35.673312800620792</v>
      </c>
      <c r="K701" s="13">
        <f t="shared" si="125"/>
        <v>0.28813081182929778</v>
      </c>
      <c r="L701" s="13">
        <f t="shared" si="126"/>
        <v>0</v>
      </c>
      <c r="M701" s="13">
        <f t="shared" si="131"/>
        <v>2.225982664611768E-6</v>
      </c>
      <c r="N701" s="13">
        <f t="shared" si="127"/>
        <v>1.3801092520592961E-6</v>
      </c>
      <c r="O701" s="13">
        <f t="shared" si="128"/>
        <v>1.3801092520592961E-6</v>
      </c>
      <c r="Q701">
        <v>24.186772597227051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11.91612903</v>
      </c>
      <c r="G702" s="13">
        <f t="shared" si="122"/>
        <v>0</v>
      </c>
      <c r="H702" s="13">
        <f t="shared" si="123"/>
        <v>11.91612903</v>
      </c>
      <c r="I702" s="16">
        <f t="shared" si="130"/>
        <v>12.204259841829298</v>
      </c>
      <c r="J702" s="13">
        <f t="shared" si="124"/>
        <v>12.190911036408796</v>
      </c>
      <c r="K702" s="13">
        <f t="shared" si="125"/>
        <v>1.334880542050243E-2</v>
      </c>
      <c r="L702" s="13">
        <f t="shared" si="126"/>
        <v>0</v>
      </c>
      <c r="M702" s="13">
        <f t="shared" si="131"/>
        <v>8.4587341255247187E-7</v>
      </c>
      <c r="N702" s="13">
        <f t="shared" si="127"/>
        <v>5.244415157825326E-7</v>
      </c>
      <c r="O702" s="13">
        <f t="shared" si="128"/>
        <v>5.244415157825326E-7</v>
      </c>
      <c r="Q702">
        <v>23.049355352142051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32.906451609999998</v>
      </c>
      <c r="G703" s="13">
        <f t="shared" si="122"/>
        <v>0</v>
      </c>
      <c r="H703" s="13">
        <f t="shared" si="123"/>
        <v>32.906451609999998</v>
      </c>
      <c r="I703" s="16">
        <f t="shared" si="130"/>
        <v>32.919800415420497</v>
      </c>
      <c r="J703" s="13">
        <f t="shared" si="124"/>
        <v>32.555189159897729</v>
      </c>
      <c r="K703" s="13">
        <f t="shared" si="125"/>
        <v>0.36461125552276741</v>
      </c>
      <c r="L703" s="13">
        <f t="shared" si="126"/>
        <v>0</v>
      </c>
      <c r="M703" s="13">
        <f t="shared" si="131"/>
        <v>3.2143189676993927E-7</v>
      </c>
      <c r="N703" s="13">
        <f t="shared" si="127"/>
        <v>1.9928777599736235E-7</v>
      </c>
      <c r="O703" s="13">
        <f t="shared" si="128"/>
        <v>1.9928777599736235E-7</v>
      </c>
      <c r="Q703">
        <v>20.602137348322572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127.44838710000001</v>
      </c>
      <c r="G704" s="13">
        <f t="shared" si="122"/>
        <v>14.694137722238864</v>
      </c>
      <c r="H704" s="13">
        <f t="shared" si="123"/>
        <v>112.75424937776114</v>
      </c>
      <c r="I704" s="16">
        <f t="shared" si="130"/>
        <v>113.1188606332839</v>
      </c>
      <c r="J704" s="13">
        <f t="shared" si="124"/>
        <v>86.133359465886841</v>
      </c>
      <c r="K704" s="13">
        <f t="shared" si="125"/>
        <v>26.985501167397061</v>
      </c>
      <c r="L704" s="13">
        <f t="shared" si="126"/>
        <v>6.0263941166550827</v>
      </c>
      <c r="M704" s="13">
        <f t="shared" si="131"/>
        <v>6.0263942387992042</v>
      </c>
      <c r="N704" s="13">
        <f t="shared" si="127"/>
        <v>3.7363644280555066</v>
      </c>
      <c r="O704" s="13">
        <f t="shared" si="128"/>
        <v>18.43050215029437</v>
      </c>
      <c r="Q704">
        <v>13.46340821665955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29.909677420000001</v>
      </c>
      <c r="G705" s="13">
        <f t="shared" si="122"/>
        <v>0</v>
      </c>
      <c r="H705" s="13">
        <f t="shared" si="123"/>
        <v>29.909677420000001</v>
      </c>
      <c r="I705" s="16">
        <f t="shared" si="130"/>
        <v>50.868784470741979</v>
      </c>
      <c r="J705" s="13">
        <f t="shared" si="124"/>
        <v>46.747665824024509</v>
      </c>
      <c r="K705" s="13">
        <f t="shared" si="125"/>
        <v>4.1211186467174699</v>
      </c>
      <c r="L705" s="13">
        <f t="shared" si="126"/>
        <v>0</v>
      </c>
      <c r="M705" s="13">
        <f t="shared" si="131"/>
        <v>2.2900298107436976</v>
      </c>
      <c r="N705" s="13">
        <f t="shared" si="127"/>
        <v>1.4198184826610925</v>
      </c>
      <c r="O705" s="13">
        <f t="shared" si="128"/>
        <v>1.4198184826610925</v>
      </c>
      <c r="Q705">
        <v>11.794332129676571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86.738709679999999</v>
      </c>
      <c r="G706" s="13">
        <f t="shared" si="122"/>
        <v>7.8806932576185904</v>
      </c>
      <c r="H706" s="13">
        <f t="shared" si="123"/>
        <v>78.858016422381411</v>
      </c>
      <c r="I706" s="16">
        <f t="shared" si="130"/>
        <v>82.979135069098874</v>
      </c>
      <c r="J706" s="13">
        <f t="shared" si="124"/>
        <v>64.43376468374116</v>
      </c>
      <c r="K706" s="13">
        <f t="shared" si="125"/>
        <v>18.545370385357714</v>
      </c>
      <c r="L706" s="13">
        <f t="shared" si="126"/>
        <v>0.88620068056437973</v>
      </c>
      <c r="M706" s="13">
        <f t="shared" si="131"/>
        <v>1.7564120086469848</v>
      </c>
      <c r="N706" s="13">
        <f t="shared" si="127"/>
        <v>1.0889754453611304</v>
      </c>
      <c r="O706" s="13">
        <f t="shared" si="128"/>
        <v>8.9696687029797211</v>
      </c>
      <c r="Q706">
        <v>9.5890808516129056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34.545161290000003</v>
      </c>
      <c r="G707" s="13">
        <f t="shared" si="122"/>
        <v>0</v>
      </c>
      <c r="H707" s="13">
        <f t="shared" si="123"/>
        <v>34.545161290000003</v>
      </c>
      <c r="I707" s="16">
        <f t="shared" si="130"/>
        <v>52.204330994793338</v>
      </c>
      <c r="J707" s="13">
        <f t="shared" si="124"/>
        <v>48.164761677075269</v>
      </c>
      <c r="K707" s="13">
        <f t="shared" si="125"/>
        <v>4.0395693177180689</v>
      </c>
      <c r="L707" s="13">
        <f t="shared" si="126"/>
        <v>0</v>
      </c>
      <c r="M707" s="13">
        <f t="shared" si="131"/>
        <v>0.66743656328585432</v>
      </c>
      <c r="N707" s="13">
        <f t="shared" si="127"/>
        <v>0.4138106692372297</v>
      </c>
      <c r="O707" s="13">
        <f t="shared" si="128"/>
        <v>0.4138106692372297</v>
      </c>
      <c r="Q707">
        <v>12.55708445457093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152.73870969999999</v>
      </c>
      <c r="G708" s="13">
        <f t="shared" si="122"/>
        <v>18.926895617853525</v>
      </c>
      <c r="H708" s="13">
        <f t="shared" si="123"/>
        <v>133.81181408214647</v>
      </c>
      <c r="I708" s="16">
        <f t="shared" si="130"/>
        <v>137.85138339986455</v>
      </c>
      <c r="J708" s="13">
        <f t="shared" si="124"/>
        <v>90.824261909890367</v>
      </c>
      <c r="K708" s="13">
        <f t="shared" si="125"/>
        <v>47.027121489974178</v>
      </c>
      <c r="L708" s="13">
        <f t="shared" si="126"/>
        <v>18.232106076706163</v>
      </c>
      <c r="M708" s="13">
        <f t="shared" si="131"/>
        <v>18.485731970754788</v>
      </c>
      <c r="N708" s="13">
        <f t="shared" si="127"/>
        <v>11.461153821867969</v>
      </c>
      <c r="O708" s="13">
        <f t="shared" si="128"/>
        <v>30.388049439721492</v>
      </c>
      <c r="Q708">
        <v>12.06199648202721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33.670967740000002</v>
      </c>
      <c r="G709" s="13">
        <f t="shared" si="122"/>
        <v>0</v>
      </c>
      <c r="H709" s="13">
        <f t="shared" si="123"/>
        <v>33.670967740000002</v>
      </c>
      <c r="I709" s="16">
        <f t="shared" si="130"/>
        <v>62.465983153268027</v>
      </c>
      <c r="J709" s="13">
        <f t="shared" si="124"/>
        <v>59.552781247105059</v>
      </c>
      <c r="K709" s="13">
        <f t="shared" si="125"/>
        <v>2.9132019061629677</v>
      </c>
      <c r="L709" s="13">
        <f t="shared" si="126"/>
        <v>0</v>
      </c>
      <c r="M709" s="13">
        <f t="shared" si="131"/>
        <v>7.0245781488868193</v>
      </c>
      <c r="N709" s="13">
        <f t="shared" si="127"/>
        <v>4.3552384523098278</v>
      </c>
      <c r="O709" s="13">
        <f t="shared" si="128"/>
        <v>4.3552384523098278</v>
      </c>
      <c r="Q709">
        <v>19.107368107994951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56</v>
      </c>
      <c r="G710" s="13">
        <f t="shared" ref="G710:G773" si="133">IF((F710-$J$2)&gt;0,$I$2*(F710-$J$2),0)</f>
        <v>2.7360567831504117</v>
      </c>
      <c r="H710" s="13">
        <f t="shared" ref="H710:H773" si="134">F710-G710</f>
        <v>53.26394321684959</v>
      </c>
      <c r="I710" s="16">
        <f t="shared" si="130"/>
        <v>56.177145123012558</v>
      </c>
      <c r="J710" s="13">
        <f t="shared" ref="J710:J773" si="135">I710/SQRT(1+(I710/($K$2*(300+(25*Q710)+0.05*(Q710)^3)))^2)</f>
        <v>54.453138005220097</v>
      </c>
      <c r="K710" s="13">
        <f t="shared" ref="K710:K773" si="136">I710-J710</f>
        <v>1.7240071177924605</v>
      </c>
      <c r="L710" s="13">
        <f t="shared" ref="L710:L773" si="137">IF(K710&gt;$N$2,(K710-$N$2)/$L$2,0)</f>
        <v>0</v>
      </c>
      <c r="M710" s="13">
        <f t="shared" si="131"/>
        <v>2.6693396965769915</v>
      </c>
      <c r="N710" s="13">
        <f t="shared" ref="N710:N773" si="138">$M$2*M710</f>
        <v>1.6549906118777347</v>
      </c>
      <c r="O710" s="13">
        <f t="shared" ref="O710:O773" si="139">N710+G710</f>
        <v>4.3910473950281466</v>
      </c>
      <c r="Q710">
        <v>20.740404369619899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14.15483871</v>
      </c>
      <c r="G711" s="13">
        <f t="shared" si="133"/>
        <v>0</v>
      </c>
      <c r="H711" s="13">
        <f t="shared" si="134"/>
        <v>14.15483871</v>
      </c>
      <c r="I711" s="16">
        <f t="shared" ref="I711:I774" si="141">H711+K710-L710</f>
        <v>15.87884582779246</v>
      </c>
      <c r="J711" s="13">
        <f t="shared" si="135"/>
        <v>15.853469255979249</v>
      </c>
      <c r="K711" s="13">
        <f t="shared" si="136"/>
        <v>2.5376571813211513E-2</v>
      </c>
      <c r="L711" s="13">
        <f t="shared" si="137"/>
        <v>0</v>
      </c>
      <c r="M711" s="13">
        <f t="shared" ref="M711:M774" si="142">L711+M710-N710</f>
        <v>1.0143490846992569</v>
      </c>
      <c r="N711" s="13">
        <f t="shared" si="138"/>
        <v>0.62889643251353922</v>
      </c>
      <c r="O711" s="13">
        <f t="shared" si="139"/>
        <v>0.62889643251353922</v>
      </c>
      <c r="Q711">
        <v>24.09303475484889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12.97741935</v>
      </c>
      <c r="G712" s="13">
        <f t="shared" si="133"/>
        <v>0</v>
      </c>
      <c r="H712" s="13">
        <f t="shared" si="134"/>
        <v>12.97741935</v>
      </c>
      <c r="I712" s="16">
        <f t="shared" si="141"/>
        <v>13.002795921813211</v>
      </c>
      <c r="J712" s="13">
        <f t="shared" si="135"/>
        <v>12.989897706600837</v>
      </c>
      <c r="K712" s="13">
        <f t="shared" si="136"/>
        <v>1.2898215212373998E-2</v>
      </c>
      <c r="L712" s="13">
        <f t="shared" si="137"/>
        <v>0</v>
      </c>
      <c r="M712" s="13">
        <f t="shared" si="142"/>
        <v>0.38545265218571767</v>
      </c>
      <c r="N712" s="13">
        <f t="shared" si="138"/>
        <v>0.23898064435514496</v>
      </c>
      <c r="O712" s="13">
        <f t="shared" si="139"/>
        <v>0.23898064435514496</v>
      </c>
      <c r="Q712">
        <v>24.652539392826512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5.9774193550000003</v>
      </c>
      <c r="G713" s="13">
        <f t="shared" si="133"/>
        <v>0</v>
      </c>
      <c r="H713" s="13">
        <f t="shared" si="134"/>
        <v>5.9774193550000003</v>
      </c>
      <c r="I713" s="16">
        <f t="shared" si="141"/>
        <v>5.9903175702123743</v>
      </c>
      <c r="J713" s="13">
        <f t="shared" si="135"/>
        <v>5.9892310809709777</v>
      </c>
      <c r="K713" s="13">
        <f t="shared" si="136"/>
        <v>1.0864892413966487E-3</v>
      </c>
      <c r="L713" s="13">
        <f t="shared" si="137"/>
        <v>0</v>
      </c>
      <c r="M713" s="13">
        <f t="shared" si="142"/>
        <v>0.14647200783057271</v>
      </c>
      <c r="N713" s="13">
        <f t="shared" si="138"/>
        <v>9.0812644854955077E-2</v>
      </c>
      <c r="O713" s="13">
        <f t="shared" si="139"/>
        <v>9.0812644854955077E-2</v>
      </c>
      <c r="Q713">
        <v>25.733697870967749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3.1774193550000001</v>
      </c>
      <c r="G714" s="13">
        <f t="shared" si="133"/>
        <v>0</v>
      </c>
      <c r="H714" s="13">
        <f t="shared" si="134"/>
        <v>3.1774193550000001</v>
      </c>
      <c r="I714" s="16">
        <f t="shared" si="141"/>
        <v>3.1785058442413967</v>
      </c>
      <c r="J714" s="13">
        <f t="shared" si="135"/>
        <v>3.1782855947982784</v>
      </c>
      <c r="K714" s="13">
        <f t="shared" si="136"/>
        <v>2.2024944311826999E-4</v>
      </c>
      <c r="L714" s="13">
        <f t="shared" si="137"/>
        <v>0</v>
      </c>
      <c r="M714" s="13">
        <f t="shared" si="142"/>
        <v>5.5659362975617632E-2</v>
      </c>
      <c r="N714" s="13">
        <f t="shared" si="138"/>
        <v>3.4508805044882934E-2</v>
      </c>
      <c r="O714" s="13">
        <f t="shared" si="139"/>
        <v>3.4508805044882934E-2</v>
      </c>
      <c r="Q714">
        <v>23.54638898552048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13.370967739999999</v>
      </c>
      <c r="G715" s="13">
        <f t="shared" si="133"/>
        <v>0</v>
      </c>
      <c r="H715" s="13">
        <f t="shared" si="134"/>
        <v>13.370967739999999</v>
      </c>
      <c r="I715" s="16">
        <f t="shared" si="141"/>
        <v>13.371187989443118</v>
      </c>
      <c r="J715" s="13">
        <f t="shared" si="135"/>
        <v>13.348836459336477</v>
      </c>
      <c r="K715" s="13">
        <f t="shared" si="136"/>
        <v>2.2351530106641704E-2</v>
      </c>
      <c r="L715" s="13">
        <f t="shared" si="137"/>
        <v>0</v>
      </c>
      <c r="M715" s="13">
        <f t="shared" si="142"/>
        <v>2.1150557930734698E-2</v>
      </c>
      <c r="N715" s="13">
        <f t="shared" si="138"/>
        <v>1.3113345917055513E-2</v>
      </c>
      <c r="O715" s="13">
        <f t="shared" si="139"/>
        <v>1.3113345917055513E-2</v>
      </c>
      <c r="Q715">
        <v>21.331515874837631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135.45161289999999</v>
      </c>
      <c r="G716" s="13">
        <f t="shared" si="133"/>
        <v>16.03361123276407</v>
      </c>
      <c r="H716" s="13">
        <f t="shared" si="134"/>
        <v>119.41800166723591</v>
      </c>
      <c r="I716" s="16">
        <f t="shared" si="141"/>
        <v>119.44035319734256</v>
      </c>
      <c r="J716" s="13">
        <f t="shared" si="135"/>
        <v>94.640169020396726</v>
      </c>
      <c r="K716" s="13">
        <f t="shared" si="136"/>
        <v>24.800184176945834</v>
      </c>
      <c r="L716" s="13">
        <f t="shared" si="137"/>
        <v>4.6954962502382873</v>
      </c>
      <c r="M716" s="13">
        <f t="shared" si="142"/>
        <v>4.7035334622519667</v>
      </c>
      <c r="N716" s="13">
        <f t="shared" si="138"/>
        <v>2.9161907465962194</v>
      </c>
      <c r="O716" s="13">
        <f t="shared" si="139"/>
        <v>18.949801979360288</v>
      </c>
      <c r="Q716">
        <v>15.69527091852823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69.067741940000005</v>
      </c>
      <c r="G717" s="13">
        <f t="shared" si="133"/>
        <v>4.9231616591629423</v>
      </c>
      <c r="H717" s="13">
        <f t="shared" si="134"/>
        <v>64.144580280837062</v>
      </c>
      <c r="I717" s="16">
        <f t="shared" si="141"/>
        <v>84.249268207544603</v>
      </c>
      <c r="J717" s="13">
        <f t="shared" si="135"/>
        <v>67.915063370889555</v>
      </c>
      <c r="K717" s="13">
        <f t="shared" si="136"/>
        <v>16.334204836655047</v>
      </c>
      <c r="L717" s="13">
        <f t="shared" si="137"/>
        <v>0</v>
      </c>
      <c r="M717" s="13">
        <f t="shared" si="142"/>
        <v>1.7873427156557473</v>
      </c>
      <c r="N717" s="13">
        <f t="shared" si="138"/>
        <v>1.1081524837065633</v>
      </c>
      <c r="O717" s="13">
        <f t="shared" si="139"/>
        <v>6.0313141428695056</v>
      </c>
      <c r="Q717">
        <v>11.313584851887221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57.054838709999999</v>
      </c>
      <c r="G718" s="13">
        <f t="shared" si="133"/>
        <v>2.9126016595828097</v>
      </c>
      <c r="H718" s="13">
        <f t="shared" si="134"/>
        <v>54.142237050417187</v>
      </c>
      <c r="I718" s="16">
        <f t="shared" si="141"/>
        <v>70.476441887072241</v>
      </c>
      <c r="J718" s="13">
        <f t="shared" si="135"/>
        <v>59.560167854209553</v>
      </c>
      <c r="K718" s="13">
        <f t="shared" si="136"/>
        <v>10.916274032862688</v>
      </c>
      <c r="L718" s="13">
        <f t="shared" si="137"/>
        <v>0</v>
      </c>
      <c r="M718" s="13">
        <f t="shared" si="142"/>
        <v>0.67919023194918404</v>
      </c>
      <c r="N718" s="13">
        <f t="shared" si="138"/>
        <v>0.42109794380849408</v>
      </c>
      <c r="O718" s="13">
        <f t="shared" si="139"/>
        <v>3.3336996033913038</v>
      </c>
      <c r="Q718">
        <v>10.872443251612911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20.58387097</v>
      </c>
      <c r="G719" s="13">
        <f t="shared" si="133"/>
        <v>0</v>
      </c>
      <c r="H719" s="13">
        <f t="shared" si="134"/>
        <v>20.58387097</v>
      </c>
      <c r="I719" s="16">
        <f t="shared" si="141"/>
        <v>31.500145002862688</v>
      </c>
      <c r="J719" s="13">
        <f t="shared" si="135"/>
        <v>30.800769131965133</v>
      </c>
      <c r="K719" s="13">
        <f t="shared" si="136"/>
        <v>0.69937587089755482</v>
      </c>
      <c r="L719" s="13">
        <f t="shared" si="137"/>
        <v>0</v>
      </c>
      <c r="M719" s="13">
        <f t="shared" si="142"/>
        <v>0.25809228814068996</v>
      </c>
      <c r="N719" s="13">
        <f t="shared" si="138"/>
        <v>0.16001721864722779</v>
      </c>
      <c r="O719" s="13">
        <f t="shared" si="139"/>
        <v>0.16001721864722779</v>
      </c>
      <c r="Q719">
        <v>14.921759809936621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10.474193550000001</v>
      </c>
      <c r="G720" s="13">
        <f t="shared" si="133"/>
        <v>0</v>
      </c>
      <c r="H720" s="13">
        <f t="shared" si="134"/>
        <v>10.474193550000001</v>
      </c>
      <c r="I720" s="16">
        <f t="shared" si="141"/>
        <v>11.173569420897556</v>
      </c>
      <c r="J720" s="13">
        <f t="shared" si="135"/>
        <v>11.147706558566863</v>
      </c>
      <c r="K720" s="13">
        <f t="shared" si="136"/>
        <v>2.5862862330692238E-2</v>
      </c>
      <c r="L720" s="13">
        <f t="shared" si="137"/>
        <v>0</v>
      </c>
      <c r="M720" s="13">
        <f t="shared" si="142"/>
        <v>9.8075069493462175E-2</v>
      </c>
      <c r="N720" s="13">
        <f t="shared" si="138"/>
        <v>6.0806543085946546E-2</v>
      </c>
      <c r="O720" s="13">
        <f t="shared" si="139"/>
        <v>6.0806543085946546E-2</v>
      </c>
      <c r="Q720">
        <v>16.482553869689969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74.561290319999998</v>
      </c>
      <c r="G721" s="13">
        <f t="shared" si="133"/>
        <v>5.8425987358725182</v>
      </c>
      <c r="H721" s="13">
        <f t="shared" si="134"/>
        <v>68.718691584127484</v>
      </c>
      <c r="I721" s="16">
        <f t="shared" si="141"/>
        <v>68.744554446458181</v>
      </c>
      <c r="J721" s="13">
        <f t="shared" si="135"/>
        <v>64.013996202710814</v>
      </c>
      <c r="K721" s="13">
        <f t="shared" si="136"/>
        <v>4.7305582437473674</v>
      </c>
      <c r="L721" s="13">
        <f t="shared" si="137"/>
        <v>0</v>
      </c>
      <c r="M721" s="13">
        <f t="shared" si="142"/>
        <v>3.7268526407515629E-2</v>
      </c>
      <c r="N721" s="13">
        <f t="shared" si="138"/>
        <v>2.310648637265969E-2</v>
      </c>
      <c r="O721" s="13">
        <f t="shared" si="139"/>
        <v>5.865705222245178</v>
      </c>
      <c r="Q721">
        <v>17.45868208771742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75.587096770000002</v>
      </c>
      <c r="G722" s="13">
        <f t="shared" si="133"/>
        <v>6.014284578686163</v>
      </c>
      <c r="H722" s="13">
        <f t="shared" si="134"/>
        <v>69.572812191313844</v>
      </c>
      <c r="I722" s="16">
        <f t="shared" si="141"/>
        <v>74.303370435061211</v>
      </c>
      <c r="J722" s="13">
        <f t="shared" si="135"/>
        <v>70.356624962369338</v>
      </c>
      <c r="K722" s="13">
        <f t="shared" si="136"/>
        <v>3.9467454726918731</v>
      </c>
      <c r="L722" s="13">
        <f t="shared" si="137"/>
        <v>0</v>
      </c>
      <c r="M722" s="13">
        <f t="shared" si="142"/>
        <v>1.4162040034855938E-2</v>
      </c>
      <c r="N722" s="13">
        <f t="shared" si="138"/>
        <v>8.7804648216106822E-3</v>
      </c>
      <c r="O722" s="13">
        <f t="shared" si="139"/>
        <v>6.0230650435077733</v>
      </c>
      <c r="Q722">
        <v>20.566205312763991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56.603225809999998</v>
      </c>
      <c r="G723" s="13">
        <f t="shared" si="133"/>
        <v>2.8370166977588576</v>
      </c>
      <c r="H723" s="13">
        <f t="shared" si="134"/>
        <v>53.766209112241143</v>
      </c>
      <c r="I723" s="16">
        <f t="shared" si="141"/>
        <v>57.712954584933016</v>
      </c>
      <c r="J723" s="13">
        <f t="shared" si="135"/>
        <v>55.912060642339625</v>
      </c>
      <c r="K723" s="13">
        <f t="shared" si="136"/>
        <v>1.8008939425933903</v>
      </c>
      <c r="L723" s="13">
        <f t="shared" si="137"/>
        <v>0</v>
      </c>
      <c r="M723" s="13">
        <f t="shared" si="142"/>
        <v>5.3815752132452561E-3</v>
      </c>
      <c r="N723" s="13">
        <f t="shared" si="138"/>
        <v>3.3365766322120587E-3</v>
      </c>
      <c r="O723" s="13">
        <f t="shared" si="139"/>
        <v>2.8403532743910698</v>
      </c>
      <c r="Q723">
        <v>20.998110356970209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1.0548387100000001</v>
      </c>
      <c r="G724" s="13">
        <f t="shared" si="133"/>
        <v>0</v>
      </c>
      <c r="H724" s="13">
        <f t="shared" si="134"/>
        <v>1.0548387100000001</v>
      </c>
      <c r="I724" s="16">
        <f t="shared" si="141"/>
        <v>2.8557326525933906</v>
      </c>
      <c r="J724" s="13">
        <f t="shared" si="135"/>
        <v>2.8555937356214187</v>
      </c>
      <c r="K724" s="13">
        <f t="shared" si="136"/>
        <v>1.389169719718808E-4</v>
      </c>
      <c r="L724" s="13">
        <f t="shared" si="137"/>
        <v>0</v>
      </c>
      <c r="M724" s="13">
        <f t="shared" si="142"/>
        <v>2.0449985810331974E-3</v>
      </c>
      <c r="N724" s="13">
        <f t="shared" si="138"/>
        <v>1.2678991202405823E-3</v>
      </c>
      <c r="O724" s="13">
        <f t="shared" si="139"/>
        <v>1.2678991202405823E-3</v>
      </c>
      <c r="Q724">
        <v>24.54415485878188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25.938709679999999</v>
      </c>
      <c r="G725" s="13">
        <f t="shared" si="133"/>
        <v>0</v>
      </c>
      <c r="H725" s="13">
        <f t="shared" si="134"/>
        <v>25.938709679999999</v>
      </c>
      <c r="I725" s="16">
        <f t="shared" si="141"/>
        <v>25.938848596971972</v>
      </c>
      <c r="J725" s="13">
        <f t="shared" si="135"/>
        <v>25.846122906598211</v>
      </c>
      <c r="K725" s="13">
        <f t="shared" si="136"/>
        <v>9.2725690373761438E-2</v>
      </c>
      <c r="L725" s="13">
        <f t="shared" si="137"/>
        <v>0</v>
      </c>
      <c r="M725" s="13">
        <f t="shared" si="142"/>
        <v>7.7709946079261506E-4</v>
      </c>
      <c r="N725" s="13">
        <f t="shared" si="138"/>
        <v>4.8180166569142133E-4</v>
      </c>
      <c r="O725" s="13">
        <f t="shared" si="139"/>
        <v>4.8180166569142133E-4</v>
      </c>
      <c r="Q725">
        <v>25.33711987096774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63.42258065</v>
      </c>
      <c r="G726" s="13">
        <f t="shared" si="133"/>
        <v>3.978349629668871</v>
      </c>
      <c r="H726" s="13">
        <f t="shared" si="134"/>
        <v>59.444231020331131</v>
      </c>
      <c r="I726" s="16">
        <f t="shared" si="141"/>
        <v>59.536956710704892</v>
      </c>
      <c r="J726" s="13">
        <f t="shared" si="135"/>
        <v>57.79468520235995</v>
      </c>
      <c r="K726" s="13">
        <f t="shared" si="136"/>
        <v>1.7422715083449418</v>
      </c>
      <c r="L726" s="13">
        <f t="shared" si="137"/>
        <v>0</v>
      </c>
      <c r="M726" s="13">
        <f t="shared" si="142"/>
        <v>2.9529779510119374E-4</v>
      </c>
      <c r="N726" s="13">
        <f t="shared" si="138"/>
        <v>1.8308463296274011E-4</v>
      </c>
      <c r="O726" s="13">
        <f t="shared" si="139"/>
        <v>3.9785327143018336</v>
      </c>
      <c r="Q726">
        <v>21.913656622848439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67.693548390000004</v>
      </c>
      <c r="G727" s="13">
        <f t="shared" si="133"/>
        <v>4.6931674162715824</v>
      </c>
      <c r="H727" s="13">
        <f t="shared" si="134"/>
        <v>63.000380973728419</v>
      </c>
      <c r="I727" s="16">
        <f t="shared" si="141"/>
        <v>64.742652482073368</v>
      </c>
      <c r="J727" s="13">
        <f t="shared" si="135"/>
        <v>60.744482692054113</v>
      </c>
      <c r="K727" s="13">
        <f t="shared" si="136"/>
        <v>3.9981697900192543</v>
      </c>
      <c r="L727" s="13">
        <f t="shared" si="137"/>
        <v>0</v>
      </c>
      <c r="M727" s="13">
        <f t="shared" si="142"/>
        <v>1.1221316213845363E-4</v>
      </c>
      <c r="N727" s="13">
        <f t="shared" si="138"/>
        <v>6.9572160525841254E-5</v>
      </c>
      <c r="O727" s="13">
        <f t="shared" si="139"/>
        <v>4.6932369884321083</v>
      </c>
      <c r="Q727">
        <v>17.456766485046028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39.387096769999999</v>
      </c>
      <c r="G728" s="13">
        <f t="shared" si="133"/>
        <v>0</v>
      </c>
      <c r="H728" s="13">
        <f t="shared" si="134"/>
        <v>39.387096769999999</v>
      </c>
      <c r="I728" s="16">
        <f t="shared" si="141"/>
        <v>43.385266560019254</v>
      </c>
      <c r="J728" s="13">
        <f t="shared" si="135"/>
        <v>41.422577744489125</v>
      </c>
      <c r="K728" s="13">
        <f t="shared" si="136"/>
        <v>1.9626888155301287</v>
      </c>
      <c r="L728" s="13">
        <f t="shared" si="137"/>
        <v>0</v>
      </c>
      <c r="M728" s="13">
        <f t="shared" si="142"/>
        <v>4.2641001612612374E-5</v>
      </c>
      <c r="N728" s="13">
        <f t="shared" si="138"/>
        <v>2.6437420999819673E-5</v>
      </c>
      <c r="O728" s="13">
        <f t="shared" si="139"/>
        <v>2.6437420999819673E-5</v>
      </c>
      <c r="Q728">
        <v>14.147434264223831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37.241935480000002</v>
      </c>
      <c r="G729" s="13">
        <f t="shared" si="133"/>
        <v>0</v>
      </c>
      <c r="H729" s="13">
        <f t="shared" si="134"/>
        <v>37.241935480000002</v>
      </c>
      <c r="I729" s="16">
        <f t="shared" si="141"/>
        <v>39.204624295530131</v>
      </c>
      <c r="J729" s="13">
        <f t="shared" si="135"/>
        <v>37.092635453466087</v>
      </c>
      <c r="K729" s="13">
        <f t="shared" si="136"/>
        <v>2.1119888420640436</v>
      </c>
      <c r="L729" s="13">
        <f t="shared" si="137"/>
        <v>0</v>
      </c>
      <c r="M729" s="13">
        <f t="shared" si="142"/>
        <v>1.6203580612792701E-5</v>
      </c>
      <c r="N729" s="13">
        <f t="shared" si="138"/>
        <v>1.0046219979931476E-5</v>
      </c>
      <c r="O729" s="13">
        <f t="shared" si="139"/>
        <v>1.0046219979931476E-5</v>
      </c>
      <c r="Q729">
        <v>11.2862012516129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49.325806450000002</v>
      </c>
      <c r="G730" s="13">
        <f t="shared" si="133"/>
        <v>1.6190190176605024</v>
      </c>
      <c r="H730" s="13">
        <f t="shared" si="134"/>
        <v>47.706787432339496</v>
      </c>
      <c r="I730" s="16">
        <f t="shared" si="141"/>
        <v>49.81877627440354</v>
      </c>
      <c r="J730" s="13">
        <f t="shared" si="135"/>
        <v>46.891299800302107</v>
      </c>
      <c r="K730" s="13">
        <f t="shared" si="136"/>
        <v>2.9274764741014323</v>
      </c>
      <c r="L730" s="13">
        <f t="shared" si="137"/>
        <v>0</v>
      </c>
      <c r="M730" s="13">
        <f t="shared" si="142"/>
        <v>6.1573606328612259E-6</v>
      </c>
      <c r="N730" s="13">
        <f t="shared" si="138"/>
        <v>3.8175635923739597E-6</v>
      </c>
      <c r="O730" s="13">
        <f t="shared" si="139"/>
        <v>1.6190228352240947</v>
      </c>
      <c r="Q730">
        <v>14.099737828615661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71.045161289999996</v>
      </c>
      <c r="G731" s="13">
        <f t="shared" si="133"/>
        <v>5.2541158149890794</v>
      </c>
      <c r="H731" s="13">
        <f t="shared" si="134"/>
        <v>65.791045475010918</v>
      </c>
      <c r="I731" s="16">
        <f t="shared" si="141"/>
        <v>68.718521949112358</v>
      </c>
      <c r="J731" s="13">
        <f t="shared" si="135"/>
        <v>61.429693693671666</v>
      </c>
      <c r="K731" s="13">
        <f t="shared" si="136"/>
        <v>7.2888282554406914</v>
      </c>
      <c r="L731" s="13">
        <f t="shared" si="137"/>
        <v>0</v>
      </c>
      <c r="M731" s="13">
        <f t="shared" si="142"/>
        <v>2.3397970404872662E-6</v>
      </c>
      <c r="N731" s="13">
        <f t="shared" si="138"/>
        <v>1.4506741651021051E-6</v>
      </c>
      <c r="O731" s="13">
        <f t="shared" si="139"/>
        <v>5.2541172656632442</v>
      </c>
      <c r="Q731">
        <v>13.91320447965049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51.641935480000001</v>
      </c>
      <c r="G732" s="13">
        <f t="shared" si="133"/>
        <v>2.0066618956914386</v>
      </c>
      <c r="H732" s="13">
        <f t="shared" si="134"/>
        <v>49.635273584308564</v>
      </c>
      <c r="I732" s="16">
        <f t="shared" si="141"/>
        <v>56.924101839749255</v>
      </c>
      <c r="J732" s="13">
        <f t="shared" si="135"/>
        <v>53.034112961391834</v>
      </c>
      <c r="K732" s="13">
        <f t="shared" si="136"/>
        <v>3.8899888783574212</v>
      </c>
      <c r="L732" s="13">
        <f t="shared" si="137"/>
        <v>0</v>
      </c>
      <c r="M732" s="13">
        <f t="shared" si="142"/>
        <v>8.8912287538516108E-7</v>
      </c>
      <c r="N732" s="13">
        <f t="shared" si="138"/>
        <v>5.5125618273879992E-7</v>
      </c>
      <c r="O732" s="13">
        <f t="shared" si="139"/>
        <v>2.0066624469476215</v>
      </c>
      <c r="Q732">
        <v>14.82219480722198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70.61935484</v>
      </c>
      <c r="G733" s="13">
        <f t="shared" si="133"/>
        <v>5.1828499936016872</v>
      </c>
      <c r="H733" s="13">
        <f t="shared" si="134"/>
        <v>65.436504846398307</v>
      </c>
      <c r="I733" s="16">
        <f t="shared" si="141"/>
        <v>69.326493724755721</v>
      </c>
      <c r="J733" s="13">
        <f t="shared" si="135"/>
        <v>62.534697391346697</v>
      </c>
      <c r="K733" s="13">
        <f t="shared" si="136"/>
        <v>6.7917963334090246</v>
      </c>
      <c r="L733" s="13">
        <f t="shared" si="137"/>
        <v>0</v>
      </c>
      <c r="M733" s="13">
        <f t="shared" si="142"/>
        <v>3.3786669264636117E-7</v>
      </c>
      <c r="N733" s="13">
        <f t="shared" si="138"/>
        <v>2.0947734944074392E-7</v>
      </c>
      <c r="O733" s="13">
        <f t="shared" si="139"/>
        <v>5.1828502030790364</v>
      </c>
      <c r="Q733">
        <v>14.713084833892751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32.009677420000003</v>
      </c>
      <c r="G734" s="13">
        <f t="shared" si="133"/>
        <v>0</v>
      </c>
      <c r="H734" s="13">
        <f t="shared" si="134"/>
        <v>32.009677420000003</v>
      </c>
      <c r="I734" s="16">
        <f t="shared" si="141"/>
        <v>38.801473753409027</v>
      </c>
      <c r="J734" s="13">
        <f t="shared" si="135"/>
        <v>38.054055929654247</v>
      </c>
      <c r="K734" s="13">
        <f t="shared" si="136"/>
        <v>0.74741782375478039</v>
      </c>
      <c r="L734" s="13">
        <f t="shared" si="137"/>
        <v>0</v>
      </c>
      <c r="M734" s="13">
        <f t="shared" si="142"/>
        <v>1.2838934320561725E-7</v>
      </c>
      <c r="N734" s="13">
        <f t="shared" si="138"/>
        <v>7.9601392787482698E-8</v>
      </c>
      <c r="O734" s="13">
        <f t="shared" si="139"/>
        <v>7.9601392787482698E-8</v>
      </c>
      <c r="Q734">
        <v>18.92793916730615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3.874193548</v>
      </c>
      <c r="G735" s="13">
        <f t="shared" si="133"/>
        <v>0</v>
      </c>
      <c r="H735" s="13">
        <f t="shared" si="134"/>
        <v>3.874193548</v>
      </c>
      <c r="I735" s="16">
        <f t="shared" si="141"/>
        <v>4.6216113717547804</v>
      </c>
      <c r="J735" s="13">
        <f t="shared" si="135"/>
        <v>4.6210749666662876</v>
      </c>
      <c r="K735" s="13">
        <f t="shared" si="136"/>
        <v>5.3640508849284174E-4</v>
      </c>
      <c r="L735" s="13">
        <f t="shared" si="137"/>
        <v>0</v>
      </c>
      <c r="M735" s="13">
        <f t="shared" si="142"/>
        <v>4.8787950418134549E-8</v>
      </c>
      <c r="N735" s="13">
        <f t="shared" si="138"/>
        <v>3.024852925924342E-8</v>
      </c>
      <c r="O735" s="13">
        <f t="shared" si="139"/>
        <v>3.024852925924342E-8</v>
      </c>
      <c r="Q735">
        <v>25.212718759494219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0.95483870999999998</v>
      </c>
      <c r="G736" s="13">
        <f t="shared" si="133"/>
        <v>0</v>
      </c>
      <c r="H736" s="13">
        <f t="shared" si="134"/>
        <v>0.95483870999999998</v>
      </c>
      <c r="I736" s="16">
        <f t="shared" si="141"/>
        <v>0.95537511508849282</v>
      </c>
      <c r="J736" s="13">
        <f t="shared" si="135"/>
        <v>0.95537139790548875</v>
      </c>
      <c r="K736" s="13">
        <f t="shared" si="136"/>
        <v>3.7171830040705345E-6</v>
      </c>
      <c r="L736" s="13">
        <f t="shared" si="137"/>
        <v>0</v>
      </c>
      <c r="M736" s="13">
        <f t="shared" si="142"/>
        <v>1.8539421158891129E-8</v>
      </c>
      <c r="N736" s="13">
        <f t="shared" si="138"/>
        <v>1.1494441118512499E-8</v>
      </c>
      <c r="O736" s="13">
        <f t="shared" si="139"/>
        <v>1.1494441118512499E-8</v>
      </c>
      <c r="Q736">
        <v>26.97135687096775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7.8354838710000001</v>
      </c>
      <c r="G737" s="13">
        <f t="shared" si="133"/>
        <v>0</v>
      </c>
      <c r="H737" s="13">
        <f t="shared" si="134"/>
        <v>7.8354838710000001</v>
      </c>
      <c r="I737" s="16">
        <f t="shared" si="141"/>
        <v>7.8354875881830042</v>
      </c>
      <c r="J737" s="13">
        <f t="shared" si="135"/>
        <v>7.8328801859878743</v>
      </c>
      <c r="K737" s="13">
        <f t="shared" si="136"/>
        <v>2.6074021951298931E-3</v>
      </c>
      <c r="L737" s="13">
        <f t="shared" si="137"/>
        <v>0</v>
      </c>
      <c r="M737" s="13">
        <f t="shared" si="142"/>
        <v>7.0449800403786295E-9</v>
      </c>
      <c r="N737" s="13">
        <f t="shared" si="138"/>
        <v>4.3678876250347507E-9</v>
      </c>
      <c r="O737" s="13">
        <f t="shared" si="139"/>
        <v>4.3678876250347507E-9</v>
      </c>
      <c r="Q737">
        <v>25.228646599595319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45.96451613</v>
      </c>
      <c r="G738" s="13">
        <f t="shared" si="133"/>
        <v>1.0564509410700855</v>
      </c>
      <c r="H738" s="13">
        <f t="shared" si="134"/>
        <v>44.908065188929918</v>
      </c>
      <c r="I738" s="16">
        <f t="shared" si="141"/>
        <v>44.910672591125049</v>
      </c>
      <c r="J738" s="13">
        <f t="shared" si="135"/>
        <v>44.373524609690122</v>
      </c>
      <c r="K738" s="13">
        <f t="shared" si="136"/>
        <v>0.53714798143492715</v>
      </c>
      <c r="L738" s="13">
        <f t="shared" si="137"/>
        <v>0</v>
      </c>
      <c r="M738" s="13">
        <f t="shared" si="142"/>
        <v>2.6770924153438788E-9</v>
      </c>
      <c r="N738" s="13">
        <f t="shared" si="138"/>
        <v>1.6597972975132049E-9</v>
      </c>
      <c r="O738" s="13">
        <f t="shared" si="139"/>
        <v>1.0564509427298827</v>
      </c>
      <c r="Q738">
        <v>24.457456475244872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7.874193548</v>
      </c>
      <c r="G739" s="13">
        <f t="shared" si="133"/>
        <v>0</v>
      </c>
      <c r="H739" s="13">
        <f t="shared" si="134"/>
        <v>7.874193548</v>
      </c>
      <c r="I739" s="16">
        <f t="shared" si="141"/>
        <v>8.4113415294349281</v>
      </c>
      <c r="J739" s="13">
        <f t="shared" si="135"/>
        <v>8.4057313315375932</v>
      </c>
      <c r="K739" s="13">
        <f t="shared" si="136"/>
        <v>5.6101978973348565E-3</v>
      </c>
      <c r="L739" s="13">
        <f t="shared" si="137"/>
        <v>0</v>
      </c>
      <c r="M739" s="13">
        <f t="shared" si="142"/>
        <v>1.0172951178306739E-9</v>
      </c>
      <c r="N739" s="13">
        <f t="shared" si="138"/>
        <v>6.3072297305501785E-10</v>
      </c>
      <c r="O739" s="13">
        <f t="shared" si="139"/>
        <v>6.3072297305501785E-10</v>
      </c>
      <c r="Q739">
        <v>21.283824449809039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19.716129030000001</v>
      </c>
      <c r="G740" s="13">
        <f t="shared" si="133"/>
        <v>0</v>
      </c>
      <c r="H740" s="13">
        <f t="shared" si="134"/>
        <v>19.716129030000001</v>
      </c>
      <c r="I740" s="16">
        <f t="shared" si="141"/>
        <v>19.721739227897338</v>
      </c>
      <c r="J740" s="13">
        <f t="shared" si="135"/>
        <v>19.568306190555756</v>
      </c>
      <c r="K740" s="13">
        <f t="shared" si="136"/>
        <v>0.15343303734158198</v>
      </c>
      <c r="L740" s="13">
        <f t="shared" si="137"/>
        <v>0</v>
      </c>
      <c r="M740" s="13">
        <f t="shared" si="142"/>
        <v>3.8657214477565609E-10</v>
      </c>
      <c r="N740" s="13">
        <f t="shared" si="138"/>
        <v>2.3967472976090679E-10</v>
      </c>
      <c r="O740" s="13">
        <f t="shared" si="139"/>
        <v>2.3967472976090679E-10</v>
      </c>
      <c r="Q740">
        <v>15.882385588074831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138.9645161</v>
      </c>
      <c r="G741" s="13">
        <f t="shared" si="133"/>
        <v>16.621554257117978</v>
      </c>
      <c r="H741" s="13">
        <f t="shared" si="134"/>
        <v>122.34296184288202</v>
      </c>
      <c r="I741" s="16">
        <f t="shared" si="141"/>
        <v>122.4963948802236</v>
      </c>
      <c r="J741" s="13">
        <f t="shared" si="135"/>
        <v>79.160169963883789</v>
      </c>
      <c r="K741" s="13">
        <f t="shared" si="136"/>
        <v>43.336224916339816</v>
      </c>
      <c r="L741" s="13">
        <f t="shared" si="137"/>
        <v>15.984282810571782</v>
      </c>
      <c r="M741" s="13">
        <f t="shared" si="142"/>
        <v>15.98428281071868</v>
      </c>
      <c r="N741" s="13">
        <f t="shared" si="138"/>
        <v>9.9102553426455824</v>
      </c>
      <c r="O741" s="13">
        <f t="shared" si="139"/>
        <v>26.531809599763562</v>
      </c>
      <c r="Q741">
        <v>9.8037972516129059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32.03548387</v>
      </c>
      <c r="G742" s="13">
        <f t="shared" si="133"/>
        <v>0</v>
      </c>
      <c r="H742" s="13">
        <f t="shared" si="134"/>
        <v>32.03548387</v>
      </c>
      <c r="I742" s="16">
        <f t="shared" si="141"/>
        <v>59.387425975768025</v>
      </c>
      <c r="J742" s="13">
        <f t="shared" si="135"/>
        <v>53.274316649257678</v>
      </c>
      <c r="K742" s="13">
        <f t="shared" si="136"/>
        <v>6.1131093265103473</v>
      </c>
      <c r="L742" s="13">
        <f t="shared" si="137"/>
        <v>0</v>
      </c>
      <c r="M742" s="13">
        <f t="shared" si="142"/>
        <v>6.0740274680730977</v>
      </c>
      <c r="N742" s="13">
        <f t="shared" si="138"/>
        <v>3.7658970302053207</v>
      </c>
      <c r="O742" s="13">
        <f t="shared" si="139"/>
        <v>3.7658970302053207</v>
      </c>
      <c r="Q742">
        <v>12.040443753670941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121.383871</v>
      </c>
      <c r="G743" s="13">
        <f t="shared" si="133"/>
        <v>13.679139661069124</v>
      </c>
      <c r="H743" s="13">
        <f t="shared" si="134"/>
        <v>107.70473133893087</v>
      </c>
      <c r="I743" s="16">
        <f t="shared" si="141"/>
        <v>113.81784066544122</v>
      </c>
      <c r="J743" s="13">
        <f t="shared" si="135"/>
        <v>89.016308240499313</v>
      </c>
      <c r="K743" s="13">
        <f t="shared" si="136"/>
        <v>24.801532424941911</v>
      </c>
      <c r="L743" s="13">
        <f t="shared" si="137"/>
        <v>4.6963173578346771</v>
      </c>
      <c r="M743" s="13">
        <f t="shared" si="142"/>
        <v>7.0044477957024531</v>
      </c>
      <c r="N743" s="13">
        <f t="shared" si="138"/>
        <v>4.3427576333355207</v>
      </c>
      <c r="O743" s="13">
        <f t="shared" si="139"/>
        <v>18.021897294404646</v>
      </c>
      <c r="Q743">
        <v>14.510820649665581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113.7419355</v>
      </c>
      <c r="G744" s="13">
        <f t="shared" si="133"/>
        <v>12.400134116655744</v>
      </c>
      <c r="H744" s="13">
        <f t="shared" si="134"/>
        <v>101.34180138334425</v>
      </c>
      <c r="I744" s="16">
        <f t="shared" si="141"/>
        <v>121.44701645045149</v>
      </c>
      <c r="J744" s="13">
        <f t="shared" si="135"/>
        <v>88.47304753541431</v>
      </c>
      <c r="K744" s="13">
        <f t="shared" si="136"/>
        <v>32.973968915037176</v>
      </c>
      <c r="L744" s="13">
        <f t="shared" si="137"/>
        <v>9.6734800924037803</v>
      </c>
      <c r="M744" s="13">
        <f t="shared" si="142"/>
        <v>12.335170254770713</v>
      </c>
      <c r="N744" s="13">
        <f t="shared" si="138"/>
        <v>7.6478055579578417</v>
      </c>
      <c r="O744" s="13">
        <f t="shared" si="139"/>
        <v>20.047939674613588</v>
      </c>
      <c r="Q744">
        <v>13.04916927477759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53.803225810000001</v>
      </c>
      <c r="G745" s="13">
        <f t="shared" si="133"/>
        <v>2.3683899311030201</v>
      </c>
      <c r="H745" s="13">
        <f t="shared" si="134"/>
        <v>51.434835878896983</v>
      </c>
      <c r="I745" s="16">
        <f t="shared" si="141"/>
        <v>74.735324701530388</v>
      </c>
      <c r="J745" s="13">
        <f t="shared" si="135"/>
        <v>69.361222928192674</v>
      </c>
      <c r="K745" s="13">
        <f t="shared" si="136"/>
        <v>5.3741017733377134</v>
      </c>
      <c r="L745" s="13">
        <f t="shared" si="137"/>
        <v>0</v>
      </c>
      <c r="M745" s="13">
        <f t="shared" si="142"/>
        <v>4.687364696812871</v>
      </c>
      <c r="N745" s="13">
        <f t="shared" si="138"/>
        <v>2.9061661120239801</v>
      </c>
      <c r="O745" s="13">
        <f t="shared" si="139"/>
        <v>5.2745560431270002</v>
      </c>
      <c r="Q745">
        <v>18.294434204470679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39.551612900000002</v>
      </c>
      <c r="G746" s="13">
        <f t="shared" si="133"/>
        <v>0</v>
      </c>
      <c r="H746" s="13">
        <f t="shared" si="134"/>
        <v>39.551612900000002</v>
      </c>
      <c r="I746" s="16">
        <f t="shared" si="141"/>
        <v>44.925714673337716</v>
      </c>
      <c r="J746" s="13">
        <f t="shared" si="135"/>
        <v>43.791392640004155</v>
      </c>
      <c r="K746" s="13">
        <f t="shared" si="136"/>
        <v>1.1343220333335609</v>
      </c>
      <c r="L746" s="13">
        <f t="shared" si="137"/>
        <v>0</v>
      </c>
      <c r="M746" s="13">
        <f t="shared" si="142"/>
        <v>1.7811985847888909</v>
      </c>
      <c r="N746" s="13">
        <f t="shared" si="138"/>
        <v>1.1043431225691123</v>
      </c>
      <c r="O746" s="13">
        <f t="shared" si="139"/>
        <v>1.1043431225691123</v>
      </c>
      <c r="Q746">
        <v>19.021672434709931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12.79032258</v>
      </c>
      <c r="G747" s="13">
        <f t="shared" si="133"/>
        <v>0</v>
      </c>
      <c r="H747" s="13">
        <f t="shared" si="134"/>
        <v>12.79032258</v>
      </c>
      <c r="I747" s="16">
        <f t="shared" si="141"/>
        <v>13.924644613333561</v>
      </c>
      <c r="J747" s="13">
        <f t="shared" si="135"/>
        <v>13.903951784121924</v>
      </c>
      <c r="K747" s="13">
        <f t="shared" si="136"/>
        <v>2.0692829211636621E-2</v>
      </c>
      <c r="L747" s="13">
        <f t="shared" si="137"/>
        <v>0</v>
      </c>
      <c r="M747" s="13">
        <f t="shared" si="142"/>
        <v>0.67685546221977866</v>
      </c>
      <c r="N747" s="13">
        <f t="shared" si="138"/>
        <v>0.41965038657626275</v>
      </c>
      <c r="O747" s="13">
        <f t="shared" si="139"/>
        <v>0.41965038657626275</v>
      </c>
      <c r="Q747">
        <v>22.741559369881369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24.012903229999999</v>
      </c>
      <c r="G748" s="13">
        <f t="shared" si="133"/>
        <v>0</v>
      </c>
      <c r="H748" s="13">
        <f t="shared" si="134"/>
        <v>24.012903229999999</v>
      </c>
      <c r="I748" s="16">
        <f t="shared" si="141"/>
        <v>24.033596059211636</v>
      </c>
      <c r="J748" s="13">
        <f t="shared" si="135"/>
        <v>23.941996988321122</v>
      </c>
      <c r="K748" s="13">
        <f t="shared" si="136"/>
        <v>9.1599070890513445E-2</v>
      </c>
      <c r="L748" s="13">
        <f t="shared" si="137"/>
        <v>0</v>
      </c>
      <c r="M748" s="13">
        <f t="shared" si="142"/>
        <v>0.25720507564351591</v>
      </c>
      <c r="N748" s="13">
        <f t="shared" si="138"/>
        <v>0.15946714689897987</v>
      </c>
      <c r="O748" s="13">
        <f t="shared" si="139"/>
        <v>0.15946714689897987</v>
      </c>
      <c r="Q748">
        <v>23.78225129858971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36.090322579999999</v>
      </c>
      <c r="G749" s="13">
        <f t="shared" si="133"/>
        <v>0</v>
      </c>
      <c r="H749" s="13">
        <f t="shared" si="134"/>
        <v>36.090322579999999</v>
      </c>
      <c r="I749" s="16">
        <f t="shared" si="141"/>
        <v>36.181921650890516</v>
      </c>
      <c r="J749" s="13">
        <f t="shared" si="135"/>
        <v>35.938381312367078</v>
      </c>
      <c r="K749" s="13">
        <f t="shared" si="136"/>
        <v>0.24354033852343804</v>
      </c>
      <c r="L749" s="13">
        <f t="shared" si="137"/>
        <v>0</v>
      </c>
      <c r="M749" s="13">
        <f t="shared" si="142"/>
        <v>9.7737928744536046E-2</v>
      </c>
      <c r="N749" s="13">
        <f t="shared" si="138"/>
        <v>6.0597515821612345E-2</v>
      </c>
      <c r="O749" s="13">
        <f t="shared" si="139"/>
        <v>6.0597515821612345E-2</v>
      </c>
      <c r="Q749">
        <v>25.539250870967749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3.74516129</v>
      </c>
      <c r="G750" s="13">
        <f t="shared" si="133"/>
        <v>0</v>
      </c>
      <c r="H750" s="13">
        <f t="shared" si="134"/>
        <v>3.74516129</v>
      </c>
      <c r="I750" s="16">
        <f t="shared" si="141"/>
        <v>3.988701628523438</v>
      </c>
      <c r="J750" s="13">
        <f t="shared" si="135"/>
        <v>3.9882871711992935</v>
      </c>
      <c r="K750" s="13">
        <f t="shared" si="136"/>
        <v>4.1445732414446823E-4</v>
      </c>
      <c r="L750" s="13">
        <f t="shared" si="137"/>
        <v>0</v>
      </c>
      <c r="M750" s="13">
        <f t="shared" si="142"/>
        <v>3.71404129229237E-2</v>
      </c>
      <c r="N750" s="13">
        <f t="shared" si="138"/>
        <v>2.3027056012212693E-2</v>
      </c>
      <c r="O750" s="13">
        <f t="shared" si="139"/>
        <v>2.3027056012212693E-2</v>
      </c>
      <c r="Q750">
        <v>23.895134951325069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11.27419355</v>
      </c>
      <c r="G751" s="13">
        <f t="shared" si="133"/>
        <v>0</v>
      </c>
      <c r="H751" s="13">
        <f t="shared" si="134"/>
        <v>11.27419355</v>
      </c>
      <c r="I751" s="16">
        <f t="shared" si="141"/>
        <v>11.274608007324144</v>
      </c>
      <c r="J751" s="13">
        <f t="shared" si="135"/>
        <v>11.256204602749735</v>
      </c>
      <c r="K751" s="13">
        <f t="shared" si="136"/>
        <v>1.840340457440881E-2</v>
      </c>
      <c r="L751" s="13">
        <f t="shared" si="137"/>
        <v>0</v>
      </c>
      <c r="M751" s="13">
        <f t="shared" si="142"/>
        <v>1.4113356910711007E-2</v>
      </c>
      <c r="N751" s="13">
        <f t="shared" si="138"/>
        <v>8.7502812846408252E-3</v>
      </c>
      <c r="O751" s="13">
        <f t="shared" si="139"/>
        <v>8.7502812846408252E-3</v>
      </c>
      <c r="Q751">
        <v>19.0913977110886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19.600000000000001</v>
      </c>
      <c r="G752" s="13">
        <f t="shared" si="133"/>
        <v>0</v>
      </c>
      <c r="H752" s="13">
        <f t="shared" si="134"/>
        <v>19.600000000000001</v>
      </c>
      <c r="I752" s="16">
        <f t="shared" si="141"/>
        <v>19.618403404574408</v>
      </c>
      <c r="J752" s="13">
        <f t="shared" si="135"/>
        <v>19.467030253586834</v>
      </c>
      <c r="K752" s="13">
        <f t="shared" si="136"/>
        <v>0.15137315098757398</v>
      </c>
      <c r="L752" s="13">
        <f t="shared" si="137"/>
        <v>0</v>
      </c>
      <c r="M752" s="13">
        <f t="shared" si="142"/>
        <v>5.3630756260701819E-3</v>
      </c>
      <c r="N752" s="13">
        <f t="shared" si="138"/>
        <v>3.3251068881635128E-3</v>
      </c>
      <c r="O752" s="13">
        <f t="shared" si="139"/>
        <v>3.3251068881635128E-3</v>
      </c>
      <c r="Q752">
        <v>15.86705257346266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19.093548389999999</v>
      </c>
      <c r="G753" s="13">
        <f t="shared" si="133"/>
        <v>0</v>
      </c>
      <c r="H753" s="13">
        <f t="shared" si="134"/>
        <v>19.093548389999999</v>
      </c>
      <c r="I753" s="16">
        <f t="shared" si="141"/>
        <v>19.244921540987573</v>
      </c>
      <c r="J753" s="13">
        <f t="shared" si="135"/>
        <v>19.040949069903707</v>
      </c>
      <c r="K753" s="13">
        <f t="shared" si="136"/>
        <v>0.20397247108386551</v>
      </c>
      <c r="L753" s="13">
        <f t="shared" si="137"/>
        <v>0</v>
      </c>
      <c r="M753" s="13">
        <f t="shared" si="142"/>
        <v>2.0379687379066692E-3</v>
      </c>
      <c r="N753" s="13">
        <f t="shared" si="138"/>
        <v>1.2635406175021348E-3</v>
      </c>
      <c r="O753" s="13">
        <f t="shared" si="139"/>
        <v>1.2635406175021348E-3</v>
      </c>
      <c r="Q753">
        <v>13.2711374644659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0.16609717839575</v>
      </c>
      <c r="G754" s="13">
        <f t="shared" si="133"/>
        <v>0</v>
      </c>
      <c r="H754" s="13">
        <f t="shared" si="134"/>
        <v>0.16609717839575</v>
      </c>
      <c r="I754" s="16">
        <f t="shared" si="141"/>
        <v>0.37006964947961551</v>
      </c>
      <c r="J754" s="13">
        <f t="shared" si="135"/>
        <v>0.37006810595327905</v>
      </c>
      <c r="K754" s="13">
        <f t="shared" si="136"/>
        <v>1.5435263364671492E-6</v>
      </c>
      <c r="L754" s="13">
        <f t="shared" si="137"/>
        <v>0</v>
      </c>
      <c r="M754" s="13">
        <f t="shared" si="142"/>
        <v>7.744281204045344E-4</v>
      </c>
      <c r="N754" s="13">
        <f t="shared" si="138"/>
        <v>4.8014543465081135E-4</v>
      </c>
      <c r="O754" s="13">
        <f t="shared" si="139"/>
        <v>4.8014543465081135E-4</v>
      </c>
      <c r="Q754">
        <v>12.933777251612909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0.5243650491618802</v>
      </c>
      <c r="G755" s="13">
        <f t="shared" si="133"/>
        <v>0</v>
      </c>
      <c r="H755" s="13">
        <f t="shared" si="134"/>
        <v>0.5243650491618802</v>
      </c>
      <c r="I755" s="16">
        <f t="shared" si="141"/>
        <v>0.52436659268821662</v>
      </c>
      <c r="J755" s="13">
        <f t="shared" si="135"/>
        <v>0.52436414357252981</v>
      </c>
      <c r="K755" s="13">
        <f t="shared" si="136"/>
        <v>2.4491156868089448E-6</v>
      </c>
      <c r="L755" s="13">
        <f t="shared" si="137"/>
        <v>0</v>
      </c>
      <c r="M755" s="13">
        <f t="shared" si="142"/>
        <v>2.9428268575372305E-4</v>
      </c>
      <c r="N755" s="13">
        <f t="shared" si="138"/>
        <v>1.8245526516730829E-4</v>
      </c>
      <c r="O755" s="13">
        <f t="shared" si="139"/>
        <v>1.8245526516730829E-4</v>
      </c>
      <c r="Q755">
        <v>17.128983722069119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4.9788031524931924</v>
      </c>
      <c r="G756" s="13">
        <f t="shared" si="133"/>
        <v>0</v>
      </c>
      <c r="H756" s="13">
        <f t="shared" si="134"/>
        <v>4.9788031524931924</v>
      </c>
      <c r="I756" s="16">
        <f t="shared" si="141"/>
        <v>4.9788056016088795</v>
      </c>
      <c r="J756" s="13">
        <f t="shared" si="135"/>
        <v>4.9772285892801502</v>
      </c>
      <c r="K756" s="13">
        <f t="shared" si="136"/>
        <v>1.5770123287293103E-3</v>
      </c>
      <c r="L756" s="13">
        <f t="shared" si="137"/>
        <v>0</v>
      </c>
      <c r="M756" s="13">
        <f t="shared" si="142"/>
        <v>1.1182742058641476E-4</v>
      </c>
      <c r="N756" s="13">
        <f t="shared" si="138"/>
        <v>6.9333000763577158E-5</v>
      </c>
      <c r="O756" s="13">
        <f t="shared" si="139"/>
        <v>6.9333000763577158E-5</v>
      </c>
      <c r="Q756">
        <v>19.14004886103033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74.927316241869576</v>
      </c>
      <c r="G757" s="13">
        <f t="shared" si="133"/>
        <v>5.9038592874003619</v>
      </c>
      <c r="H757" s="13">
        <f t="shared" si="134"/>
        <v>69.023456954469211</v>
      </c>
      <c r="I757" s="16">
        <f t="shared" si="141"/>
        <v>69.025033966797935</v>
      </c>
      <c r="J757" s="13">
        <f t="shared" si="135"/>
        <v>65.056278095913584</v>
      </c>
      <c r="K757" s="13">
        <f t="shared" si="136"/>
        <v>3.9687558708843511</v>
      </c>
      <c r="L757" s="13">
        <f t="shared" si="137"/>
        <v>0</v>
      </c>
      <c r="M757" s="13">
        <f t="shared" si="142"/>
        <v>4.2494419822837603E-5</v>
      </c>
      <c r="N757" s="13">
        <f t="shared" si="138"/>
        <v>2.6346540290159314E-5</v>
      </c>
      <c r="O757" s="13">
        <f t="shared" si="139"/>
        <v>5.9038856339406518</v>
      </c>
      <c r="Q757">
        <v>18.91670587692645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67.397407636663431</v>
      </c>
      <c r="G758" s="13">
        <f t="shared" si="133"/>
        <v>4.6436033149461746</v>
      </c>
      <c r="H758" s="13">
        <f t="shared" si="134"/>
        <v>62.753804321717254</v>
      </c>
      <c r="I758" s="16">
        <f t="shared" si="141"/>
        <v>66.722560192601605</v>
      </c>
      <c r="J758" s="13">
        <f t="shared" si="135"/>
        <v>64.295371450693352</v>
      </c>
      <c r="K758" s="13">
        <f t="shared" si="136"/>
        <v>2.4271887419082532</v>
      </c>
      <c r="L758" s="13">
        <f t="shared" si="137"/>
        <v>0</v>
      </c>
      <c r="M758" s="13">
        <f t="shared" si="142"/>
        <v>1.6147879532678289E-5</v>
      </c>
      <c r="N758" s="13">
        <f t="shared" si="138"/>
        <v>1.001168531026054E-5</v>
      </c>
      <c r="O758" s="13">
        <f t="shared" si="139"/>
        <v>4.6436133266314847</v>
      </c>
      <c r="Q758">
        <v>21.907990663494189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18.410830351466739</v>
      </c>
      <c r="G759" s="13">
        <f t="shared" si="133"/>
        <v>0</v>
      </c>
      <c r="H759" s="13">
        <f t="shared" si="134"/>
        <v>18.410830351466739</v>
      </c>
      <c r="I759" s="16">
        <f t="shared" si="141"/>
        <v>20.838019093374992</v>
      </c>
      <c r="J759" s="13">
        <f t="shared" si="135"/>
        <v>20.771325076936105</v>
      </c>
      <c r="K759" s="13">
        <f t="shared" si="136"/>
        <v>6.6694016438887616E-2</v>
      </c>
      <c r="L759" s="13">
        <f t="shared" si="137"/>
        <v>0</v>
      </c>
      <c r="M759" s="13">
        <f t="shared" si="142"/>
        <v>6.1361942224177493E-6</v>
      </c>
      <c r="N759" s="13">
        <f t="shared" si="138"/>
        <v>3.8044404178990047E-6</v>
      </c>
      <c r="O759" s="13">
        <f t="shared" si="139"/>
        <v>3.8044404178990047E-6</v>
      </c>
      <c r="Q759">
        <v>23.000491395303008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6.2836767982649357</v>
      </c>
      <c r="G760" s="13">
        <f t="shared" si="133"/>
        <v>0</v>
      </c>
      <c r="H760" s="13">
        <f t="shared" si="134"/>
        <v>6.2836767982649357</v>
      </c>
      <c r="I760" s="16">
        <f t="shared" si="141"/>
        <v>6.3503708147038234</v>
      </c>
      <c r="J760" s="13">
        <f t="shared" si="135"/>
        <v>6.3487222649609727</v>
      </c>
      <c r="K760" s="13">
        <f t="shared" si="136"/>
        <v>1.648549742850669E-3</v>
      </c>
      <c r="L760" s="13">
        <f t="shared" si="137"/>
        <v>0</v>
      </c>
      <c r="M760" s="13">
        <f t="shared" si="142"/>
        <v>2.3317538045187446E-6</v>
      </c>
      <c r="N760" s="13">
        <f t="shared" si="138"/>
        <v>1.4456873588016217E-6</v>
      </c>
      <c r="O760" s="13">
        <f t="shared" si="139"/>
        <v>1.4456873588016217E-6</v>
      </c>
      <c r="Q760">
        <v>23.996715992219801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1.3278046573956961</v>
      </c>
      <c r="G761" s="13">
        <f t="shared" si="133"/>
        <v>0</v>
      </c>
      <c r="H761" s="13">
        <f t="shared" si="134"/>
        <v>1.3278046573956961</v>
      </c>
      <c r="I761" s="16">
        <f t="shared" si="141"/>
        <v>1.3294532071385468</v>
      </c>
      <c r="J761" s="13">
        <f t="shared" si="135"/>
        <v>1.3294438646105049</v>
      </c>
      <c r="K761" s="13">
        <f t="shared" si="136"/>
        <v>9.3425280418557577E-6</v>
      </c>
      <c r="L761" s="13">
        <f t="shared" si="137"/>
        <v>0</v>
      </c>
      <c r="M761" s="13">
        <f t="shared" si="142"/>
        <v>8.8606644571712288E-7</v>
      </c>
      <c r="N761" s="13">
        <f t="shared" si="138"/>
        <v>5.4936119634461614E-7</v>
      </c>
      <c r="O761" s="13">
        <f t="shared" si="139"/>
        <v>5.4936119634461614E-7</v>
      </c>
      <c r="Q761">
        <v>27.480092870967749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27.837051721194019</v>
      </c>
      <c r="G762" s="13">
        <f t="shared" si="133"/>
        <v>0</v>
      </c>
      <c r="H762" s="13">
        <f t="shared" si="134"/>
        <v>27.837051721194019</v>
      </c>
      <c r="I762" s="16">
        <f t="shared" si="141"/>
        <v>27.837061063722061</v>
      </c>
      <c r="J762" s="13">
        <f t="shared" si="135"/>
        <v>27.68909098450299</v>
      </c>
      <c r="K762" s="13">
        <f t="shared" si="136"/>
        <v>0.14797007921907124</v>
      </c>
      <c r="L762" s="13">
        <f t="shared" si="137"/>
        <v>0</v>
      </c>
      <c r="M762" s="13">
        <f t="shared" si="142"/>
        <v>3.3670524937250675E-7</v>
      </c>
      <c r="N762" s="13">
        <f t="shared" si="138"/>
        <v>2.0875725461095419E-7</v>
      </c>
      <c r="O762" s="13">
        <f t="shared" si="139"/>
        <v>2.0875725461095419E-7</v>
      </c>
      <c r="Q762">
        <v>23.489197141727299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59.148695718948758</v>
      </c>
      <c r="G763" s="13">
        <f t="shared" si="133"/>
        <v>3.2630436024197098</v>
      </c>
      <c r="H763" s="13">
        <f t="shared" si="134"/>
        <v>55.885652116529052</v>
      </c>
      <c r="I763" s="16">
        <f t="shared" si="141"/>
        <v>56.033622195748123</v>
      </c>
      <c r="J763" s="13">
        <f t="shared" si="135"/>
        <v>54.236317876392022</v>
      </c>
      <c r="K763" s="13">
        <f t="shared" si="136"/>
        <v>1.7973043193561011</v>
      </c>
      <c r="L763" s="13">
        <f t="shared" si="137"/>
        <v>0</v>
      </c>
      <c r="M763" s="13">
        <f t="shared" si="142"/>
        <v>1.2794799476155256E-7</v>
      </c>
      <c r="N763" s="13">
        <f t="shared" si="138"/>
        <v>7.9327756752162593E-8</v>
      </c>
      <c r="O763" s="13">
        <f t="shared" si="139"/>
        <v>3.2630436817474666</v>
      </c>
      <c r="Q763">
        <v>20.376954910530799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105.97035263544799</v>
      </c>
      <c r="G764" s="13">
        <f t="shared" si="133"/>
        <v>11.099429920365417</v>
      </c>
      <c r="H764" s="13">
        <f t="shared" si="134"/>
        <v>94.870922715082571</v>
      </c>
      <c r="I764" s="16">
        <f t="shared" si="141"/>
        <v>96.668227034438672</v>
      </c>
      <c r="J764" s="13">
        <f t="shared" si="135"/>
        <v>84.030690466490199</v>
      </c>
      <c r="K764" s="13">
        <f t="shared" si="136"/>
        <v>12.637536567948473</v>
      </c>
      <c r="L764" s="13">
        <f t="shared" si="137"/>
        <v>0</v>
      </c>
      <c r="M764" s="13">
        <f t="shared" si="142"/>
        <v>4.8620238009389967E-8</v>
      </c>
      <c r="N764" s="13">
        <f t="shared" si="138"/>
        <v>3.0144547565821781E-8</v>
      </c>
      <c r="O764" s="13">
        <f t="shared" si="139"/>
        <v>11.099429950509965</v>
      </c>
      <c r="Q764">
        <v>16.997610464393048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39.69816909785866</v>
      </c>
      <c r="G765" s="13">
        <f t="shared" si="133"/>
        <v>7.673102350156679E-3</v>
      </c>
      <c r="H765" s="13">
        <f t="shared" si="134"/>
        <v>39.690495995508506</v>
      </c>
      <c r="I765" s="16">
        <f t="shared" si="141"/>
        <v>52.328032563456979</v>
      </c>
      <c r="J765" s="13">
        <f t="shared" si="135"/>
        <v>49.303204057457108</v>
      </c>
      <c r="K765" s="13">
        <f t="shared" si="136"/>
        <v>3.0248285059998707</v>
      </c>
      <c r="L765" s="13">
        <f t="shared" si="137"/>
        <v>0</v>
      </c>
      <c r="M765" s="13">
        <f t="shared" si="142"/>
        <v>1.8475690443568185E-8</v>
      </c>
      <c r="N765" s="13">
        <f t="shared" si="138"/>
        <v>1.1454928075012274E-8</v>
      </c>
      <c r="O765" s="13">
        <f t="shared" si="139"/>
        <v>7.6731138050847537E-3</v>
      </c>
      <c r="Q765">
        <v>14.937441737977609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0.18224600297706531</v>
      </c>
      <c r="G766" s="13">
        <f t="shared" si="133"/>
        <v>0</v>
      </c>
      <c r="H766" s="13">
        <f t="shared" si="134"/>
        <v>0.18224600297706531</v>
      </c>
      <c r="I766" s="16">
        <f t="shared" si="141"/>
        <v>3.2070745089769361</v>
      </c>
      <c r="J766" s="13">
        <f t="shared" si="135"/>
        <v>3.2060461144221559</v>
      </c>
      <c r="K766" s="13">
        <f t="shared" si="136"/>
        <v>1.0283945547802098E-3</v>
      </c>
      <c r="L766" s="13">
        <f t="shared" si="137"/>
        <v>0</v>
      </c>
      <c r="M766" s="13">
        <f t="shared" si="142"/>
        <v>7.0207623685559111E-9</v>
      </c>
      <c r="N766" s="13">
        <f t="shared" si="138"/>
        <v>4.3528726685046649E-9</v>
      </c>
      <c r="O766" s="13">
        <f t="shared" si="139"/>
        <v>4.3528726685046649E-9</v>
      </c>
      <c r="Q766">
        <v>12.759202739856599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150.33192719913751</v>
      </c>
      <c r="G767" s="13">
        <f t="shared" si="133"/>
        <v>18.524080367345299</v>
      </c>
      <c r="H767" s="13">
        <f t="shared" si="134"/>
        <v>131.8078468317922</v>
      </c>
      <c r="I767" s="16">
        <f t="shared" si="141"/>
        <v>131.808875226347</v>
      </c>
      <c r="J767" s="13">
        <f t="shared" si="135"/>
        <v>89.460060621630959</v>
      </c>
      <c r="K767" s="13">
        <f t="shared" si="136"/>
        <v>42.34881460471604</v>
      </c>
      <c r="L767" s="13">
        <f t="shared" si="137"/>
        <v>15.382931938931563</v>
      </c>
      <c r="M767" s="13">
        <f t="shared" si="142"/>
        <v>15.382931941599454</v>
      </c>
      <c r="N767" s="13">
        <f t="shared" si="138"/>
        <v>9.5374178037916604</v>
      </c>
      <c r="O767" s="13">
        <f t="shared" si="139"/>
        <v>28.061498171136961</v>
      </c>
      <c r="Q767">
        <v>12.19289725161291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28.42994309532552</v>
      </c>
      <c r="G768" s="13">
        <f t="shared" si="133"/>
        <v>0</v>
      </c>
      <c r="H768" s="13">
        <f t="shared" si="134"/>
        <v>28.42994309532552</v>
      </c>
      <c r="I768" s="16">
        <f t="shared" si="141"/>
        <v>55.39582576110999</v>
      </c>
      <c r="J768" s="13">
        <f t="shared" si="135"/>
        <v>52.458640317087585</v>
      </c>
      <c r="K768" s="13">
        <f t="shared" si="136"/>
        <v>2.9371854440224041</v>
      </c>
      <c r="L768" s="13">
        <f t="shared" si="137"/>
        <v>0</v>
      </c>
      <c r="M768" s="13">
        <f t="shared" si="142"/>
        <v>5.8455141378077933</v>
      </c>
      <c r="N768" s="13">
        <f t="shared" si="138"/>
        <v>3.624218765440832</v>
      </c>
      <c r="O768" s="13">
        <f t="shared" si="139"/>
        <v>3.624218765440832</v>
      </c>
      <c r="Q768">
        <v>16.424519218672629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51.795107055878098</v>
      </c>
      <c r="G769" s="13">
        <f t="shared" si="133"/>
        <v>2.0322977172440573</v>
      </c>
      <c r="H769" s="13">
        <f t="shared" si="134"/>
        <v>49.762809338634042</v>
      </c>
      <c r="I769" s="16">
        <f t="shared" si="141"/>
        <v>52.699994782656447</v>
      </c>
      <c r="J769" s="13">
        <f t="shared" si="135"/>
        <v>50.360002728515504</v>
      </c>
      <c r="K769" s="13">
        <f t="shared" si="136"/>
        <v>2.3399920541409429</v>
      </c>
      <c r="L769" s="13">
        <f t="shared" si="137"/>
        <v>0</v>
      </c>
      <c r="M769" s="13">
        <f t="shared" si="142"/>
        <v>2.2212953723669613</v>
      </c>
      <c r="N769" s="13">
        <f t="shared" si="138"/>
        <v>1.3772031308675159</v>
      </c>
      <c r="O769" s="13">
        <f t="shared" si="139"/>
        <v>3.4095008481115734</v>
      </c>
      <c r="Q769">
        <v>17.073833360563729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63.985764110928493</v>
      </c>
      <c r="G770" s="13">
        <f t="shared" si="133"/>
        <v>4.0726077883577867</v>
      </c>
      <c r="H770" s="13">
        <f t="shared" si="134"/>
        <v>59.913156322570707</v>
      </c>
      <c r="I770" s="16">
        <f t="shared" si="141"/>
        <v>62.25314837671165</v>
      </c>
      <c r="J770" s="13">
        <f t="shared" si="135"/>
        <v>59.461461390516298</v>
      </c>
      <c r="K770" s="13">
        <f t="shared" si="136"/>
        <v>2.7916869861953515</v>
      </c>
      <c r="L770" s="13">
        <f t="shared" si="137"/>
        <v>0</v>
      </c>
      <c r="M770" s="13">
        <f t="shared" si="142"/>
        <v>0.84409224149944539</v>
      </c>
      <c r="N770" s="13">
        <f t="shared" si="138"/>
        <v>0.52333718972965615</v>
      </c>
      <c r="O770" s="13">
        <f t="shared" si="139"/>
        <v>4.5959449780874433</v>
      </c>
      <c r="Q770">
        <v>19.355950389491241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51.843252106699431</v>
      </c>
      <c r="G771" s="13">
        <f t="shared" si="133"/>
        <v>2.0403555956358006</v>
      </c>
      <c r="H771" s="13">
        <f t="shared" si="134"/>
        <v>49.802896511063629</v>
      </c>
      <c r="I771" s="16">
        <f t="shared" si="141"/>
        <v>52.594583497258981</v>
      </c>
      <c r="J771" s="13">
        <f t="shared" si="135"/>
        <v>51.452073745052836</v>
      </c>
      <c r="K771" s="13">
        <f t="shared" si="136"/>
        <v>1.1425097522061449</v>
      </c>
      <c r="L771" s="13">
        <f t="shared" si="137"/>
        <v>0</v>
      </c>
      <c r="M771" s="13">
        <f t="shared" si="142"/>
        <v>0.32075505176978925</v>
      </c>
      <c r="N771" s="13">
        <f t="shared" si="138"/>
        <v>0.19886813209726933</v>
      </c>
      <c r="O771" s="13">
        <f t="shared" si="139"/>
        <v>2.2392237277330698</v>
      </c>
      <c r="Q771">
        <v>22.35056209437521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19.352597785111939</v>
      </c>
      <c r="G772" s="13">
        <f t="shared" si="133"/>
        <v>0</v>
      </c>
      <c r="H772" s="13">
        <f t="shared" si="134"/>
        <v>19.352597785111939</v>
      </c>
      <c r="I772" s="16">
        <f t="shared" si="141"/>
        <v>20.495107537318084</v>
      </c>
      <c r="J772" s="13">
        <f t="shared" si="135"/>
        <v>20.449854244132357</v>
      </c>
      <c r="K772" s="13">
        <f t="shared" si="136"/>
        <v>4.5253293185727017E-2</v>
      </c>
      <c r="L772" s="13">
        <f t="shared" si="137"/>
        <v>0</v>
      </c>
      <c r="M772" s="13">
        <f t="shared" si="142"/>
        <v>0.12188691967251991</v>
      </c>
      <c r="N772" s="13">
        <f t="shared" si="138"/>
        <v>7.556989019696235E-2</v>
      </c>
      <c r="O772" s="13">
        <f t="shared" si="139"/>
        <v>7.556989019696235E-2</v>
      </c>
      <c r="Q772">
        <v>25.42902687096775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29.43253555511674</v>
      </c>
      <c r="G773" s="13">
        <f t="shared" si="133"/>
        <v>0</v>
      </c>
      <c r="H773" s="13">
        <f t="shared" si="134"/>
        <v>29.43253555511674</v>
      </c>
      <c r="I773" s="16">
        <f t="shared" si="141"/>
        <v>29.477788848302467</v>
      </c>
      <c r="J773" s="13">
        <f t="shared" si="135"/>
        <v>29.331063538219233</v>
      </c>
      <c r="K773" s="13">
        <f t="shared" si="136"/>
        <v>0.14672531008323375</v>
      </c>
      <c r="L773" s="13">
        <f t="shared" si="137"/>
        <v>0</v>
      </c>
      <c r="M773" s="13">
        <f t="shared" si="142"/>
        <v>4.6317029475557561E-2</v>
      </c>
      <c r="N773" s="13">
        <f t="shared" si="138"/>
        <v>2.8716558274845688E-2</v>
      </c>
      <c r="O773" s="13">
        <f t="shared" si="139"/>
        <v>2.8716558274845688E-2</v>
      </c>
      <c r="Q773">
        <v>24.781234333081429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43.142078836288697</v>
      </c>
      <c r="G774" s="13">
        <f t="shared" ref="G774:G837" si="144">IF((F774-$J$2)&gt;0,$I$2*(F774-$J$2),0)</f>
        <v>0.5840689185555209</v>
      </c>
      <c r="H774" s="13">
        <f t="shared" ref="H774:H837" si="145">F774-G774</f>
        <v>42.558009917733173</v>
      </c>
      <c r="I774" s="16">
        <f t="shared" si="141"/>
        <v>42.704735227816407</v>
      </c>
      <c r="J774" s="13">
        <f t="shared" ref="J774:J837" si="146">I774/SQRT(1+(I774/($K$2*(300+(25*Q774)+0.05*(Q774)^3)))^2)</f>
        <v>41.988183956444402</v>
      </c>
      <c r="K774" s="13">
        <f t="shared" ref="K774:K837" si="147">I774-J774</f>
        <v>0.71655127137200481</v>
      </c>
      <c r="L774" s="13">
        <f t="shared" ref="L774:L837" si="148">IF(K774&gt;$N$2,(K774-$N$2)/$L$2,0)</f>
        <v>0</v>
      </c>
      <c r="M774" s="13">
        <f t="shared" si="142"/>
        <v>1.7600471200711874E-2</v>
      </c>
      <c r="N774" s="13">
        <f t="shared" ref="N774:N837" si="149">$M$2*M774</f>
        <v>1.0912292144441362E-2</v>
      </c>
      <c r="O774" s="13">
        <f t="shared" ref="O774:O837" si="150">N774+G774</f>
        <v>0.59498121069996224</v>
      </c>
      <c r="Q774">
        <v>21.283155758835179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17.19624152755803</v>
      </c>
      <c r="G775" s="13">
        <f t="shared" si="144"/>
        <v>0</v>
      </c>
      <c r="H775" s="13">
        <f t="shared" si="145"/>
        <v>17.19624152755803</v>
      </c>
      <c r="I775" s="16">
        <f t="shared" ref="I775:I838" si="152">H775+K774-L774</f>
        <v>17.912792798930035</v>
      </c>
      <c r="J775" s="13">
        <f t="shared" si="146"/>
        <v>17.829816529617915</v>
      </c>
      <c r="K775" s="13">
        <f t="shared" si="147"/>
        <v>8.2976269312119655E-2</v>
      </c>
      <c r="L775" s="13">
        <f t="shared" si="148"/>
        <v>0</v>
      </c>
      <c r="M775" s="13">
        <f t="shared" ref="M775:M838" si="153">L775+M774-N774</f>
        <v>6.6881790562705115E-3</v>
      </c>
      <c r="N775" s="13">
        <f t="shared" si="149"/>
        <v>4.1466710148877171E-3</v>
      </c>
      <c r="O775" s="13">
        <f t="shared" si="150"/>
        <v>4.1466710148877171E-3</v>
      </c>
      <c r="Q775">
        <v>18.231816833277701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75.570230476875366</v>
      </c>
      <c r="G776" s="13">
        <f t="shared" si="144"/>
        <v>6.011461722824567</v>
      </c>
      <c r="H776" s="13">
        <f t="shared" si="145"/>
        <v>69.558768754050803</v>
      </c>
      <c r="I776" s="16">
        <f t="shared" si="152"/>
        <v>69.641745023362915</v>
      </c>
      <c r="J776" s="13">
        <f t="shared" si="146"/>
        <v>61.885066486439456</v>
      </c>
      <c r="K776" s="13">
        <f t="shared" si="147"/>
        <v>7.7566785369234594</v>
      </c>
      <c r="L776" s="13">
        <f t="shared" si="148"/>
        <v>0</v>
      </c>
      <c r="M776" s="13">
        <f t="shared" si="153"/>
        <v>2.5415080413827944E-3</v>
      </c>
      <c r="N776" s="13">
        <f t="shared" si="149"/>
        <v>1.5757349856573325E-3</v>
      </c>
      <c r="O776" s="13">
        <f t="shared" si="150"/>
        <v>6.0130374578102241</v>
      </c>
      <c r="Q776">
        <v>13.686466869340689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164.98285944811951</v>
      </c>
      <c r="G777" s="13">
        <f t="shared" si="144"/>
        <v>20.976158584607504</v>
      </c>
      <c r="H777" s="13">
        <f t="shared" si="145"/>
        <v>144.00670086351201</v>
      </c>
      <c r="I777" s="16">
        <f t="shared" si="152"/>
        <v>151.76337940043547</v>
      </c>
      <c r="J777" s="13">
        <f t="shared" si="146"/>
        <v>96.855076710591945</v>
      </c>
      <c r="K777" s="13">
        <f t="shared" si="147"/>
        <v>54.908302689843524</v>
      </c>
      <c r="L777" s="13">
        <f t="shared" si="148"/>
        <v>23.031889032488923</v>
      </c>
      <c r="M777" s="13">
        <f t="shared" si="153"/>
        <v>23.032854805544648</v>
      </c>
      <c r="N777" s="13">
        <f t="shared" si="149"/>
        <v>14.280369979437681</v>
      </c>
      <c r="O777" s="13">
        <f t="shared" si="150"/>
        <v>35.256528564045183</v>
      </c>
      <c r="Q777">
        <v>12.66619146796276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147.63793560447829</v>
      </c>
      <c r="G778" s="13">
        <f t="shared" si="144"/>
        <v>18.073195877915602</v>
      </c>
      <c r="H778" s="13">
        <f t="shared" si="145"/>
        <v>129.56473972656269</v>
      </c>
      <c r="I778" s="16">
        <f t="shared" si="152"/>
        <v>161.44115338391728</v>
      </c>
      <c r="J778" s="13">
        <f t="shared" si="146"/>
        <v>91.948681504274518</v>
      </c>
      <c r="K778" s="13">
        <f t="shared" si="147"/>
        <v>69.492471879642764</v>
      </c>
      <c r="L778" s="13">
        <f t="shared" si="148"/>
        <v>31.913913811034924</v>
      </c>
      <c r="M778" s="13">
        <f t="shared" si="153"/>
        <v>40.666398637141896</v>
      </c>
      <c r="N778" s="13">
        <f t="shared" si="149"/>
        <v>25.213167155027975</v>
      </c>
      <c r="O778" s="13">
        <f t="shared" si="150"/>
        <v>43.286363032943576</v>
      </c>
      <c r="Q778">
        <v>10.9329705516129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74.510289479596679</v>
      </c>
      <c r="G779" s="13">
        <f t="shared" si="144"/>
        <v>5.834062893395755</v>
      </c>
      <c r="H779" s="13">
        <f t="shared" si="145"/>
        <v>68.676226586200926</v>
      </c>
      <c r="I779" s="16">
        <f t="shared" si="152"/>
        <v>106.25478465480879</v>
      </c>
      <c r="J779" s="13">
        <f t="shared" si="146"/>
        <v>83.68324685469959</v>
      </c>
      <c r="K779" s="13">
        <f t="shared" si="147"/>
        <v>22.571537800109198</v>
      </c>
      <c r="L779" s="13">
        <f t="shared" si="148"/>
        <v>3.3382099979967044</v>
      </c>
      <c r="M779" s="13">
        <f t="shared" si="153"/>
        <v>18.791441480110628</v>
      </c>
      <c r="N779" s="13">
        <f t="shared" si="149"/>
        <v>11.65069371766859</v>
      </c>
      <c r="O779" s="13">
        <f t="shared" si="150"/>
        <v>17.484756611064345</v>
      </c>
      <c r="Q779">
        <v>13.779633947113579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60.208084620985481</v>
      </c>
      <c r="G780" s="13">
        <f t="shared" si="144"/>
        <v>3.440350029488477</v>
      </c>
      <c r="H780" s="13">
        <f t="shared" si="145"/>
        <v>56.767734591497003</v>
      </c>
      <c r="I780" s="16">
        <f t="shared" si="152"/>
        <v>76.001062393609502</v>
      </c>
      <c r="J780" s="13">
        <f t="shared" si="146"/>
        <v>67.846177079256449</v>
      </c>
      <c r="K780" s="13">
        <f t="shared" si="147"/>
        <v>8.1548853143530522</v>
      </c>
      <c r="L780" s="13">
        <f t="shared" si="148"/>
        <v>0</v>
      </c>
      <c r="M780" s="13">
        <f t="shared" si="153"/>
        <v>7.1407477624420377</v>
      </c>
      <c r="N780" s="13">
        <f t="shared" si="149"/>
        <v>4.4272636127140634</v>
      </c>
      <c r="O780" s="13">
        <f t="shared" si="150"/>
        <v>7.8676136422025404</v>
      </c>
      <c r="Q780">
        <v>15.26591203907789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66.369127933500508</v>
      </c>
      <c r="G781" s="13">
        <f t="shared" si="144"/>
        <v>4.4715035319065084</v>
      </c>
      <c r="H781" s="13">
        <f t="shared" si="145"/>
        <v>61.897624401594001</v>
      </c>
      <c r="I781" s="16">
        <f t="shared" si="152"/>
        <v>70.052509715947053</v>
      </c>
      <c r="J781" s="13">
        <f t="shared" si="146"/>
        <v>64.867801478074512</v>
      </c>
      <c r="K781" s="13">
        <f t="shared" si="147"/>
        <v>5.1847082378725418</v>
      </c>
      <c r="L781" s="13">
        <f t="shared" si="148"/>
        <v>0</v>
      </c>
      <c r="M781" s="13">
        <f t="shared" si="153"/>
        <v>2.7134841497279742</v>
      </c>
      <c r="N781" s="13">
        <f t="shared" si="149"/>
        <v>1.682360172831344</v>
      </c>
      <c r="O781" s="13">
        <f t="shared" si="150"/>
        <v>6.1538637047378524</v>
      </c>
      <c r="Q781">
        <v>17.149268558503589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104.5115515487177</v>
      </c>
      <c r="G782" s="13">
        <f t="shared" si="144"/>
        <v>10.85527519305526</v>
      </c>
      <c r="H782" s="13">
        <f t="shared" si="145"/>
        <v>93.656276355662442</v>
      </c>
      <c r="I782" s="16">
        <f t="shared" si="152"/>
        <v>98.840984593534984</v>
      </c>
      <c r="J782" s="13">
        <f t="shared" si="146"/>
        <v>86.705007102380819</v>
      </c>
      <c r="K782" s="13">
        <f t="shared" si="147"/>
        <v>12.135977491154165</v>
      </c>
      <c r="L782" s="13">
        <f t="shared" si="148"/>
        <v>0</v>
      </c>
      <c r="M782" s="13">
        <f t="shared" si="153"/>
        <v>1.0311239768966303</v>
      </c>
      <c r="N782" s="13">
        <f t="shared" si="149"/>
        <v>0.63929686567591071</v>
      </c>
      <c r="O782" s="13">
        <f t="shared" si="150"/>
        <v>11.494572058731171</v>
      </c>
      <c r="Q782">
        <v>17.856394392715771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5.0459571764389528</v>
      </c>
      <c r="G783" s="13">
        <f t="shared" si="144"/>
        <v>0</v>
      </c>
      <c r="H783" s="13">
        <f t="shared" si="145"/>
        <v>5.0459571764389528</v>
      </c>
      <c r="I783" s="16">
        <f t="shared" si="152"/>
        <v>17.181934667593119</v>
      </c>
      <c r="J783" s="13">
        <f t="shared" si="146"/>
        <v>17.142694857933993</v>
      </c>
      <c r="K783" s="13">
        <f t="shared" si="147"/>
        <v>3.9239809659125768E-2</v>
      </c>
      <c r="L783" s="13">
        <f t="shared" si="148"/>
        <v>0</v>
      </c>
      <c r="M783" s="13">
        <f t="shared" si="153"/>
        <v>0.39182711122071956</v>
      </c>
      <c r="N783" s="13">
        <f t="shared" si="149"/>
        <v>0.24293280895684613</v>
      </c>
      <c r="O783" s="13">
        <f t="shared" si="150"/>
        <v>0.24293280895684613</v>
      </c>
      <c r="Q783">
        <v>22.66695512475037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9.628786632503493</v>
      </c>
      <c r="G784" s="13">
        <f t="shared" si="144"/>
        <v>0</v>
      </c>
      <c r="H784" s="13">
        <f t="shared" si="145"/>
        <v>9.628786632503493</v>
      </c>
      <c r="I784" s="16">
        <f t="shared" si="152"/>
        <v>9.6680264421626187</v>
      </c>
      <c r="J784" s="13">
        <f t="shared" si="146"/>
        <v>9.6634037709778777</v>
      </c>
      <c r="K784" s="13">
        <f t="shared" si="147"/>
        <v>4.6226711847410229E-3</v>
      </c>
      <c r="L784" s="13">
        <f t="shared" si="148"/>
        <v>0</v>
      </c>
      <c r="M784" s="13">
        <f t="shared" si="153"/>
        <v>0.14889430226387343</v>
      </c>
      <c r="N784" s="13">
        <f t="shared" si="149"/>
        <v>9.2314467403601524E-2</v>
      </c>
      <c r="O784" s="13">
        <f t="shared" si="150"/>
        <v>9.2314467403601524E-2</v>
      </c>
      <c r="Q784">
        <v>25.644000870967741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10.4535421583876</v>
      </c>
      <c r="G785" s="13">
        <f t="shared" si="144"/>
        <v>0</v>
      </c>
      <c r="H785" s="13">
        <f t="shared" si="145"/>
        <v>10.4535421583876</v>
      </c>
      <c r="I785" s="16">
        <f t="shared" si="152"/>
        <v>10.458164829572342</v>
      </c>
      <c r="J785" s="13">
        <f t="shared" si="146"/>
        <v>10.449367909110746</v>
      </c>
      <c r="K785" s="13">
        <f t="shared" si="147"/>
        <v>8.7969204615951924E-3</v>
      </c>
      <c r="L785" s="13">
        <f t="shared" si="148"/>
        <v>0</v>
      </c>
      <c r="M785" s="13">
        <f t="shared" si="153"/>
        <v>5.6579834860271905E-2</v>
      </c>
      <c r="N785" s="13">
        <f t="shared" si="149"/>
        <v>3.5079497613368579E-2</v>
      </c>
      <c r="O785" s="13">
        <f t="shared" si="150"/>
        <v>3.5079497613368579E-2</v>
      </c>
      <c r="Q785">
        <v>22.72396863707117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44.229365280555342</v>
      </c>
      <c r="G786" s="13">
        <f t="shared" si="144"/>
        <v>0.76604446527173553</v>
      </c>
      <c r="H786" s="13">
        <f t="shared" si="145"/>
        <v>43.463320815283609</v>
      </c>
      <c r="I786" s="16">
        <f t="shared" si="152"/>
        <v>43.472117735745201</v>
      </c>
      <c r="J786" s="13">
        <f t="shared" si="146"/>
        <v>42.774449704762134</v>
      </c>
      <c r="K786" s="13">
        <f t="shared" si="147"/>
        <v>0.69766803098306696</v>
      </c>
      <c r="L786" s="13">
        <f t="shared" si="148"/>
        <v>0</v>
      </c>
      <c r="M786" s="13">
        <f t="shared" si="153"/>
        <v>2.1500337246903325E-2</v>
      </c>
      <c r="N786" s="13">
        <f t="shared" si="149"/>
        <v>1.3330209093080062E-2</v>
      </c>
      <c r="O786" s="13">
        <f t="shared" si="150"/>
        <v>0.77937467436481556</v>
      </c>
      <c r="Q786">
        <v>21.857933931497421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52.380485722407947</v>
      </c>
      <c r="G787" s="13">
        <f t="shared" si="144"/>
        <v>2.1302706143030532</v>
      </c>
      <c r="H787" s="13">
        <f t="shared" si="145"/>
        <v>50.250215108104896</v>
      </c>
      <c r="I787" s="16">
        <f t="shared" si="152"/>
        <v>50.947883139087963</v>
      </c>
      <c r="J787" s="13">
        <f t="shared" si="146"/>
        <v>49.615096468585641</v>
      </c>
      <c r="K787" s="13">
        <f t="shared" si="147"/>
        <v>1.3327866705023226</v>
      </c>
      <c r="L787" s="13">
        <f t="shared" si="148"/>
        <v>0</v>
      </c>
      <c r="M787" s="13">
        <f t="shared" si="153"/>
        <v>8.1701281538232636E-3</v>
      </c>
      <c r="N787" s="13">
        <f t="shared" si="149"/>
        <v>5.0654794553704231E-3</v>
      </c>
      <c r="O787" s="13">
        <f t="shared" si="150"/>
        <v>2.1353360937584238</v>
      </c>
      <c r="Q787">
        <v>20.537617245807379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32.331440408417564</v>
      </c>
      <c r="G788" s="13">
        <f t="shared" si="144"/>
        <v>0</v>
      </c>
      <c r="H788" s="13">
        <f t="shared" si="145"/>
        <v>32.331440408417564</v>
      </c>
      <c r="I788" s="16">
        <f t="shared" si="152"/>
        <v>33.664227078919886</v>
      </c>
      <c r="J788" s="13">
        <f t="shared" si="146"/>
        <v>32.916485825705188</v>
      </c>
      <c r="K788" s="13">
        <f t="shared" si="147"/>
        <v>0.74774125321469853</v>
      </c>
      <c r="L788" s="13">
        <f t="shared" si="148"/>
        <v>0</v>
      </c>
      <c r="M788" s="13">
        <f t="shared" si="153"/>
        <v>3.1046486984528405E-3</v>
      </c>
      <c r="N788" s="13">
        <f t="shared" si="149"/>
        <v>1.924882193040761E-3</v>
      </c>
      <c r="O788" s="13">
        <f t="shared" si="150"/>
        <v>1.924882193040761E-3</v>
      </c>
      <c r="Q788">
        <v>15.87036575684278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0.9842612285295812</v>
      </c>
      <c r="G789" s="13">
        <f t="shared" si="144"/>
        <v>0</v>
      </c>
      <c r="H789" s="13">
        <f t="shared" si="145"/>
        <v>0.9842612285295812</v>
      </c>
      <c r="I789" s="16">
        <f t="shared" si="152"/>
        <v>1.7320024817442796</v>
      </c>
      <c r="J789" s="13">
        <f t="shared" si="146"/>
        <v>1.731839926291783</v>
      </c>
      <c r="K789" s="13">
        <f t="shared" si="147"/>
        <v>1.6255545249665992E-4</v>
      </c>
      <c r="L789" s="13">
        <f t="shared" si="148"/>
        <v>0</v>
      </c>
      <c r="M789" s="13">
        <f t="shared" si="153"/>
        <v>1.1797665054120794E-3</v>
      </c>
      <c r="N789" s="13">
        <f t="shared" si="149"/>
        <v>7.3145523335548922E-4</v>
      </c>
      <c r="O789" s="13">
        <f t="shared" si="150"/>
        <v>7.3145523335548922E-4</v>
      </c>
      <c r="Q789">
        <v>12.73603591166659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21.99152418977171</v>
      </c>
      <c r="G790" s="13">
        <f t="shared" si="144"/>
        <v>0</v>
      </c>
      <c r="H790" s="13">
        <f t="shared" si="145"/>
        <v>21.99152418977171</v>
      </c>
      <c r="I790" s="16">
        <f t="shared" si="152"/>
        <v>21.991686745224207</v>
      </c>
      <c r="J790" s="13">
        <f t="shared" si="146"/>
        <v>21.596284393457992</v>
      </c>
      <c r="K790" s="13">
        <f t="shared" si="147"/>
        <v>0.39540235176621508</v>
      </c>
      <c r="L790" s="13">
        <f t="shared" si="148"/>
        <v>0</v>
      </c>
      <c r="M790" s="13">
        <f t="shared" si="153"/>
        <v>4.4831127205659021E-4</v>
      </c>
      <c r="N790" s="13">
        <f t="shared" si="149"/>
        <v>2.779529886750859E-4</v>
      </c>
      <c r="O790" s="13">
        <f t="shared" si="150"/>
        <v>2.779529886750859E-4</v>
      </c>
      <c r="Q790">
        <v>11.26605175161291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131.18329525013789</v>
      </c>
      <c r="G791" s="13">
        <f t="shared" si="144"/>
        <v>15.319236983008741</v>
      </c>
      <c r="H791" s="13">
        <f t="shared" si="145"/>
        <v>115.86405826712915</v>
      </c>
      <c r="I791" s="16">
        <f t="shared" si="152"/>
        <v>116.25946061889536</v>
      </c>
      <c r="J791" s="13">
        <f t="shared" si="146"/>
        <v>85.211796958387239</v>
      </c>
      <c r="K791" s="13">
        <f t="shared" si="147"/>
        <v>31.047663660508121</v>
      </c>
      <c r="L791" s="13">
        <f t="shared" si="148"/>
        <v>8.5003250926841201</v>
      </c>
      <c r="M791" s="13">
        <f t="shared" si="153"/>
        <v>8.5004954509675024</v>
      </c>
      <c r="N791" s="13">
        <f t="shared" si="149"/>
        <v>5.2703071795998513</v>
      </c>
      <c r="O791" s="13">
        <f t="shared" si="150"/>
        <v>20.589544162608593</v>
      </c>
      <c r="Q791">
        <v>12.60224090962577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51.768351369917269</v>
      </c>
      <c r="G792" s="13">
        <f t="shared" si="144"/>
        <v>2.0278197063149563</v>
      </c>
      <c r="H792" s="13">
        <f t="shared" si="145"/>
        <v>49.740531663602312</v>
      </c>
      <c r="I792" s="16">
        <f t="shared" si="152"/>
        <v>72.287870231426311</v>
      </c>
      <c r="J792" s="13">
        <f t="shared" si="146"/>
        <v>65.475246189270408</v>
      </c>
      <c r="K792" s="13">
        <f t="shared" si="147"/>
        <v>6.8126240421559032</v>
      </c>
      <c r="L792" s="13">
        <f t="shared" si="148"/>
        <v>0</v>
      </c>
      <c r="M792" s="13">
        <f t="shared" si="153"/>
        <v>3.2301882713676511</v>
      </c>
      <c r="N792" s="13">
        <f t="shared" si="149"/>
        <v>2.0027167282479437</v>
      </c>
      <c r="O792" s="13">
        <f t="shared" si="150"/>
        <v>4.0305364345629</v>
      </c>
      <c r="Q792">
        <v>15.63627924065425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63.92739670183726</v>
      </c>
      <c r="G793" s="13">
        <f t="shared" si="144"/>
        <v>4.0628390275718926</v>
      </c>
      <c r="H793" s="13">
        <f t="shared" si="145"/>
        <v>59.86455767426537</v>
      </c>
      <c r="I793" s="16">
        <f t="shared" si="152"/>
        <v>66.677181716421273</v>
      </c>
      <c r="J793" s="13">
        <f t="shared" si="146"/>
        <v>60.957988367926404</v>
      </c>
      <c r="K793" s="13">
        <f t="shared" si="147"/>
        <v>5.7191933484948692</v>
      </c>
      <c r="L793" s="13">
        <f t="shared" si="148"/>
        <v>0</v>
      </c>
      <c r="M793" s="13">
        <f t="shared" si="153"/>
        <v>1.2274715431197074</v>
      </c>
      <c r="N793" s="13">
        <f t="shared" si="149"/>
        <v>0.76103235673421854</v>
      </c>
      <c r="O793" s="13">
        <f t="shared" si="150"/>
        <v>4.823871384306111</v>
      </c>
      <c r="Q793">
        <v>15.25501664301053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36.102067046250212</v>
      </c>
      <c r="G794" s="13">
        <f t="shared" si="144"/>
        <v>0</v>
      </c>
      <c r="H794" s="13">
        <f t="shared" si="145"/>
        <v>36.102067046250212</v>
      </c>
      <c r="I794" s="16">
        <f t="shared" si="152"/>
        <v>41.821260394745082</v>
      </c>
      <c r="J794" s="13">
        <f t="shared" si="146"/>
        <v>40.976987687567544</v>
      </c>
      <c r="K794" s="13">
        <f t="shared" si="147"/>
        <v>0.844272707177538</v>
      </c>
      <c r="L794" s="13">
        <f t="shared" si="148"/>
        <v>0</v>
      </c>
      <c r="M794" s="13">
        <f t="shared" si="153"/>
        <v>0.46643918638548887</v>
      </c>
      <c r="N794" s="13">
        <f t="shared" si="149"/>
        <v>0.28919229555900311</v>
      </c>
      <c r="O794" s="13">
        <f t="shared" si="150"/>
        <v>0.28919229555900311</v>
      </c>
      <c r="Q794">
        <v>19.64505457639434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10.45553492392327</v>
      </c>
      <c r="G795" s="13">
        <f t="shared" si="144"/>
        <v>0</v>
      </c>
      <c r="H795" s="13">
        <f t="shared" si="145"/>
        <v>10.45553492392327</v>
      </c>
      <c r="I795" s="16">
        <f t="shared" si="152"/>
        <v>11.299807631100808</v>
      </c>
      <c r="J795" s="13">
        <f t="shared" si="146"/>
        <v>11.291047032628322</v>
      </c>
      <c r="K795" s="13">
        <f t="shared" si="147"/>
        <v>8.7605984724863362E-3</v>
      </c>
      <c r="L795" s="13">
        <f t="shared" si="148"/>
        <v>0</v>
      </c>
      <c r="M795" s="13">
        <f t="shared" si="153"/>
        <v>0.17724689082648576</v>
      </c>
      <c r="N795" s="13">
        <f t="shared" si="149"/>
        <v>0.10989307231242117</v>
      </c>
      <c r="O795" s="13">
        <f t="shared" si="150"/>
        <v>0.10989307231242117</v>
      </c>
      <c r="Q795">
        <v>24.409084845207168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40.465450957267137</v>
      </c>
      <c r="G796" s="13">
        <f t="shared" si="144"/>
        <v>0.1360905369531116</v>
      </c>
      <c r="H796" s="13">
        <f t="shared" si="145"/>
        <v>40.329360420314025</v>
      </c>
      <c r="I796" s="16">
        <f t="shared" si="152"/>
        <v>40.338121018786509</v>
      </c>
      <c r="J796" s="13">
        <f t="shared" si="146"/>
        <v>39.994644021973372</v>
      </c>
      <c r="K796" s="13">
        <f t="shared" si="147"/>
        <v>0.3434769968131377</v>
      </c>
      <c r="L796" s="13">
        <f t="shared" si="148"/>
        <v>0</v>
      </c>
      <c r="M796" s="13">
        <f t="shared" si="153"/>
        <v>6.7353818514064592E-2</v>
      </c>
      <c r="N796" s="13">
        <f t="shared" si="149"/>
        <v>4.1759367478720048E-2</v>
      </c>
      <c r="O796" s="13">
        <f t="shared" si="150"/>
        <v>0.17784990443183166</v>
      </c>
      <c r="Q796">
        <v>25.3927741006136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13.410759946140651</v>
      </c>
      <c r="G797" s="13">
        <f t="shared" si="144"/>
        <v>0</v>
      </c>
      <c r="H797" s="13">
        <f t="shared" si="145"/>
        <v>13.410759946140651</v>
      </c>
      <c r="I797" s="16">
        <f t="shared" si="152"/>
        <v>13.754236942953789</v>
      </c>
      <c r="J797" s="13">
        <f t="shared" si="146"/>
        <v>13.741573564894512</v>
      </c>
      <c r="K797" s="13">
        <f t="shared" si="147"/>
        <v>1.2663378059276198E-2</v>
      </c>
      <c r="L797" s="13">
        <f t="shared" si="148"/>
        <v>0</v>
      </c>
      <c r="M797" s="13">
        <f t="shared" si="153"/>
        <v>2.5594451035344544E-2</v>
      </c>
      <c r="N797" s="13">
        <f t="shared" si="149"/>
        <v>1.5868559641913617E-2</v>
      </c>
      <c r="O797" s="13">
        <f t="shared" si="150"/>
        <v>1.5868559641913617E-2</v>
      </c>
      <c r="Q797">
        <v>25.999186870967741</v>
      </c>
    </row>
    <row r="798" spans="1:17" x14ac:dyDescent="0.2">
      <c r="A798" s="14">
        <f t="shared" si="151"/>
        <v>46266</v>
      </c>
      <c r="B798" s="1">
        <v>9</v>
      </c>
      <c r="F798" s="34">
        <v>16.988273386581881</v>
      </c>
      <c r="G798" s="13">
        <f t="shared" si="144"/>
        <v>0</v>
      </c>
      <c r="H798" s="13">
        <f t="shared" si="145"/>
        <v>16.988273386581881</v>
      </c>
      <c r="I798" s="16">
        <f t="shared" si="152"/>
        <v>17.000936764641157</v>
      </c>
      <c r="J798" s="13">
        <f t="shared" si="146"/>
        <v>16.971305891627146</v>
      </c>
      <c r="K798" s="13">
        <f t="shared" si="147"/>
        <v>2.9630873014010461E-2</v>
      </c>
      <c r="L798" s="13">
        <f t="shared" si="148"/>
        <v>0</v>
      </c>
      <c r="M798" s="13">
        <f t="shared" si="153"/>
        <v>9.7258913934309271E-3</v>
      </c>
      <c r="N798" s="13">
        <f t="shared" si="149"/>
        <v>6.0300526639271747E-3</v>
      </c>
      <c r="O798" s="13">
        <f t="shared" si="150"/>
        <v>6.0300526639271747E-3</v>
      </c>
      <c r="Q798">
        <v>24.44804487519108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11.86797471318091</v>
      </c>
      <c r="G799" s="13">
        <f t="shared" si="144"/>
        <v>0</v>
      </c>
      <c r="H799" s="13">
        <f t="shared" si="145"/>
        <v>11.86797471318091</v>
      </c>
      <c r="I799" s="16">
        <f t="shared" si="152"/>
        <v>11.897605586194921</v>
      </c>
      <c r="J799" s="13">
        <f t="shared" si="146"/>
        <v>11.882201526190112</v>
      </c>
      <c r="K799" s="13">
        <f t="shared" si="147"/>
        <v>1.5404060004808429E-2</v>
      </c>
      <c r="L799" s="13">
        <f t="shared" si="148"/>
        <v>0</v>
      </c>
      <c r="M799" s="13">
        <f t="shared" si="153"/>
        <v>3.6958387295037524E-3</v>
      </c>
      <c r="N799" s="13">
        <f t="shared" si="149"/>
        <v>2.2914200122923266E-3</v>
      </c>
      <c r="O799" s="13">
        <f t="shared" si="150"/>
        <v>2.2914200122923266E-3</v>
      </c>
      <c r="Q799">
        <v>21.490863027344609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36.146206639355732</v>
      </c>
      <c r="G800" s="13">
        <f t="shared" si="144"/>
        <v>0</v>
      </c>
      <c r="H800" s="13">
        <f t="shared" si="145"/>
        <v>36.146206639355732</v>
      </c>
      <c r="I800" s="16">
        <f t="shared" si="152"/>
        <v>36.161610699360537</v>
      </c>
      <c r="J800" s="13">
        <f t="shared" si="146"/>
        <v>35.019973742535811</v>
      </c>
      <c r="K800" s="13">
        <f t="shared" si="147"/>
        <v>1.1416369568247262</v>
      </c>
      <c r="L800" s="13">
        <f t="shared" si="148"/>
        <v>0</v>
      </c>
      <c r="M800" s="13">
        <f t="shared" si="153"/>
        <v>1.4044187172114258E-3</v>
      </c>
      <c r="N800" s="13">
        <f t="shared" si="149"/>
        <v>8.7073960467108397E-4</v>
      </c>
      <c r="O800" s="13">
        <f t="shared" si="150"/>
        <v>8.7073960467108397E-4</v>
      </c>
      <c r="Q800">
        <v>14.2698497891176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69.035369529370669</v>
      </c>
      <c r="G801" s="13">
        <f t="shared" si="144"/>
        <v>4.9177435955479138</v>
      </c>
      <c r="H801" s="13">
        <f t="shared" si="145"/>
        <v>64.117625933822751</v>
      </c>
      <c r="I801" s="16">
        <f t="shared" si="152"/>
        <v>65.259262890647477</v>
      </c>
      <c r="J801" s="13">
        <f t="shared" si="146"/>
        <v>56.891859683243304</v>
      </c>
      <c r="K801" s="13">
        <f t="shared" si="147"/>
        <v>8.3674032074041733</v>
      </c>
      <c r="L801" s="13">
        <f t="shared" si="148"/>
        <v>0</v>
      </c>
      <c r="M801" s="13">
        <f t="shared" si="153"/>
        <v>5.3367911254034186E-4</v>
      </c>
      <c r="N801" s="13">
        <f t="shared" si="149"/>
        <v>3.3088104977501196E-4</v>
      </c>
      <c r="O801" s="13">
        <f t="shared" si="150"/>
        <v>4.9180744765976891</v>
      </c>
      <c r="Q801">
        <v>11.488261582798209</v>
      </c>
    </row>
    <row r="802" spans="1:17" x14ac:dyDescent="0.2">
      <c r="A802" s="14">
        <f t="shared" si="151"/>
        <v>46388</v>
      </c>
      <c r="B802" s="1">
        <v>1</v>
      </c>
      <c r="F802" s="34">
        <v>0.9811104011114572</v>
      </c>
      <c r="G802" s="13">
        <f t="shared" si="144"/>
        <v>0</v>
      </c>
      <c r="H802" s="13">
        <f t="shared" si="145"/>
        <v>0.9811104011114572</v>
      </c>
      <c r="I802" s="16">
        <f t="shared" si="152"/>
        <v>9.3485136085156313</v>
      </c>
      <c r="J802" s="13">
        <f t="shared" si="146"/>
        <v>9.3213322777573762</v>
      </c>
      <c r="K802" s="13">
        <f t="shared" si="147"/>
        <v>2.7181330758255129E-2</v>
      </c>
      <c r="L802" s="13">
        <f t="shared" si="148"/>
        <v>0</v>
      </c>
      <c r="M802" s="13">
        <f t="shared" si="153"/>
        <v>2.027980627653299E-4</v>
      </c>
      <c r="N802" s="13">
        <f t="shared" si="149"/>
        <v>1.2573479891450452E-4</v>
      </c>
      <c r="O802" s="13">
        <f t="shared" si="150"/>
        <v>1.2573479891450452E-4</v>
      </c>
      <c r="Q802">
        <v>12.25455816622596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157.55931102133039</v>
      </c>
      <c r="G803" s="13">
        <f t="shared" si="144"/>
        <v>19.733703764479213</v>
      </c>
      <c r="H803" s="13">
        <f t="shared" si="145"/>
        <v>137.82560725685119</v>
      </c>
      <c r="I803" s="16">
        <f t="shared" si="152"/>
        <v>137.85278858760944</v>
      </c>
      <c r="J803" s="13">
        <f t="shared" si="146"/>
        <v>86.125944566438747</v>
      </c>
      <c r="K803" s="13">
        <f t="shared" si="147"/>
        <v>51.726844021170692</v>
      </c>
      <c r="L803" s="13">
        <f t="shared" si="148"/>
        <v>21.094322733077316</v>
      </c>
      <c r="M803" s="13">
        <f t="shared" si="153"/>
        <v>21.094399796341168</v>
      </c>
      <c r="N803" s="13">
        <f t="shared" si="149"/>
        <v>13.078527873731524</v>
      </c>
      <c r="O803" s="13">
        <f t="shared" si="150"/>
        <v>32.812231638210733</v>
      </c>
      <c r="Q803">
        <v>10.723532251612911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115.9642724906183</v>
      </c>
      <c r="G804" s="13">
        <f t="shared" si="144"/>
        <v>12.772079330346143</v>
      </c>
      <c r="H804" s="13">
        <f t="shared" si="145"/>
        <v>103.19219316027215</v>
      </c>
      <c r="I804" s="16">
        <f t="shared" si="152"/>
        <v>133.82471444836551</v>
      </c>
      <c r="J804" s="13">
        <f t="shared" si="146"/>
        <v>89.300522410176626</v>
      </c>
      <c r="K804" s="13">
        <f t="shared" si="147"/>
        <v>44.524192038188886</v>
      </c>
      <c r="L804" s="13">
        <f t="shared" si="148"/>
        <v>16.70777643403726</v>
      </c>
      <c r="M804" s="13">
        <f t="shared" si="153"/>
        <v>24.723648356646905</v>
      </c>
      <c r="N804" s="13">
        <f t="shared" si="149"/>
        <v>15.328661981121082</v>
      </c>
      <c r="O804" s="13">
        <f t="shared" si="150"/>
        <v>28.100741311467225</v>
      </c>
      <c r="Q804">
        <v>11.95988878587697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258.9756284570683</v>
      </c>
      <c r="G805" s="13">
        <f t="shared" si="144"/>
        <v>36.707418380926327</v>
      </c>
      <c r="H805" s="13">
        <f t="shared" si="145"/>
        <v>222.26821007614197</v>
      </c>
      <c r="I805" s="16">
        <f t="shared" si="152"/>
        <v>250.08462568029358</v>
      </c>
      <c r="J805" s="13">
        <f t="shared" si="146"/>
        <v>117.45542062584343</v>
      </c>
      <c r="K805" s="13">
        <f t="shared" si="147"/>
        <v>132.62920505445015</v>
      </c>
      <c r="L805" s="13">
        <f t="shared" si="148"/>
        <v>70.365334745408077</v>
      </c>
      <c r="M805" s="13">
        <f t="shared" si="153"/>
        <v>79.760321120933895</v>
      </c>
      <c r="N805" s="13">
        <f t="shared" si="149"/>
        <v>49.451399094979017</v>
      </c>
      <c r="O805" s="13">
        <f t="shared" si="150"/>
        <v>86.158817475905352</v>
      </c>
      <c r="Q805">
        <v>13.481766857026191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75.040921155834553</v>
      </c>
      <c r="G806" s="13">
        <f t="shared" si="144"/>
        <v>5.9228729672245128</v>
      </c>
      <c r="H806" s="13">
        <f t="shared" si="145"/>
        <v>69.118048188610047</v>
      </c>
      <c r="I806" s="16">
        <f t="shared" si="152"/>
        <v>131.38191849765212</v>
      </c>
      <c r="J806" s="13">
        <f t="shared" si="146"/>
        <v>103.0713982590985</v>
      </c>
      <c r="K806" s="13">
        <f t="shared" si="147"/>
        <v>28.310520238553622</v>
      </c>
      <c r="L806" s="13">
        <f t="shared" si="148"/>
        <v>6.8333548745082071</v>
      </c>
      <c r="M806" s="13">
        <f t="shared" si="153"/>
        <v>37.142276900463081</v>
      </c>
      <c r="N806" s="13">
        <f t="shared" si="149"/>
        <v>23.028211678287111</v>
      </c>
      <c r="O806" s="13">
        <f t="shared" si="150"/>
        <v>28.951084645511624</v>
      </c>
      <c r="Q806">
        <v>16.678859544179289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15.82958974224672</v>
      </c>
      <c r="G807" s="13">
        <f t="shared" si="144"/>
        <v>0</v>
      </c>
      <c r="H807" s="13">
        <f t="shared" si="145"/>
        <v>15.82958974224672</v>
      </c>
      <c r="I807" s="16">
        <f t="shared" si="152"/>
        <v>37.30675510629213</v>
      </c>
      <c r="J807" s="13">
        <f t="shared" si="146"/>
        <v>36.898982577678339</v>
      </c>
      <c r="K807" s="13">
        <f t="shared" si="147"/>
        <v>0.40777252861379054</v>
      </c>
      <c r="L807" s="13">
        <f t="shared" si="148"/>
        <v>0</v>
      </c>
      <c r="M807" s="13">
        <f t="shared" si="153"/>
        <v>14.11406522217597</v>
      </c>
      <c r="N807" s="13">
        <f t="shared" si="149"/>
        <v>8.7507204377491021</v>
      </c>
      <c r="O807" s="13">
        <f t="shared" si="150"/>
        <v>8.7507204377491021</v>
      </c>
      <c r="Q807">
        <v>22.46728651991485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4.3821018986460842</v>
      </c>
      <c r="G808" s="13">
        <f t="shared" si="144"/>
        <v>0</v>
      </c>
      <c r="H808" s="13">
        <f t="shared" si="145"/>
        <v>4.3821018986460842</v>
      </c>
      <c r="I808" s="16">
        <f t="shared" si="152"/>
        <v>4.7898744272598748</v>
      </c>
      <c r="J808" s="13">
        <f t="shared" si="146"/>
        <v>4.7892016563829518</v>
      </c>
      <c r="K808" s="13">
        <f t="shared" si="147"/>
        <v>6.7277087692296789E-4</v>
      </c>
      <c r="L808" s="13">
        <f t="shared" si="148"/>
        <v>0</v>
      </c>
      <c r="M808" s="13">
        <f t="shared" si="153"/>
        <v>5.363344784426868</v>
      </c>
      <c r="N808" s="13">
        <f t="shared" si="149"/>
        <v>3.3252737663446581</v>
      </c>
      <c r="O808" s="13">
        <f t="shared" si="150"/>
        <v>3.3252737663446581</v>
      </c>
      <c r="Q808">
        <v>24.357001763746009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29.40693990398055</v>
      </c>
      <c r="G809" s="13">
        <f t="shared" si="144"/>
        <v>0</v>
      </c>
      <c r="H809" s="13">
        <f t="shared" si="145"/>
        <v>29.40693990398055</v>
      </c>
      <c r="I809" s="16">
        <f t="shared" si="152"/>
        <v>29.407612674857475</v>
      </c>
      <c r="J809" s="13">
        <f t="shared" si="146"/>
        <v>29.263772642009815</v>
      </c>
      <c r="K809" s="13">
        <f t="shared" si="147"/>
        <v>0.14384003284765967</v>
      </c>
      <c r="L809" s="13">
        <f t="shared" si="148"/>
        <v>0</v>
      </c>
      <c r="M809" s="13">
        <f t="shared" si="153"/>
        <v>2.0380710180822099</v>
      </c>
      <c r="N809" s="13">
        <f t="shared" si="149"/>
        <v>1.2636040312109702</v>
      </c>
      <c r="O809" s="13">
        <f t="shared" si="150"/>
        <v>1.2636040312109702</v>
      </c>
      <c r="Q809">
        <v>24.873378870967741</v>
      </c>
    </row>
    <row r="810" spans="1:17" x14ac:dyDescent="0.2">
      <c r="A810" s="14">
        <f t="shared" si="151"/>
        <v>46631</v>
      </c>
      <c r="B810" s="1">
        <v>9</v>
      </c>
      <c r="F810" s="34">
        <v>40.397057818049547</v>
      </c>
      <c r="G810" s="13">
        <f t="shared" si="144"/>
        <v>0.12464380277704656</v>
      </c>
      <c r="H810" s="13">
        <f t="shared" si="145"/>
        <v>40.272414015272503</v>
      </c>
      <c r="I810" s="16">
        <f t="shared" si="152"/>
        <v>40.416254048120166</v>
      </c>
      <c r="J810" s="13">
        <f t="shared" si="146"/>
        <v>39.949170347354212</v>
      </c>
      <c r="K810" s="13">
        <f t="shared" si="147"/>
        <v>0.46708370076595429</v>
      </c>
      <c r="L810" s="13">
        <f t="shared" si="148"/>
        <v>0</v>
      </c>
      <c r="M810" s="13">
        <f t="shared" si="153"/>
        <v>0.77446698687123972</v>
      </c>
      <c r="N810" s="13">
        <f t="shared" si="149"/>
        <v>0.48016953186016864</v>
      </c>
      <c r="O810" s="13">
        <f t="shared" si="150"/>
        <v>0.60481333463721521</v>
      </c>
      <c r="Q810">
        <v>23.201880968873219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30.928289096602128</v>
      </c>
      <c r="G811" s="13">
        <f t="shared" si="144"/>
        <v>0</v>
      </c>
      <c r="H811" s="13">
        <f t="shared" si="145"/>
        <v>30.928289096602128</v>
      </c>
      <c r="I811" s="16">
        <f t="shared" si="152"/>
        <v>31.395372797368083</v>
      </c>
      <c r="J811" s="13">
        <f t="shared" si="146"/>
        <v>31.072813546706797</v>
      </c>
      <c r="K811" s="13">
        <f t="shared" si="147"/>
        <v>0.32255925066128555</v>
      </c>
      <c r="L811" s="13">
        <f t="shared" si="148"/>
        <v>0</v>
      </c>
      <c r="M811" s="13">
        <f t="shared" si="153"/>
        <v>0.29429745501107107</v>
      </c>
      <c r="N811" s="13">
        <f t="shared" si="149"/>
        <v>0.18246442210686406</v>
      </c>
      <c r="O811" s="13">
        <f t="shared" si="150"/>
        <v>0.18246442210686406</v>
      </c>
      <c r="Q811">
        <v>20.471654094318691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4.9101197905183476</v>
      </c>
      <c r="G812" s="13">
        <f t="shared" si="144"/>
        <v>0</v>
      </c>
      <c r="H812" s="13">
        <f t="shared" si="145"/>
        <v>4.9101197905183476</v>
      </c>
      <c r="I812" s="16">
        <f t="shared" si="152"/>
        <v>5.2326790411796331</v>
      </c>
      <c r="J812" s="13">
        <f t="shared" si="146"/>
        <v>5.2301224024704718</v>
      </c>
      <c r="K812" s="13">
        <f t="shared" si="147"/>
        <v>2.5566387091613407E-3</v>
      </c>
      <c r="L812" s="13">
        <f t="shared" si="148"/>
        <v>0</v>
      </c>
      <c r="M812" s="13">
        <f t="shared" si="153"/>
        <v>0.11183303290420701</v>
      </c>
      <c r="N812" s="13">
        <f t="shared" si="149"/>
        <v>6.9336480400608344E-2</v>
      </c>
      <c r="O812" s="13">
        <f t="shared" si="150"/>
        <v>6.9336480400608344E-2</v>
      </c>
      <c r="Q812">
        <v>16.773986296915719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19.561945578307569</v>
      </c>
      <c r="G813" s="13">
        <f t="shared" si="144"/>
        <v>0</v>
      </c>
      <c r="H813" s="13">
        <f t="shared" si="145"/>
        <v>19.561945578307569</v>
      </c>
      <c r="I813" s="16">
        <f t="shared" si="152"/>
        <v>19.564502217016731</v>
      </c>
      <c r="J813" s="13">
        <f t="shared" si="146"/>
        <v>19.348540214543753</v>
      </c>
      <c r="K813" s="13">
        <f t="shared" si="147"/>
        <v>0.21596200247297759</v>
      </c>
      <c r="L813" s="13">
        <f t="shared" si="148"/>
        <v>0</v>
      </c>
      <c r="M813" s="13">
        <f t="shared" si="153"/>
        <v>4.249655250359867E-2</v>
      </c>
      <c r="N813" s="13">
        <f t="shared" si="149"/>
        <v>2.6347862552231174E-2</v>
      </c>
      <c r="O813" s="13">
        <f t="shared" si="150"/>
        <v>2.6347862552231174E-2</v>
      </c>
      <c r="Q813">
        <v>13.21014012712272</v>
      </c>
    </row>
    <row r="814" spans="1:17" x14ac:dyDescent="0.2">
      <c r="A814" s="14">
        <f t="shared" si="151"/>
        <v>46753</v>
      </c>
      <c r="B814" s="1">
        <v>1</v>
      </c>
      <c r="F814" s="34">
        <v>57.644593685353662</v>
      </c>
      <c r="G814" s="13">
        <f t="shared" si="144"/>
        <v>3.0113070050182311</v>
      </c>
      <c r="H814" s="13">
        <f t="shared" si="145"/>
        <v>54.633286680335431</v>
      </c>
      <c r="I814" s="16">
        <f t="shared" si="152"/>
        <v>54.849248682808408</v>
      </c>
      <c r="J814" s="13">
        <f t="shared" si="146"/>
        <v>49.763023372547828</v>
      </c>
      <c r="K814" s="13">
        <f t="shared" si="147"/>
        <v>5.0862253102605806</v>
      </c>
      <c r="L814" s="13">
        <f t="shared" si="148"/>
        <v>0</v>
      </c>
      <c r="M814" s="13">
        <f t="shared" si="153"/>
        <v>1.6148689951367496E-2</v>
      </c>
      <c r="N814" s="13">
        <f t="shared" si="149"/>
        <v>1.0012187769847847E-2</v>
      </c>
      <c r="O814" s="13">
        <f t="shared" si="150"/>
        <v>3.0213191927880789</v>
      </c>
      <c r="Q814">
        <v>11.765311251612911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85.134610374120399</v>
      </c>
      <c r="G815" s="13">
        <f t="shared" si="144"/>
        <v>7.6122204465081502</v>
      </c>
      <c r="H815" s="13">
        <f t="shared" si="145"/>
        <v>77.522389927612252</v>
      </c>
      <c r="I815" s="16">
        <f t="shared" si="152"/>
        <v>82.60861523787284</v>
      </c>
      <c r="J815" s="13">
        <f t="shared" si="146"/>
        <v>68.927822576378233</v>
      </c>
      <c r="K815" s="13">
        <f t="shared" si="147"/>
        <v>13.680792661494607</v>
      </c>
      <c r="L815" s="13">
        <f t="shared" si="148"/>
        <v>0</v>
      </c>
      <c r="M815" s="13">
        <f t="shared" si="153"/>
        <v>6.1365021815196485E-3</v>
      </c>
      <c r="N815" s="13">
        <f t="shared" si="149"/>
        <v>3.8046313525421822E-3</v>
      </c>
      <c r="O815" s="13">
        <f t="shared" si="150"/>
        <v>7.6160250778606926</v>
      </c>
      <c r="Q815">
        <v>12.578586077906561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165.1042009703842</v>
      </c>
      <c r="G816" s="13">
        <f t="shared" si="144"/>
        <v>20.996467115050361</v>
      </c>
      <c r="H816" s="13">
        <f t="shared" si="145"/>
        <v>144.10773385533383</v>
      </c>
      <c r="I816" s="16">
        <f t="shared" si="152"/>
        <v>157.78852651682843</v>
      </c>
      <c r="J816" s="13">
        <f t="shared" si="146"/>
        <v>93.041923096260703</v>
      </c>
      <c r="K816" s="13">
        <f t="shared" si="147"/>
        <v>64.746603420567723</v>
      </c>
      <c r="L816" s="13">
        <f t="shared" si="148"/>
        <v>29.023593443748734</v>
      </c>
      <c r="M816" s="13">
        <f t="shared" si="153"/>
        <v>29.025925314577712</v>
      </c>
      <c r="N816" s="13">
        <f t="shared" si="149"/>
        <v>17.996073695038181</v>
      </c>
      <c r="O816" s="13">
        <f t="shared" si="150"/>
        <v>38.992540810088542</v>
      </c>
      <c r="Q816">
        <v>11.36916483245577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21.97357589717581</v>
      </c>
      <c r="G817" s="13">
        <f t="shared" si="144"/>
        <v>0</v>
      </c>
      <c r="H817" s="13">
        <f t="shared" si="145"/>
        <v>21.97357589717581</v>
      </c>
      <c r="I817" s="16">
        <f t="shared" si="152"/>
        <v>57.696585873994792</v>
      </c>
      <c r="J817" s="13">
        <f t="shared" si="146"/>
        <v>55.023426925117001</v>
      </c>
      <c r="K817" s="13">
        <f t="shared" si="147"/>
        <v>2.6731589488777914</v>
      </c>
      <c r="L817" s="13">
        <f t="shared" si="148"/>
        <v>0</v>
      </c>
      <c r="M817" s="13">
        <f t="shared" si="153"/>
        <v>11.029851619539532</v>
      </c>
      <c r="N817" s="13">
        <f t="shared" si="149"/>
        <v>6.8385080041145097</v>
      </c>
      <c r="O817" s="13">
        <f t="shared" si="150"/>
        <v>6.8385080041145097</v>
      </c>
      <c r="Q817">
        <v>18.034564900694949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85.457846959617243</v>
      </c>
      <c r="G818" s="13">
        <f t="shared" si="144"/>
        <v>7.6663194879103864</v>
      </c>
      <c r="H818" s="13">
        <f t="shared" si="145"/>
        <v>77.791527471706857</v>
      </c>
      <c r="I818" s="16">
        <f t="shared" si="152"/>
        <v>80.464686420584655</v>
      </c>
      <c r="J818" s="13">
        <f t="shared" si="146"/>
        <v>74.014545440440259</v>
      </c>
      <c r="K818" s="13">
        <f t="shared" si="147"/>
        <v>6.450140980144397</v>
      </c>
      <c r="L818" s="13">
        <f t="shared" si="148"/>
        <v>0</v>
      </c>
      <c r="M818" s="13">
        <f t="shared" si="153"/>
        <v>4.1913436154250219</v>
      </c>
      <c r="N818" s="13">
        <f t="shared" si="149"/>
        <v>2.5986330415635135</v>
      </c>
      <c r="O818" s="13">
        <f t="shared" si="150"/>
        <v>10.2649525294739</v>
      </c>
      <c r="Q818">
        <v>18.474790014894811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51.665319013898277</v>
      </c>
      <c r="G819" s="13">
        <f t="shared" si="144"/>
        <v>2.0105755206499158</v>
      </c>
      <c r="H819" s="13">
        <f t="shared" si="145"/>
        <v>49.654743493248361</v>
      </c>
      <c r="I819" s="16">
        <f t="shared" si="152"/>
        <v>56.104884473392758</v>
      </c>
      <c r="J819" s="13">
        <f t="shared" si="146"/>
        <v>54.64741104919959</v>
      </c>
      <c r="K819" s="13">
        <f t="shared" si="147"/>
        <v>1.4574734241931679</v>
      </c>
      <c r="L819" s="13">
        <f t="shared" si="148"/>
        <v>0</v>
      </c>
      <c r="M819" s="13">
        <f t="shared" si="153"/>
        <v>1.5927105738615084</v>
      </c>
      <c r="N819" s="13">
        <f t="shared" si="149"/>
        <v>0.98748055579413518</v>
      </c>
      <c r="O819" s="13">
        <f t="shared" si="150"/>
        <v>2.9980560764440511</v>
      </c>
      <c r="Q819">
        <v>21.952280924915861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2.8925542815458551</v>
      </c>
      <c r="G820" s="13">
        <f t="shared" si="144"/>
        <v>0</v>
      </c>
      <c r="H820" s="13">
        <f t="shared" si="145"/>
        <v>2.8925542815458551</v>
      </c>
      <c r="I820" s="16">
        <f t="shared" si="152"/>
        <v>4.3500277057390235</v>
      </c>
      <c r="J820" s="13">
        <f t="shared" si="146"/>
        <v>4.349618839573913</v>
      </c>
      <c r="K820" s="13">
        <f t="shared" si="147"/>
        <v>4.0886616511048857E-4</v>
      </c>
      <c r="L820" s="13">
        <f t="shared" si="148"/>
        <v>0</v>
      </c>
      <c r="M820" s="13">
        <f t="shared" si="153"/>
        <v>0.6052300180673732</v>
      </c>
      <c r="N820" s="13">
        <f t="shared" si="149"/>
        <v>0.37524261120177138</v>
      </c>
      <c r="O820" s="13">
        <f t="shared" si="150"/>
        <v>0.37524261120177138</v>
      </c>
      <c r="Q820">
        <v>25.860566870967741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4.4557204692195107</v>
      </c>
      <c r="G821" s="13">
        <f t="shared" si="144"/>
        <v>0</v>
      </c>
      <c r="H821" s="13">
        <f t="shared" si="145"/>
        <v>4.4557204692195107</v>
      </c>
      <c r="I821" s="16">
        <f t="shared" si="152"/>
        <v>4.4561293353846212</v>
      </c>
      <c r="J821" s="13">
        <f t="shared" si="146"/>
        <v>4.4556160854820339</v>
      </c>
      <c r="K821" s="13">
        <f t="shared" si="147"/>
        <v>5.132499025872761E-4</v>
      </c>
      <c r="L821" s="13">
        <f t="shared" si="148"/>
        <v>0</v>
      </c>
      <c r="M821" s="13">
        <f t="shared" si="153"/>
        <v>0.22998740686560182</v>
      </c>
      <c r="N821" s="13">
        <f t="shared" si="149"/>
        <v>0.14259219225667313</v>
      </c>
      <c r="O821" s="13">
        <f t="shared" si="150"/>
        <v>0.14259219225667313</v>
      </c>
      <c r="Q821">
        <v>24.743934031230008</v>
      </c>
    </row>
    <row r="822" spans="1:17" x14ac:dyDescent="0.2">
      <c r="A822" s="14">
        <f t="shared" si="151"/>
        <v>46997</v>
      </c>
      <c r="B822" s="1">
        <v>9</v>
      </c>
      <c r="F822" s="34">
        <v>2.9122447592899041</v>
      </c>
      <c r="G822" s="13">
        <f t="shared" si="144"/>
        <v>0</v>
      </c>
      <c r="H822" s="13">
        <f t="shared" si="145"/>
        <v>2.9122447592899041</v>
      </c>
      <c r="I822" s="16">
        <f t="shared" si="152"/>
        <v>2.9127580091924914</v>
      </c>
      <c r="J822" s="13">
        <f t="shared" si="146"/>
        <v>2.9125900801507458</v>
      </c>
      <c r="K822" s="13">
        <f t="shared" si="147"/>
        <v>1.6792904174556256E-4</v>
      </c>
      <c r="L822" s="13">
        <f t="shared" si="148"/>
        <v>0</v>
      </c>
      <c r="M822" s="13">
        <f t="shared" si="153"/>
        <v>8.7395214608928684E-2</v>
      </c>
      <c r="N822" s="13">
        <f t="shared" si="149"/>
        <v>5.4185033057535782E-2</v>
      </c>
      <c r="O822" s="13">
        <f t="shared" si="150"/>
        <v>5.4185033057535782E-2</v>
      </c>
      <c r="Q822">
        <v>23.612694547785281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77.294315974260527</v>
      </c>
      <c r="G823" s="13">
        <f t="shared" si="144"/>
        <v>6.3000162271380784</v>
      </c>
      <c r="H823" s="13">
        <f t="shared" si="145"/>
        <v>70.994299747122454</v>
      </c>
      <c r="I823" s="16">
        <f t="shared" si="152"/>
        <v>70.994467676164206</v>
      </c>
      <c r="J823" s="13">
        <f t="shared" si="146"/>
        <v>66.238627271973172</v>
      </c>
      <c r="K823" s="13">
        <f t="shared" si="147"/>
        <v>4.7558404041910336</v>
      </c>
      <c r="L823" s="13">
        <f t="shared" si="148"/>
        <v>0</v>
      </c>
      <c r="M823" s="13">
        <f t="shared" si="153"/>
        <v>3.3210181551392902E-2</v>
      </c>
      <c r="N823" s="13">
        <f t="shared" si="149"/>
        <v>2.05903125618636E-2</v>
      </c>
      <c r="O823" s="13">
        <f t="shared" si="150"/>
        <v>6.3206065396999422</v>
      </c>
      <c r="Q823">
        <v>18.126046061725919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151.98203890747871</v>
      </c>
      <c r="G824" s="13">
        <f t="shared" si="144"/>
        <v>18.800254122524183</v>
      </c>
      <c r="H824" s="13">
        <f t="shared" si="145"/>
        <v>133.18178478495452</v>
      </c>
      <c r="I824" s="16">
        <f t="shared" si="152"/>
        <v>137.93762518914554</v>
      </c>
      <c r="J824" s="13">
        <f t="shared" si="146"/>
        <v>103.02430573065577</v>
      </c>
      <c r="K824" s="13">
        <f t="shared" si="147"/>
        <v>34.913319458489767</v>
      </c>
      <c r="L824" s="13">
        <f t="shared" si="148"/>
        <v>10.854579910779496</v>
      </c>
      <c r="M824" s="13">
        <f t="shared" si="153"/>
        <v>10.867199779769026</v>
      </c>
      <c r="N824" s="13">
        <f t="shared" si="149"/>
        <v>6.7376638634567962</v>
      </c>
      <c r="O824" s="13">
        <f t="shared" si="150"/>
        <v>25.537917985980979</v>
      </c>
      <c r="Q824">
        <v>15.676904018857639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6.3976419897466057</v>
      </c>
      <c r="G825" s="13">
        <f t="shared" si="144"/>
        <v>0</v>
      </c>
      <c r="H825" s="13">
        <f t="shared" si="145"/>
        <v>6.3976419897466057</v>
      </c>
      <c r="I825" s="16">
        <f t="shared" si="152"/>
        <v>30.456381537456874</v>
      </c>
      <c r="J825" s="13">
        <f t="shared" si="146"/>
        <v>29.653432563465511</v>
      </c>
      <c r="K825" s="13">
        <f t="shared" si="147"/>
        <v>0.80294897399136289</v>
      </c>
      <c r="L825" s="13">
        <f t="shared" si="148"/>
        <v>0</v>
      </c>
      <c r="M825" s="13">
        <f t="shared" si="153"/>
        <v>4.1295359163122294</v>
      </c>
      <c r="N825" s="13">
        <f t="shared" si="149"/>
        <v>2.5603122681135821</v>
      </c>
      <c r="O825" s="13">
        <f t="shared" si="150"/>
        <v>2.5603122681135821</v>
      </c>
      <c r="Q825">
        <v>13.144908913166891</v>
      </c>
    </row>
    <row r="826" spans="1:17" x14ac:dyDescent="0.2">
      <c r="A826" s="14">
        <f t="shared" si="151"/>
        <v>47119</v>
      </c>
      <c r="B826" s="1">
        <v>1</v>
      </c>
      <c r="F826" s="34">
        <v>47.353541759811947</v>
      </c>
      <c r="G826" s="13">
        <f t="shared" si="144"/>
        <v>1.2889275802489646</v>
      </c>
      <c r="H826" s="13">
        <f t="shared" si="145"/>
        <v>46.06461417956298</v>
      </c>
      <c r="I826" s="16">
        <f t="shared" si="152"/>
        <v>46.867563153554343</v>
      </c>
      <c r="J826" s="13">
        <f t="shared" si="146"/>
        <v>43.301360767615762</v>
      </c>
      <c r="K826" s="13">
        <f t="shared" si="147"/>
        <v>3.5662023859385812</v>
      </c>
      <c r="L826" s="13">
        <f t="shared" si="148"/>
        <v>0</v>
      </c>
      <c r="M826" s="13">
        <f t="shared" si="153"/>
        <v>1.5692236481986472</v>
      </c>
      <c r="N826" s="13">
        <f t="shared" si="149"/>
        <v>0.97291866188316123</v>
      </c>
      <c r="O826" s="13">
        <f t="shared" si="150"/>
        <v>2.2618462421321257</v>
      </c>
      <c r="Q826">
        <v>11.10569425161291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165.5972518139219</v>
      </c>
      <c r="G827" s="13">
        <f t="shared" si="144"/>
        <v>21.078987408837506</v>
      </c>
      <c r="H827" s="13">
        <f t="shared" si="145"/>
        <v>144.51826440508438</v>
      </c>
      <c r="I827" s="16">
        <f t="shared" si="152"/>
        <v>148.08446679102298</v>
      </c>
      <c r="J827" s="13">
        <f t="shared" si="146"/>
        <v>96.557774088379986</v>
      </c>
      <c r="K827" s="13">
        <f t="shared" si="147"/>
        <v>51.52669270264299</v>
      </c>
      <c r="L827" s="13">
        <f t="shared" si="148"/>
        <v>20.972426933084463</v>
      </c>
      <c r="M827" s="13">
        <f t="shared" si="153"/>
        <v>21.568731919399951</v>
      </c>
      <c r="N827" s="13">
        <f t="shared" si="149"/>
        <v>13.37261379002797</v>
      </c>
      <c r="O827" s="13">
        <f t="shared" si="150"/>
        <v>34.451601198865475</v>
      </c>
      <c r="Q827">
        <v>12.845072956805851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73.155007573168589</v>
      </c>
      <c r="G828" s="13">
        <f t="shared" si="144"/>
        <v>5.6072338299255566</v>
      </c>
      <c r="H828" s="13">
        <f t="shared" si="145"/>
        <v>67.547773743243027</v>
      </c>
      <c r="I828" s="16">
        <f t="shared" si="152"/>
        <v>98.102039512801554</v>
      </c>
      <c r="J828" s="13">
        <f t="shared" si="146"/>
        <v>80.166574202683123</v>
      </c>
      <c r="K828" s="13">
        <f t="shared" si="147"/>
        <v>17.935465310118431</v>
      </c>
      <c r="L828" s="13">
        <f t="shared" si="148"/>
        <v>0.51475737650388675</v>
      </c>
      <c r="M828" s="13">
        <f t="shared" si="153"/>
        <v>8.7108755058758689</v>
      </c>
      <c r="N828" s="13">
        <f t="shared" si="149"/>
        <v>5.4007428136430384</v>
      </c>
      <c r="O828" s="13">
        <f t="shared" si="150"/>
        <v>11.007976643568595</v>
      </c>
      <c r="Q828">
        <v>14.12553180467232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126.5196094346592</v>
      </c>
      <c r="G829" s="13">
        <f t="shared" si="144"/>
        <v>14.538691267149286</v>
      </c>
      <c r="H829" s="13">
        <f t="shared" si="145"/>
        <v>111.98091816750991</v>
      </c>
      <c r="I829" s="16">
        <f t="shared" si="152"/>
        <v>129.40162610112446</v>
      </c>
      <c r="J829" s="13">
        <f t="shared" si="146"/>
        <v>96.771344232997009</v>
      </c>
      <c r="K829" s="13">
        <f t="shared" si="147"/>
        <v>32.630281868127454</v>
      </c>
      <c r="L829" s="13">
        <f t="shared" si="148"/>
        <v>9.4641684184242596</v>
      </c>
      <c r="M829" s="13">
        <f t="shared" si="153"/>
        <v>12.774301110657088</v>
      </c>
      <c r="N829" s="13">
        <f t="shared" si="149"/>
        <v>7.9200666886073945</v>
      </c>
      <c r="O829" s="13">
        <f t="shared" si="150"/>
        <v>22.458757955756681</v>
      </c>
      <c r="Q829">
        <v>14.802070931600269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12.79994030589193</v>
      </c>
      <c r="G830" s="13">
        <f t="shared" si="144"/>
        <v>0</v>
      </c>
      <c r="H830" s="13">
        <f t="shared" si="145"/>
        <v>12.79994030589193</v>
      </c>
      <c r="I830" s="16">
        <f t="shared" si="152"/>
        <v>35.966053755595127</v>
      </c>
      <c r="J830" s="13">
        <f t="shared" si="146"/>
        <v>35.485180314436946</v>
      </c>
      <c r="K830" s="13">
        <f t="shared" si="147"/>
        <v>0.48087344115818098</v>
      </c>
      <c r="L830" s="13">
        <f t="shared" si="148"/>
        <v>0</v>
      </c>
      <c r="M830" s="13">
        <f t="shared" si="153"/>
        <v>4.8542344220496938</v>
      </c>
      <c r="N830" s="13">
        <f t="shared" si="149"/>
        <v>3.0096253416708101</v>
      </c>
      <c r="O830" s="13">
        <f t="shared" si="150"/>
        <v>3.0096253416708101</v>
      </c>
      <c r="Q830">
        <v>20.497911688613119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12.3416118549438</v>
      </c>
      <c r="G831" s="13">
        <f t="shared" si="144"/>
        <v>0</v>
      </c>
      <c r="H831" s="13">
        <f t="shared" si="145"/>
        <v>12.3416118549438</v>
      </c>
      <c r="I831" s="16">
        <f t="shared" si="152"/>
        <v>12.822485296101981</v>
      </c>
      <c r="J831" s="13">
        <f t="shared" si="146"/>
        <v>12.804116818615567</v>
      </c>
      <c r="K831" s="13">
        <f t="shared" si="147"/>
        <v>1.8368477486413681E-2</v>
      </c>
      <c r="L831" s="13">
        <f t="shared" si="148"/>
        <v>0</v>
      </c>
      <c r="M831" s="13">
        <f t="shared" si="153"/>
        <v>1.8446090803788837</v>
      </c>
      <c r="N831" s="13">
        <f t="shared" si="149"/>
        <v>1.1436576298349079</v>
      </c>
      <c r="O831" s="13">
        <f t="shared" si="150"/>
        <v>1.1436576298349079</v>
      </c>
      <c r="Q831">
        <v>21.83315325928622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7.3535304634984042</v>
      </c>
      <c r="G832" s="13">
        <f t="shared" si="144"/>
        <v>0</v>
      </c>
      <c r="H832" s="13">
        <f t="shared" si="145"/>
        <v>7.3535304634984042</v>
      </c>
      <c r="I832" s="16">
        <f t="shared" si="152"/>
        <v>7.3718989409848179</v>
      </c>
      <c r="J832" s="13">
        <f t="shared" si="146"/>
        <v>7.3690766543743136</v>
      </c>
      <c r="K832" s="13">
        <f t="shared" si="147"/>
        <v>2.8222866105043209E-3</v>
      </c>
      <c r="L832" s="13">
        <f t="shared" si="148"/>
        <v>0</v>
      </c>
      <c r="M832" s="13">
        <f t="shared" si="153"/>
        <v>0.70095145054397578</v>
      </c>
      <c r="N832" s="13">
        <f t="shared" si="149"/>
        <v>0.434589899337265</v>
      </c>
      <c r="O832" s="13">
        <f t="shared" si="150"/>
        <v>0.434589899337265</v>
      </c>
      <c r="Q832">
        <v>23.352529064128561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21.845282264494159</v>
      </c>
      <c r="G833" s="13">
        <f t="shared" si="144"/>
        <v>0</v>
      </c>
      <c r="H833" s="13">
        <f t="shared" si="145"/>
        <v>21.845282264494159</v>
      </c>
      <c r="I833" s="16">
        <f t="shared" si="152"/>
        <v>21.848104551104662</v>
      </c>
      <c r="J833" s="13">
        <f t="shared" si="146"/>
        <v>21.794398313732131</v>
      </c>
      <c r="K833" s="13">
        <f t="shared" si="147"/>
        <v>5.3706237372530552E-2</v>
      </c>
      <c r="L833" s="13">
        <f t="shared" si="148"/>
        <v>0</v>
      </c>
      <c r="M833" s="13">
        <f t="shared" si="153"/>
        <v>0.26636155120671079</v>
      </c>
      <c r="N833" s="13">
        <f t="shared" si="149"/>
        <v>0.16514416174816068</v>
      </c>
      <c r="O833" s="13">
        <f t="shared" si="150"/>
        <v>0.16514416174816068</v>
      </c>
      <c r="Q833">
        <v>25.57430387096775</v>
      </c>
    </row>
    <row r="834" spans="1:17" x14ac:dyDescent="0.2">
      <c r="A834" s="14">
        <f t="shared" si="151"/>
        <v>47362</v>
      </c>
      <c r="B834" s="1">
        <v>9</v>
      </c>
      <c r="F834" s="34">
        <v>16.411689117841981</v>
      </c>
      <c r="G834" s="13">
        <f t="shared" si="144"/>
        <v>0</v>
      </c>
      <c r="H834" s="13">
        <f t="shared" si="145"/>
        <v>16.411689117841981</v>
      </c>
      <c r="I834" s="16">
        <f t="shared" si="152"/>
        <v>16.465395355214511</v>
      </c>
      <c r="J834" s="13">
        <f t="shared" si="146"/>
        <v>16.427633009837173</v>
      </c>
      <c r="K834" s="13">
        <f t="shared" si="147"/>
        <v>3.7762345377338136E-2</v>
      </c>
      <c r="L834" s="13">
        <f t="shared" si="148"/>
        <v>0</v>
      </c>
      <c r="M834" s="13">
        <f t="shared" si="153"/>
        <v>0.10121738945855011</v>
      </c>
      <c r="N834" s="13">
        <f t="shared" si="149"/>
        <v>6.2754781464301065E-2</v>
      </c>
      <c r="O834" s="13">
        <f t="shared" si="150"/>
        <v>6.2754781464301065E-2</v>
      </c>
      <c r="Q834">
        <v>22.032905757819488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30.299056068036599</v>
      </c>
      <c r="G835" s="13">
        <f t="shared" si="144"/>
        <v>0</v>
      </c>
      <c r="H835" s="13">
        <f t="shared" si="145"/>
        <v>30.299056068036599</v>
      </c>
      <c r="I835" s="16">
        <f t="shared" si="152"/>
        <v>30.336818413413937</v>
      </c>
      <c r="J835" s="13">
        <f t="shared" si="146"/>
        <v>30.021683353585068</v>
      </c>
      <c r="K835" s="13">
        <f t="shared" si="147"/>
        <v>0.31513505982886869</v>
      </c>
      <c r="L835" s="13">
        <f t="shared" si="148"/>
        <v>0</v>
      </c>
      <c r="M835" s="13">
        <f t="shared" si="153"/>
        <v>3.846260799424904E-2</v>
      </c>
      <c r="N835" s="13">
        <f t="shared" si="149"/>
        <v>2.3846816956434404E-2</v>
      </c>
      <c r="O835" s="13">
        <f t="shared" si="150"/>
        <v>2.3846816956434404E-2</v>
      </c>
      <c r="Q835">
        <v>19.908432458997201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20.955604972662609</v>
      </c>
      <c r="G836" s="13">
        <f t="shared" si="144"/>
        <v>0</v>
      </c>
      <c r="H836" s="13">
        <f t="shared" si="145"/>
        <v>20.955604972662609</v>
      </c>
      <c r="I836" s="16">
        <f t="shared" si="152"/>
        <v>21.270740032491478</v>
      </c>
      <c r="J836" s="13">
        <f t="shared" si="146"/>
        <v>21.061285780488959</v>
      </c>
      <c r="K836" s="13">
        <f t="shared" si="147"/>
        <v>0.20945425200251933</v>
      </c>
      <c r="L836" s="13">
        <f t="shared" si="148"/>
        <v>0</v>
      </c>
      <c r="M836" s="13">
        <f t="shared" si="153"/>
        <v>1.4615791037814636E-2</v>
      </c>
      <c r="N836" s="13">
        <f t="shared" si="149"/>
        <v>9.0617904434450742E-3</v>
      </c>
      <c r="O836" s="13">
        <f t="shared" si="150"/>
        <v>9.0617904434450742E-3</v>
      </c>
      <c r="Q836">
        <v>15.256108424429611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79.669985303454453</v>
      </c>
      <c r="G837" s="13">
        <f t="shared" si="144"/>
        <v>6.6976241687036469</v>
      </c>
      <c r="H837" s="13">
        <f t="shared" si="145"/>
        <v>72.972361134750813</v>
      </c>
      <c r="I837" s="16">
        <f t="shared" si="152"/>
        <v>73.181815386753328</v>
      </c>
      <c r="J837" s="13">
        <f t="shared" si="146"/>
        <v>61.525006827144026</v>
      </c>
      <c r="K837" s="13">
        <f t="shared" si="147"/>
        <v>11.656808559609303</v>
      </c>
      <c r="L837" s="13">
        <f t="shared" si="148"/>
        <v>0</v>
      </c>
      <c r="M837" s="13">
        <f t="shared" si="153"/>
        <v>5.5540005943695622E-3</v>
      </c>
      <c r="N837" s="13">
        <f t="shared" si="149"/>
        <v>3.4434803685091287E-3</v>
      </c>
      <c r="O837" s="13">
        <f t="shared" si="150"/>
        <v>6.7010676490721561</v>
      </c>
      <c r="Q837">
        <v>11.164768833741739</v>
      </c>
    </row>
    <row r="838" spans="1:17" x14ac:dyDescent="0.2">
      <c r="A838" s="14">
        <f t="shared" si="151"/>
        <v>47484</v>
      </c>
      <c r="B838" s="1">
        <v>1</v>
      </c>
      <c r="F838" s="34">
        <v>19.093548389999999</v>
      </c>
      <c r="G838" s="13">
        <f t="shared" ref="G838:G901" si="157">IF((F838-$J$2)&gt;0,$I$2*(F838-$J$2),0)</f>
        <v>0</v>
      </c>
      <c r="H838" s="13">
        <f t="shared" ref="H838:H901" si="158">F838-G838</f>
        <v>19.093548389999999</v>
      </c>
      <c r="I838" s="16">
        <f t="shared" si="152"/>
        <v>30.750356949609301</v>
      </c>
      <c r="J838" s="13">
        <f t="shared" ref="J838:J901" si="159">I838/SQRT(1+(I838/($K$2*(300+(25*Q838)+0.05*(Q838)^3)))^2)</f>
        <v>29.726281655264735</v>
      </c>
      <c r="K838" s="13">
        <f t="shared" ref="K838:K901" si="160">I838-J838</f>
        <v>1.0240752943445663</v>
      </c>
      <c r="L838" s="13">
        <f t="shared" ref="L838:L901" si="161">IF(K838&gt;$N$2,(K838-$N$2)/$L$2,0)</f>
        <v>0</v>
      </c>
      <c r="M838" s="13">
        <f t="shared" si="153"/>
        <v>2.1105202258604335E-3</v>
      </c>
      <c r="N838" s="13">
        <f t="shared" ref="N838:N901" si="162">$M$2*M838</f>
        <v>1.3085225400334688E-3</v>
      </c>
      <c r="O838" s="13">
        <f t="shared" ref="O838:O901" si="163">N838+G838</f>
        <v>1.3085225400334688E-3</v>
      </c>
      <c r="Q838">
        <v>11.491082251612911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78.797111930850221</v>
      </c>
      <c r="G839" s="13">
        <f t="shared" si="157"/>
        <v>6.5515342307381115</v>
      </c>
      <c r="H839" s="13">
        <f t="shared" si="158"/>
        <v>72.245577700112108</v>
      </c>
      <c r="I839" s="16">
        <f t="shared" ref="I839:I902" si="166">H839+K838-L838</f>
        <v>73.269652994456678</v>
      </c>
      <c r="J839" s="13">
        <f t="shared" si="159"/>
        <v>66.176228352583266</v>
      </c>
      <c r="K839" s="13">
        <f t="shared" si="160"/>
        <v>7.0934246418734119</v>
      </c>
      <c r="L839" s="13">
        <f t="shared" si="161"/>
        <v>0</v>
      </c>
      <c r="M839" s="13">
        <f t="shared" ref="M839:M902" si="167">L839+M838-N838</f>
        <v>8.019976858269647E-4</v>
      </c>
      <c r="N839" s="13">
        <f t="shared" si="162"/>
        <v>4.972385652127181E-4</v>
      </c>
      <c r="O839" s="13">
        <f t="shared" si="163"/>
        <v>6.5520314693033246</v>
      </c>
      <c r="Q839">
        <v>15.605862380583581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104.1171598957733</v>
      </c>
      <c r="G840" s="13">
        <f t="shared" si="157"/>
        <v>10.789267162656907</v>
      </c>
      <c r="H840" s="13">
        <f t="shared" si="158"/>
        <v>93.327892733116386</v>
      </c>
      <c r="I840" s="16">
        <f t="shared" si="166"/>
        <v>100.4213173749898</v>
      </c>
      <c r="J840" s="13">
        <f t="shared" si="159"/>
        <v>84.1992229708423</v>
      </c>
      <c r="K840" s="13">
        <f t="shared" si="160"/>
        <v>16.222094404147498</v>
      </c>
      <c r="L840" s="13">
        <f t="shared" si="161"/>
        <v>0</v>
      </c>
      <c r="M840" s="13">
        <f t="shared" si="167"/>
        <v>3.047591206142466E-4</v>
      </c>
      <c r="N840" s="13">
        <f t="shared" si="162"/>
        <v>1.8895065478083289E-4</v>
      </c>
      <c r="O840" s="13">
        <f t="shared" si="163"/>
        <v>10.789456113311688</v>
      </c>
      <c r="Q840">
        <v>15.636992137037041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76.323843910878693</v>
      </c>
      <c r="G841" s="13">
        <f t="shared" si="157"/>
        <v>6.1375915181407752</v>
      </c>
      <c r="H841" s="13">
        <f t="shared" si="158"/>
        <v>70.186252392737913</v>
      </c>
      <c r="I841" s="16">
        <f t="shared" si="166"/>
        <v>86.408346796885411</v>
      </c>
      <c r="J841" s="13">
        <f t="shared" si="159"/>
        <v>75.054709794476338</v>
      </c>
      <c r="K841" s="13">
        <f t="shared" si="160"/>
        <v>11.353637002409073</v>
      </c>
      <c r="L841" s="13">
        <f t="shared" si="161"/>
        <v>0</v>
      </c>
      <c r="M841" s="13">
        <f t="shared" si="167"/>
        <v>1.1580846583341371E-4</v>
      </c>
      <c r="N841" s="13">
        <f t="shared" si="162"/>
        <v>7.1801248816716497E-5</v>
      </c>
      <c r="O841" s="13">
        <f t="shared" si="163"/>
        <v>6.137663319389592</v>
      </c>
      <c r="Q841">
        <v>15.353170468965001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51.344548051818613</v>
      </c>
      <c r="G842" s="13">
        <f t="shared" si="157"/>
        <v>1.9568891425083175</v>
      </c>
      <c r="H842" s="13">
        <f t="shared" si="158"/>
        <v>49.387658909310296</v>
      </c>
      <c r="I842" s="16">
        <f t="shared" si="166"/>
        <v>60.741295911719369</v>
      </c>
      <c r="J842" s="13">
        <f t="shared" si="159"/>
        <v>58.02208560045662</v>
      </c>
      <c r="K842" s="13">
        <f t="shared" si="160"/>
        <v>2.7192103112627493</v>
      </c>
      <c r="L842" s="13">
        <f t="shared" si="161"/>
        <v>0</v>
      </c>
      <c r="M842" s="13">
        <f t="shared" si="167"/>
        <v>4.4007217016697216E-5</v>
      </c>
      <c r="N842" s="13">
        <f t="shared" si="162"/>
        <v>2.7284474550352273E-5</v>
      </c>
      <c r="O842" s="13">
        <f t="shared" si="163"/>
        <v>1.9569164269828678</v>
      </c>
      <c r="Q842">
        <v>19.021764517983701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6.7337629799660457</v>
      </c>
      <c r="G843" s="13">
        <f t="shared" si="157"/>
        <v>0</v>
      </c>
      <c r="H843" s="13">
        <f t="shared" si="158"/>
        <v>6.7337629799660457</v>
      </c>
      <c r="I843" s="16">
        <f t="shared" si="166"/>
        <v>9.452973291228794</v>
      </c>
      <c r="J843" s="13">
        <f t="shared" si="159"/>
        <v>9.446855592600679</v>
      </c>
      <c r="K843" s="13">
        <f t="shared" si="160"/>
        <v>6.1176986281150647E-3</v>
      </c>
      <c r="L843" s="13">
        <f t="shared" si="161"/>
        <v>0</v>
      </c>
      <c r="M843" s="13">
        <f t="shared" si="167"/>
        <v>1.6722742466344943E-5</v>
      </c>
      <c r="N843" s="13">
        <f t="shared" si="162"/>
        <v>1.0368100329133864E-5</v>
      </c>
      <c r="O843" s="13">
        <f t="shared" si="163"/>
        <v>1.0368100329133864E-5</v>
      </c>
      <c r="Q843">
        <v>23.152774924197139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32.905342647256653</v>
      </c>
      <c r="G844" s="13">
        <f t="shared" si="157"/>
        <v>0</v>
      </c>
      <c r="H844" s="13">
        <f t="shared" si="158"/>
        <v>32.905342647256653</v>
      </c>
      <c r="I844" s="16">
        <f t="shared" si="166"/>
        <v>32.91146034588477</v>
      </c>
      <c r="J844" s="13">
        <f t="shared" si="159"/>
        <v>32.736555380153298</v>
      </c>
      <c r="K844" s="13">
        <f t="shared" si="160"/>
        <v>0.17490496573147141</v>
      </c>
      <c r="L844" s="13">
        <f t="shared" si="161"/>
        <v>0</v>
      </c>
      <c r="M844" s="13">
        <f t="shared" si="167"/>
        <v>6.3546421372110789E-6</v>
      </c>
      <c r="N844" s="13">
        <f t="shared" si="162"/>
        <v>3.939878125070869E-6</v>
      </c>
      <c r="O844" s="13">
        <f t="shared" si="163"/>
        <v>3.939878125070869E-6</v>
      </c>
      <c r="Q844">
        <v>25.892733870967749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19.093548389999999</v>
      </c>
      <c r="G845" s="13">
        <f t="shared" si="157"/>
        <v>0</v>
      </c>
      <c r="H845" s="13">
        <f t="shared" si="158"/>
        <v>19.093548389999999</v>
      </c>
      <c r="I845" s="16">
        <f t="shared" si="166"/>
        <v>19.26845335573147</v>
      </c>
      <c r="J845" s="13">
        <f t="shared" si="159"/>
        <v>19.22963059850952</v>
      </c>
      <c r="K845" s="13">
        <f t="shared" si="160"/>
        <v>3.882275722195061E-2</v>
      </c>
      <c r="L845" s="13">
        <f t="shared" si="161"/>
        <v>0</v>
      </c>
      <c r="M845" s="13">
        <f t="shared" si="167"/>
        <v>2.4147640121402098E-6</v>
      </c>
      <c r="N845" s="13">
        <f t="shared" si="162"/>
        <v>1.4971536875269302E-6</v>
      </c>
      <c r="O845" s="13">
        <f t="shared" si="163"/>
        <v>1.4971536875269302E-6</v>
      </c>
      <c r="Q845">
        <v>25.20159280699049</v>
      </c>
    </row>
    <row r="846" spans="1:17" x14ac:dyDescent="0.2">
      <c r="A846" s="14">
        <f t="shared" si="164"/>
        <v>47727</v>
      </c>
      <c r="B846" s="1">
        <v>9</v>
      </c>
      <c r="F846" s="34">
        <v>6.092746288739967</v>
      </c>
      <c r="G846" s="13">
        <f t="shared" si="157"/>
        <v>0</v>
      </c>
      <c r="H846" s="13">
        <f t="shared" si="158"/>
        <v>6.092746288739967</v>
      </c>
      <c r="I846" s="16">
        <f t="shared" si="166"/>
        <v>6.1315690459619177</v>
      </c>
      <c r="J846" s="13">
        <f t="shared" si="159"/>
        <v>6.1296415812680172</v>
      </c>
      <c r="K846" s="13">
        <f t="shared" si="160"/>
        <v>1.9274646939004825E-3</v>
      </c>
      <c r="L846" s="13">
        <f t="shared" si="161"/>
        <v>0</v>
      </c>
      <c r="M846" s="13">
        <f t="shared" si="167"/>
        <v>9.1761032461327968E-7</v>
      </c>
      <c r="N846" s="13">
        <f t="shared" si="162"/>
        <v>5.6891840126023341E-7</v>
      </c>
      <c r="O846" s="13">
        <f t="shared" si="163"/>
        <v>5.6891840126023341E-7</v>
      </c>
      <c r="Q846">
        <v>22.136678721996638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12.79142803714025</v>
      </c>
      <c r="G847" s="13">
        <f t="shared" si="157"/>
        <v>0</v>
      </c>
      <c r="H847" s="13">
        <f t="shared" si="158"/>
        <v>12.79142803714025</v>
      </c>
      <c r="I847" s="16">
        <f t="shared" si="166"/>
        <v>12.793355501834149</v>
      </c>
      <c r="J847" s="13">
        <f t="shared" si="159"/>
        <v>12.772219774347649</v>
      </c>
      <c r="K847" s="13">
        <f t="shared" si="160"/>
        <v>2.11357274865005E-2</v>
      </c>
      <c r="L847" s="13">
        <f t="shared" si="161"/>
        <v>0</v>
      </c>
      <c r="M847" s="13">
        <f t="shared" si="167"/>
        <v>3.4869192335304627E-7</v>
      </c>
      <c r="N847" s="13">
        <f t="shared" si="162"/>
        <v>2.1618899247888869E-7</v>
      </c>
      <c r="O847" s="13">
        <f t="shared" si="163"/>
        <v>2.1618899247888869E-7</v>
      </c>
      <c r="Q847">
        <v>20.790444383724122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45.005425178391462</v>
      </c>
      <c r="G848" s="13">
        <f t="shared" si="157"/>
        <v>0.89593105121966432</v>
      </c>
      <c r="H848" s="13">
        <f t="shared" si="158"/>
        <v>44.1094941271718</v>
      </c>
      <c r="I848" s="16">
        <f t="shared" si="166"/>
        <v>44.130629854658302</v>
      </c>
      <c r="J848" s="13">
        <f t="shared" si="159"/>
        <v>42.534174559064887</v>
      </c>
      <c r="K848" s="13">
        <f t="shared" si="160"/>
        <v>1.5964552955934153</v>
      </c>
      <c r="L848" s="13">
        <f t="shared" si="161"/>
        <v>0</v>
      </c>
      <c r="M848" s="13">
        <f t="shared" si="167"/>
        <v>1.3250293087415758E-7</v>
      </c>
      <c r="N848" s="13">
        <f t="shared" si="162"/>
        <v>8.2151817141977695E-8</v>
      </c>
      <c r="O848" s="13">
        <f t="shared" si="163"/>
        <v>0.89593113337148145</v>
      </c>
      <c r="Q848">
        <v>16.098643046035189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51.240720956761812</v>
      </c>
      <c r="G849" s="13">
        <f t="shared" si="157"/>
        <v>1.9395119439912687</v>
      </c>
      <c r="H849" s="13">
        <f t="shared" si="158"/>
        <v>49.301209012770542</v>
      </c>
      <c r="I849" s="16">
        <f t="shared" si="166"/>
        <v>50.897664308363957</v>
      </c>
      <c r="J849" s="13">
        <f t="shared" si="159"/>
        <v>47.268769956838987</v>
      </c>
      <c r="K849" s="13">
        <f t="shared" si="160"/>
        <v>3.6288943515249699</v>
      </c>
      <c r="L849" s="13">
        <f t="shared" si="161"/>
        <v>0</v>
      </c>
      <c r="M849" s="13">
        <f t="shared" si="167"/>
        <v>5.0351113732179884E-8</v>
      </c>
      <c r="N849" s="13">
        <f t="shared" si="162"/>
        <v>3.121769051395153E-8</v>
      </c>
      <c r="O849" s="13">
        <f t="shared" si="163"/>
        <v>1.9395119752089591</v>
      </c>
      <c r="Q849">
        <v>12.8581492516129</v>
      </c>
    </row>
    <row r="850" spans="1:17" x14ac:dyDescent="0.2">
      <c r="A850" s="14">
        <f t="shared" si="164"/>
        <v>47849</v>
      </c>
      <c r="B850" s="1">
        <v>1</v>
      </c>
      <c r="F850" s="34">
        <v>28.029877020266579</v>
      </c>
      <c r="G850" s="13">
        <f t="shared" si="157"/>
        <v>0</v>
      </c>
      <c r="H850" s="13">
        <f t="shared" si="158"/>
        <v>28.029877020266579</v>
      </c>
      <c r="I850" s="16">
        <f t="shared" si="166"/>
        <v>31.658771371791548</v>
      </c>
      <c r="J850" s="13">
        <f t="shared" si="159"/>
        <v>30.723409497965221</v>
      </c>
      <c r="K850" s="13">
        <f t="shared" si="160"/>
        <v>0.93536187382632718</v>
      </c>
      <c r="L850" s="13">
        <f t="shared" si="161"/>
        <v>0</v>
      </c>
      <c r="M850" s="13">
        <f t="shared" si="167"/>
        <v>1.9133423218228353E-8</v>
      </c>
      <c r="N850" s="13">
        <f t="shared" si="162"/>
        <v>1.1862722395301579E-8</v>
      </c>
      <c r="O850" s="13">
        <f t="shared" si="163"/>
        <v>1.1862722395301579E-8</v>
      </c>
      <c r="Q850">
        <v>12.84266551034376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35.007539197490793</v>
      </c>
      <c r="G851" s="13">
        <f t="shared" si="157"/>
        <v>0</v>
      </c>
      <c r="H851" s="13">
        <f t="shared" si="158"/>
        <v>35.007539197490793</v>
      </c>
      <c r="I851" s="16">
        <f t="shared" si="166"/>
        <v>35.942901071317124</v>
      </c>
      <c r="J851" s="13">
        <f t="shared" si="159"/>
        <v>34.927705914268977</v>
      </c>
      <c r="K851" s="13">
        <f t="shared" si="160"/>
        <v>1.0151951570481472</v>
      </c>
      <c r="L851" s="13">
        <f t="shared" si="161"/>
        <v>0</v>
      </c>
      <c r="M851" s="13">
        <f t="shared" si="167"/>
        <v>7.2707008229267748E-9</v>
      </c>
      <c r="N851" s="13">
        <f t="shared" si="162"/>
        <v>4.5078345102146002E-9</v>
      </c>
      <c r="O851" s="13">
        <f t="shared" si="163"/>
        <v>4.5078345102146002E-9</v>
      </c>
      <c r="Q851">
        <v>15.02111119963422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46.799812120093058</v>
      </c>
      <c r="G852" s="13">
        <f t="shared" si="157"/>
        <v>1.1962516764407629</v>
      </c>
      <c r="H852" s="13">
        <f t="shared" si="158"/>
        <v>45.603560443652299</v>
      </c>
      <c r="I852" s="16">
        <f t="shared" si="166"/>
        <v>46.618755600700446</v>
      </c>
      <c r="J852" s="13">
        <f t="shared" si="159"/>
        <v>45.049041635303197</v>
      </c>
      <c r="K852" s="13">
        <f t="shared" si="160"/>
        <v>1.5697139653972485</v>
      </c>
      <c r="L852" s="13">
        <f t="shared" si="161"/>
        <v>0</v>
      </c>
      <c r="M852" s="13">
        <f t="shared" si="167"/>
        <v>2.7628663127121746E-9</v>
      </c>
      <c r="N852" s="13">
        <f t="shared" si="162"/>
        <v>1.7129771138815483E-9</v>
      </c>
      <c r="O852" s="13">
        <f t="shared" si="163"/>
        <v>1.19625167815374</v>
      </c>
      <c r="Q852">
        <v>17.41630301476502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105.58476229405321</v>
      </c>
      <c r="G853" s="13">
        <f t="shared" si="157"/>
        <v>11.034894936457716</v>
      </c>
      <c r="H853" s="13">
        <f t="shared" si="158"/>
        <v>94.549867357595488</v>
      </c>
      <c r="I853" s="16">
        <f t="shared" si="166"/>
        <v>96.11958132299273</v>
      </c>
      <c r="J853" s="13">
        <f t="shared" si="159"/>
        <v>84.244435614253746</v>
      </c>
      <c r="K853" s="13">
        <f t="shared" si="160"/>
        <v>11.875145708738984</v>
      </c>
      <c r="L853" s="13">
        <f t="shared" si="161"/>
        <v>0</v>
      </c>
      <c r="M853" s="13">
        <f t="shared" si="167"/>
        <v>1.0498891988306263E-9</v>
      </c>
      <c r="N853" s="13">
        <f t="shared" si="162"/>
        <v>6.5093130327498831E-10</v>
      </c>
      <c r="O853" s="13">
        <f t="shared" si="163"/>
        <v>11.034894937108648</v>
      </c>
      <c r="Q853">
        <v>17.407524182356941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67.337174438963729</v>
      </c>
      <c r="G854" s="13">
        <f t="shared" si="157"/>
        <v>4.6335222832735488</v>
      </c>
      <c r="H854" s="13">
        <f t="shared" si="158"/>
        <v>62.703652155690179</v>
      </c>
      <c r="I854" s="16">
        <f t="shared" si="166"/>
        <v>74.578797864429163</v>
      </c>
      <c r="J854" s="13">
        <f t="shared" si="159"/>
        <v>70.793626647045372</v>
      </c>
      <c r="K854" s="13">
        <f t="shared" si="160"/>
        <v>3.785171217383791</v>
      </c>
      <c r="L854" s="13">
        <f t="shared" si="161"/>
        <v>0</v>
      </c>
      <c r="M854" s="13">
        <f t="shared" si="167"/>
        <v>3.9895789555563797E-10</v>
      </c>
      <c r="N854" s="13">
        <f t="shared" si="162"/>
        <v>2.4735389524449552E-10</v>
      </c>
      <c r="O854" s="13">
        <f t="shared" si="163"/>
        <v>4.6335222835209029</v>
      </c>
      <c r="Q854">
        <v>20.966484189609051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5.8616976286790381</v>
      </c>
      <c r="G855" s="13">
        <f t="shared" si="157"/>
        <v>0</v>
      </c>
      <c r="H855" s="13">
        <f t="shared" si="158"/>
        <v>5.8616976286790381</v>
      </c>
      <c r="I855" s="16">
        <f t="shared" si="166"/>
        <v>9.64686884606283</v>
      </c>
      <c r="J855" s="13">
        <f t="shared" si="159"/>
        <v>9.6415168359434489</v>
      </c>
      <c r="K855" s="13">
        <f t="shared" si="160"/>
        <v>5.3520101193811342E-3</v>
      </c>
      <c r="L855" s="13">
        <f t="shared" si="161"/>
        <v>0</v>
      </c>
      <c r="M855" s="13">
        <f t="shared" si="167"/>
        <v>1.5160400031114244E-10</v>
      </c>
      <c r="N855" s="13">
        <f t="shared" si="162"/>
        <v>9.399448019290832E-11</v>
      </c>
      <c r="O855" s="13">
        <f t="shared" si="163"/>
        <v>9.399448019290832E-11</v>
      </c>
      <c r="Q855">
        <v>24.542753091247398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7.8953897400744832</v>
      </c>
      <c r="G856" s="13">
        <f t="shared" si="157"/>
        <v>0</v>
      </c>
      <c r="H856" s="13">
        <f t="shared" si="158"/>
        <v>7.8953897400744832</v>
      </c>
      <c r="I856" s="16">
        <f t="shared" si="166"/>
        <v>7.9007417501938644</v>
      </c>
      <c r="J856" s="13">
        <f t="shared" si="159"/>
        <v>7.8982934547440218</v>
      </c>
      <c r="K856" s="13">
        <f t="shared" si="160"/>
        <v>2.4482954498425968E-3</v>
      </c>
      <c r="L856" s="13">
        <f t="shared" si="161"/>
        <v>0</v>
      </c>
      <c r="M856" s="13">
        <f t="shared" si="167"/>
        <v>5.7609520118234123E-11</v>
      </c>
      <c r="N856" s="13">
        <f t="shared" si="162"/>
        <v>3.5717902473305158E-11</v>
      </c>
      <c r="O856" s="13">
        <f t="shared" si="163"/>
        <v>3.5717902473305158E-11</v>
      </c>
      <c r="Q856">
        <v>25.86230087096774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29.409022592319829</v>
      </c>
      <c r="G857" s="13">
        <f t="shared" si="157"/>
        <v>0</v>
      </c>
      <c r="H857" s="13">
        <f t="shared" si="158"/>
        <v>29.409022592319829</v>
      </c>
      <c r="I857" s="16">
        <f t="shared" si="166"/>
        <v>29.411470887769671</v>
      </c>
      <c r="J857" s="13">
        <f t="shared" si="159"/>
        <v>29.264658249008807</v>
      </c>
      <c r="K857" s="13">
        <f t="shared" si="160"/>
        <v>0.14681263876086348</v>
      </c>
      <c r="L857" s="13">
        <f t="shared" si="161"/>
        <v>0</v>
      </c>
      <c r="M857" s="13">
        <f t="shared" si="167"/>
        <v>2.1891617644928966E-11</v>
      </c>
      <c r="N857" s="13">
        <f t="shared" si="162"/>
        <v>1.3572802939855958E-11</v>
      </c>
      <c r="O857" s="13">
        <f t="shared" si="163"/>
        <v>1.3572802939855958E-11</v>
      </c>
      <c r="Q857">
        <v>24.728344894430791</v>
      </c>
    </row>
    <row r="858" spans="1:17" x14ac:dyDescent="0.2">
      <c r="A858" s="14">
        <f t="shared" si="164"/>
        <v>48092</v>
      </c>
      <c r="B858" s="1">
        <v>9</v>
      </c>
      <c r="F858" s="34">
        <v>23.35434523328297</v>
      </c>
      <c r="G858" s="13">
        <f t="shared" si="157"/>
        <v>0</v>
      </c>
      <c r="H858" s="13">
        <f t="shared" si="158"/>
        <v>23.35434523328297</v>
      </c>
      <c r="I858" s="16">
        <f t="shared" si="166"/>
        <v>23.501157872043834</v>
      </c>
      <c r="J858" s="13">
        <f t="shared" si="159"/>
        <v>23.425756339873036</v>
      </c>
      <c r="K858" s="13">
        <f t="shared" si="160"/>
        <v>7.5401532170797481E-2</v>
      </c>
      <c r="L858" s="13">
        <f t="shared" si="161"/>
        <v>0</v>
      </c>
      <c r="M858" s="13">
        <f t="shared" si="167"/>
        <v>8.3188147050730075E-12</v>
      </c>
      <c r="N858" s="13">
        <f t="shared" si="162"/>
        <v>5.1576651171452643E-12</v>
      </c>
      <c r="O858" s="13">
        <f t="shared" si="163"/>
        <v>5.1576651171452643E-12</v>
      </c>
      <c r="Q858">
        <v>24.699746754700591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1.4362661918482029</v>
      </c>
      <c r="G859" s="13">
        <f t="shared" si="157"/>
        <v>0</v>
      </c>
      <c r="H859" s="13">
        <f t="shared" si="158"/>
        <v>1.4362661918482029</v>
      </c>
      <c r="I859" s="16">
        <f t="shared" si="166"/>
        <v>1.5116677240190004</v>
      </c>
      <c r="J859" s="13">
        <f t="shared" si="159"/>
        <v>1.5116341752877496</v>
      </c>
      <c r="K859" s="13">
        <f t="shared" si="160"/>
        <v>3.354873125083202E-5</v>
      </c>
      <c r="L859" s="13">
        <f t="shared" si="161"/>
        <v>0</v>
      </c>
      <c r="M859" s="13">
        <f t="shared" si="167"/>
        <v>3.1611495879277431E-12</v>
      </c>
      <c r="N859" s="13">
        <f t="shared" si="162"/>
        <v>1.9599127445152007E-12</v>
      </c>
      <c r="O859" s="13">
        <f t="shared" si="163"/>
        <v>1.9599127445152007E-12</v>
      </c>
      <c r="Q859">
        <v>21.080322325821189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131.09387789234441</v>
      </c>
      <c r="G860" s="13">
        <f t="shared" si="157"/>
        <v>15.304271494699574</v>
      </c>
      <c r="H860" s="13">
        <f t="shared" si="158"/>
        <v>115.78960639764483</v>
      </c>
      <c r="I860" s="16">
        <f t="shared" si="166"/>
        <v>115.78963994637608</v>
      </c>
      <c r="J860" s="13">
        <f t="shared" si="159"/>
        <v>91.710359083291223</v>
      </c>
      <c r="K860" s="13">
        <f t="shared" si="160"/>
        <v>24.079280863084861</v>
      </c>
      <c r="L860" s="13">
        <f t="shared" si="161"/>
        <v>4.256452996329271</v>
      </c>
      <c r="M860" s="13">
        <f t="shared" si="167"/>
        <v>4.2564529963304718</v>
      </c>
      <c r="N860" s="13">
        <f t="shared" si="162"/>
        <v>2.6390008577248927</v>
      </c>
      <c r="O860" s="13">
        <f t="shared" si="163"/>
        <v>17.943272352424465</v>
      </c>
      <c r="Q860">
        <v>15.235274355407419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105.7707093211052</v>
      </c>
      <c r="G861" s="13">
        <f t="shared" si="157"/>
        <v>11.066016277192231</v>
      </c>
      <c r="H861" s="13">
        <f t="shared" si="158"/>
        <v>94.704693043912968</v>
      </c>
      <c r="I861" s="16">
        <f t="shared" si="166"/>
        <v>114.52752091066856</v>
      </c>
      <c r="J861" s="13">
        <f t="shared" si="159"/>
        <v>80.760715100467507</v>
      </c>
      <c r="K861" s="13">
        <f t="shared" si="160"/>
        <v>33.766805810201049</v>
      </c>
      <c r="L861" s="13">
        <f t="shared" si="161"/>
        <v>10.156332208046848</v>
      </c>
      <c r="M861" s="13">
        <f t="shared" si="167"/>
        <v>11.773784346652427</v>
      </c>
      <c r="N861" s="13">
        <f t="shared" si="162"/>
        <v>7.2997462949245042</v>
      </c>
      <c r="O861" s="13">
        <f t="shared" si="163"/>
        <v>18.365762572116736</v>
      </c>
      <c r="Q861">
        <v>11.200885507290909</v>
      </c>
    </row>
    <row r="862" spans="1:17" x14ac:dyDescent="0.2">
      <c r="A862" s="14">
        <f t="shared" si="164"/>
        <v>48214</v>
      </c>
      <c r="B862" s="1">
        <v>1</v>
      </c>
      <c r="F862" s="34">
        <v>67.719302874838235</v>
      </c>
      <c r="G862" s="13">
        <f t="shared" si="157"/>
        <v>4.6974778594703777</v>
      </c>
      <c r="H862" s="13">
        <f t="shared" si="158"/>
        <v>63.02182501536786</v>
      </c>
      <c r="I862" s="16">
        <f t="shared" si="166"/>
        <v>86.632298617522054</v>
      </c>
      <c r="J862" s="13">
        <f t="shared" si="159"/>
        <v>69.350173785707284</v>
      </c>
      <c r="K862" s="13">
        <f t="shared" si="160"/>
        <v>17.28212483181477</v>
      </c>
      <c r="L862" s="13">
        <f t="shared" si="161"/>
        <v>0.11686112052935634</v>
      </c>
      <c r="M862" s="13">
        <f t="shared" si="167"/>
        <v>4.5908991722572781</v>
      </c>
      <c r="N862" s="13">
        <f t="shared" si="162"/>
        <v>2.8463574867995125</v>
      </c>
      <c r="O862" s="13">
        <f t="shared" si="163"/>
        <v>7.5438353462698906</v>
      </c>
      <c r="Q862">
        <v>11.4351768516129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2.6605468802011401</v>
      </c>
      <c r="G863" s="13">
        <f t="shared" si="157"/>
        <v>0</v>
      </c>
      <c r="H863" s="13">
        <f t="shared" si="158"/>
        <v>2.6605468802011401</v>
      </c>
      <c r="I863" s="16">
        <f t="shared" si="166"/>
        <v>19.825810591486551</v>
      </c>
      <c r="J863" s="13">
        <f t="shared" si="159"/>
        <v>19.647034505418269</v>
      </c>
      <c r="K863" s="13">
        <f t="shared" si="160"/>
        <v>0.17877608606828232</v>
      </c>
      <c r="L863" s="13">
        <f t="shared" si="161"/>
        <v>0</v>
      </c>
      <c r="M863" s="13">
        <f t="shared" si="167"/>
        <v>1.7445416854577656</v>
      </c>
      <c r="N863" s="13">
        <f t="shared" si="162"/>
        <v>1.0816158449838147</v>
      </c>
      <c r="O863" s="13">
        <f t="shared" si="163"/>
        <v>1.0816158449838147</v>
      </c>
      <c r="Q863">
        <v>14.887095079729979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28.445348306322462</v>
      </c>
      <c r="G864" s="13">
        <f t="shared" si="157"/>
        <v>0</v>
      </c>
      <c r="H864" s="13">
        <f t="shared" si="158"/>
        <v>28.445348306322462</v>
      </c>
      <c r="I864" s="16">
        <f t="shared" si="166"/>
        <v>28.624124392390744</v>
      </c>
      <c r="J864" s="13">
        <f t="shared" si="159"/>
        <v>28.172947143216458</v>
      </c>
      <c r="K864" s="13">
        <f t="shared" si="160"/>
        <v>0.45117724917428603</v>
      </c>
      <c r="L864" s="13">
        <f t="shared" si="161"/>
        <v>0</v>
      </c>
      <c r="M864" s="13">
        <f t="shared" si="167"/>
        <v>0.66292584047395087</v>
      </c>
      <c r="N864" s="13">
        <f t="shared" si="162"/>
        <v>0.41101402109384955</v>
      </c>
      <c r="O864" s="13">
        <f t="shared" si="163"/>
        <v>0.41101402109384955</v>
      </c>
      <c r="Q864">
        <v>16.073994462542348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81.676259987639739</v>
      </c>
      <c r="G865" s="13">
        <f t="shared" si="157"/>
        <v>7.0334077466583658</v>
      </c>
      <c r="H865" s="13">
        <f t="shared" si="158"/>
        <v>74.64285224098137</v>
      </c>
      <c r="I865" s="16">
        <f t="shared" si="166"/>
        <v>75.094029490155663</v>
      </c>
      <c r="J865" s="13">
        <f t="shared" si="159"/>
        <v>67.689026789426151</v>
      </c>
      <c r="K865" s="13">
        <f t="shared" si="160"/>
        <v>7.4050027007295114</v>
      </c>
      <c r="L865" s="13">
        <f t="shared" si="161"/>
        <v>0</v>
      </c>
      <c r="M865" s="13">
        <f t="shared" si="167"/>
        <v>0.25191181938010132</v>
      </c>
      <c r="N865" s="13">
        <f t="shared" si="162"/>
        <v>0.15618532801566282</v>
      </c>
      <c r="O865" s="13">
        <f t="shared" si="163"/>
        <v>7.1895930746740282</v>
      </c>
      <c r="Q865">
        <v>15.804270381013101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39.953120133343447</v>
      </c>
      <c r="G866" s="13">
        <f t="shared" si="157"/>
        <v>5.0343416426868605E-2</v>
      </c>
      <c r="H866" s="13">
        <f t="shared" si="158"/>
        <v>39.902776716916577</v>
      </c>
      <c r="I866" s="16">
        <f t="shared" si="166"/>
        <v>47.307779417646088</v>
      </c>
      <c r="J866" s="13">
        <f t="shared" si="159"/>
        <v>46.078938117090601</v>
      </c>
      <c r="K866" s="13">
        <f t="shared" si="160"/>
        <v>1.2288413005554872</v>
      </c>
      <c r="L866" s="13">
        <f t="shared" si="161"/>
        <v>0</v>
      </c>
      <c r="M866" s="13">
        <f t="shared" si="167"/>
        <v>9.5726491364438504E-2</v>
      </c>
      <c r="N866" s="13">
        <f t="shared" si="162"/>
        <v>5.9350424645951874E-2</v>
      </c>
      <c r="O866" s="13">
        <f t="shared" si="163"/>
        <v>0.10969384107282049</v>
      </c>
      <c r="Q866">
        <v>19.542959895125119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3.001343504105769</v>
      </c>
      <c r="G867" s="13">
        <f t="shared" si="157"/>
        <v>0</v>
      </c>
      <c r="H867" s="13">
        <f t="shared" si="158"/>
        <v>3.001343504105769</v>
      </c>
      <c r="I867" s="16">
        <f t="shared" si="166"/>
        <v>4.2301848046612562</v>
      </c>
      <c r="J867" s="13">
        <f t="shared" si="159"/>
        <v>4.2297333699666995</v>
      </c>
      <c r="K867" s="13">
        <f t="shared" si="160"/>
        <v>4.5143469455677376E-4</v>
      </c>
      <c r="L867" s="13">
        <f t="shared" si="161"/>
        <v>0</v>
      </c>
      <c r="M867" s="13">
        <f t="shared" si="167"/>
        <v>3.637606671848663E-2</v>
      </c>
      <c r="N867" s="13">
        <f t="shared" si="162"/>
        <v>2.2553161365461712E-2</v>
      </c>
      <c r="O867" s="13">
        <f t="shared" si="163"/>
        <v>2.2553161365461712E-2</v>
      </c>
      <c r="Q867">
        <v>24.544945348720312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5.0257957913404603</v>
      </c>
      <c r="G868" s="13">
        <f t="shared" si="157"/>
        <v>0</v>
      </c>
      <c r="H868" s="13">
        <f t="shared" si="158"/>
        <v>5.0257957913404603</v>
      </c>
      <c r="I868" s="16">
        <f t="shared" si="166"/>
        <v>5.0262472260350171</v>
      </c>
      <c r="J868" s="13">
        <f t="shared" si="159"/>
        <v>5.0256372126982374</v>
      </c>
      <c r="K868" s="13">
        <f t="shared" si="160"/>
        <v>6.1001333677968006E-4</v>
      </c>
      <c r="L868" s="13">
        <f t="shared" si="161"/>
        <v>0</v>
      </c>
      <c r="M868" s="13">
        <f t="shared" si="167"/>
        <v>1.3822905353024918E-2</v>
      </c>
      <c r="N868" s="13">
        <f t="shared" si="162"/>
        <v>8.5702013188754499E-3</v>
      </c>
      <c r="O868" s="13">
        <f t="shared" si="163"/>
        <v>8.5702013188754499E-3</v>
      </c>
      <c r="Q868">
        <v>26.101722870967741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20.922621863935792</v>
      </c>
      <c r="G869" s="13">
        <f t="shared" si="157"/>
        <v>0</v>
      </c>
      <c r="H869" s="13">
        <f t="shared" si="158"/>
        <v>20.922621863935792</v>
      </c>
      <c r="I869" s="16">
        <f t="shared" si="166"/>
        <v>20.923231877272571</v>
      </c>
      <c r="J869" s="13">
        <f t="shared" si="159"/>
        <v>20.868623904218715</v>
      </c>
      <c r="K869" s="13">
        <f t="shared" si="160"/>
        <v>5.4607973053855119E-2</v>
      </c>
      <c r="L869" s="13">
        <f t="shared" si="161"/>
        <v>0</v>
      </c>
      <c r="M869" s="13">
        <f t="shared" si="167"/>
        <v>5.2527040341494684E-3</v>
      </c>
      <c r="N869" s="13">
        <f t="shared" si="162"/>
        <v>3.2566765011726702E-3</v>
      </c>
      <c r="O869" s="13">
        <f t="shared" si="163"/>
        <v>3.2566765011726702E-3</v>
      </c>
      <c r="Q869">
        <v>24.52043265215676</v>
      </c>
    </row>
    <row r="870" spans="1:17" x14ac:dyDescent="0.2">
      <c r="A870" s="14">
        <f t="shared" si="164"/>
        <v>48458</v>
      </c>
      <c r="B870" s="1">
        <v>9</v>
      </c>
      <c r="F870" s="34">
        <v>44.337057076209803</v>
      </c>
      <c r="G870" s="13">
        <f t="shared" si="157"/>
        <v>0.78406848598348944</v>
      </c>
      <c r="H870" s="13">
        <f t="shared" si="158"/>
        <v>43.552988590226313</v>
      </c>
      <c r="I870" s="16">
        <f t="shared" si="166"/>
        <v>43.607596563280168</v>
      </c>
      <c r="J870" s="13">
        <f t="shared" si="159"/>
        <v>43.016863051508551</v>
      </c>
      <c r="K870" s="13">
        <f t="shared" si="160"/>
        <v>0.59073351177161726</v>
      </c>
      <c r="L870" s="13">
        <f t="shared" si="161"/>
        <v>0</v>
      </c>
      <c r="M870" s="13">
        <f t="shared" si="167"/>
        <v>1.9960275329767982E-3</v>
      </c>
      <c r="N870" s="13">
        <f t="shared" si="162"/>
        <v>1.2375370704456148E-3</v>
      </c>
      <c r="O870" s="13">
        <f t="shared" si="163"/>
        <v>0.78530602305393504</v>
      </c>
      <c r="Q870">
        <v>23.131554569285409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40.264275987704039</v>
      </c>
      <c r="G871" s="13">
        <f t="shared" si="157"/>
        <v>0.10242054569652544</v>
      </c>
      <c r="H871" s="13">
        <f t="shared" si="158"/>
        <v>40.161855442007514</v>
      </c>
      <c r="I871" s="16">
        <f t="shared" si="166"/>
        <v>40.752588953779131</v>
      </c>
      <c r="J871" s="13">
        <f t="shared" si="159"/>
        <v>39.904211101016323</v>
      </c>
      <c r="K871" s="13">
        <f t="shared" si="160"/>
        <v>0.84837785276280897</v>
      </c>
      <c r="L871" s="13">
        <f t="shared" si="161"/>
        <v>0</v>
      </c>
      <c r="M871" s="13">
        <f t="shared" si="167"/>
        <v>7.5849046253118339E-4</v>
      </c>
      <c r="N871" s="13">
        <f t="shared" si="162"/>
        <v>4.7026408676933371E-4</v>
      </c>
      <c r="O871" s="13">
        <f t="shared" si="163"/>
        <v>0.10289080978329478</v>
      </c>
      <c r="Q871">
        <v>19.055718842700859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32.884579051605392</v>
      </c>
      <c r="G872" s="13">
        <f t="shared" si="157"/>
        <v>0</v>
      </c>
      <c r="H872" s="13">
        <f t="shared" si="158"/>
        <v>32.884579051605392</v>
      </c>
      <c r="I872" s="16">
        <f t="shared" si="166"/>
        <v>33.732956904368201</v>
      </c>
      <c r="J872" s="13">
        <f t="shared" si="159"/>
        <v>32.90872405448409</v>
      </c>
      <c r="K872" s="13">
        <f t="shared" si="160"/>
        <v>0.82423284988411183</v>
      </c>
      <c r="L872" s="13">
        <f t="shared" si="161"/>
        <v>0</v>
      </c>
      <c r="M872" s="13">
        <f t="shared" si="167"/>
        <v>2.8822637576184968E-4</v>
      </c>
      <c r="N872" s="13">
        <f t="shared" si="162"/>
        <v>1.7870035297234681E-4</v>
      </c>
      <c r="O872" s="13">
        <f t="shared" si="163"/>
        <v>1.7870035297234681E-4</v>
      </c>
      <c r="Q872">
        <v>15.192685282794089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82.92525371590375</v>
      </c>
      <c r="G873" s="13">
        <f t="shared" si="157"/>
        <v>7.2424477082475738</v>
      </c>
      <c r="H873" s="13">
        <f t="shared" si="158"/>
        <v>75.682806007656183</v>
      </c>
      <c r="I873" s="16">
        <f t="shared" si="166"/>
        <v>76.507038857540294</v>
      </c>
      <c r="J873" s="13">
        <f t="shared" si="159"/>
        <v>66.223621852528524</v>
      </c>
      <c r="K873" s="13">
        <f t="shared" si="160"/>
        <v>10.283417005011771</v>
      </c>
      <c r="L873" s="13">
        <f t="shared" si="161"/>
        <v>0</v>
      </c>
      <c r="M873" s="13">
        <f t="shared" si="167"/>
        <v>1.0952602278950288E-4</v>
      </c>
      <c r="N873" s="13">
        <f t="shared" si="162"/>
        <v>6.7906134129491785E-5</v>
      </c>
      <c r="O873" s="13">
        <f t="shared" si="163"/>
        <v>7.2425156143817029</v>
      </c>
      <c r="Q873">
        <v>13.394687779969489</v>
      </c>
    </row>
    <row r="874" spans="1:17" x14ac:dyDescent="0.2">
      <c r="A874" s="14">
        <f t="shared" si="164"/>
        <v>48580</v>
      </c>
      <c r="B874" s="1">
        <v>1</v>
      </c>
      <c r="F874" s="34">
        <v>40.359213972522063</v>
      </c>
      <c r="G874" s="13">
        <f t="shared" si="157"/>
        <v>0.11831000314584392</v>
      </c>
      <c r="H874" s="13">
        <f t="shared" si="158"/>
        <v>40.24090396937622</v>
      </c>
      <c r="I874" s="16">
        <f t="shared" si="166"/>
        <v>50.52432097438799</v>
      </c>
      <c r="J874" s="13">
        <f t="shared" si="159"/>
        <v>46.766871113955879</v>
      </c>
      <c r="K874" s="13">
        <f t="shared" si="160"/>
        <v>3.7574498604321107</v>
      </c>
      <c r="L874" s="13">
        <f t="shared" si="161"/>
        <v>0</v>
      </c>
      <c r="M874" s="13">
        <f t="shared" si="167"/>
        <v>4.1619888660011093E-5</v>
      </c>
      <c r="N874" s="13">
        <f t="shared" si="162"/>
        <v>2.5804330969206877E-5</v>
      </c>
      <c r="O874" s="13">
        <f t="shared" si="163"/>
        <v>0.11833580747681312</v>
      </c>
      <c r="Q874">
        <v>12.404704551612911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12.535427027670719</v>
      </c>
      <c r="G875" s="13">
        <f t="shared" si="157"/>
        <v>0</v>
      </c>
      <c r="H875" s="13">
        <f t="shared" si="158"/>
        <v>12.535427027670719</v>
      </c>
      <c r="I875" s="16">
        <f t="shared" si="166"/>
        <v>16.292876888102832</v>
      </c>
      <c r="J875" s="13">
        <f t="shared" si="159"/>
        <v>16.157689798896769</v>
      </c>
      <c r="K875" s="13">
        <f t="shared" si="160"/>
        <v>0.13518708920606315</v>
      </c>
      <c r="L875" s="13">
        <f t="shared" si="161"/>
        <v>0</v>
      </c>
      <c r="M875" s="13">
        <f t="shared" si="167"/>
        <v>1.5815557690804216E-5</v>
      </c>
      <c r="N875" s="13">
        <f t="shared" si="162"/>
        <v>9.8056457682986136E-6</v>
      </c>
      <c r="O875" s="13">
        <f t="shared" si="163"/>
        <v>9.8056457682986136E-6</v>
      </c>
      <c r="Q875">
        <v>12.6525257870006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164.58374033481371</v>
      </c>
      <c r="G876" s="13">
        <f t="shared" si="157"/>
        <v>20.909359334757848</v>
      </c>
      <c r="H876" s="13">
        <f t="shared" si="158"/>
        <v>143.67438100005586</v>
      </c>
      <c r="I876" s="16">
        <f t="shared" si="166"/>
        <v>143.80956808926192</v>
      </c>
      <c r="J876" s="13">
        <f t="shared" si="159"/>
        <v>106.08245550335162</v>
      </c>
      <c r="K876" s="13">
        <f t="shared" si="160"/>
        <v>37.727112585910291</v>
      </c>
      <c r="L876" s="13">
        <f t="shared" si="161"/>
        <v>12.568231196238532</v>
      </c>
      <c r="M876" s="13">
        <f t="shared" si="167"/>
        <v>12.568237206150453</v>
      </c>
      <c r="N876" s="13">
        <f t="shared" si="162"/>
        <v>7.7923070678132804</v>
      </c>
      <c r="O876" s="13">
        <f t="shared" si="163"/>
        <v>28.701666402571128</v>
      </c>
      <c r="Q876">
        <v>15.87681591296735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73.627062095235388</v>
      </c>
      <c r="G877" s="13">
        <f t="shared" si="157"/>
        <v>5.6862400386260674</v>
      </c>
      <c r="H877" s="13">
        <f t="shared" si="158"/>
        <v>67.940822056609321</v>
      </c>
      <c r="I877" s="16">
        <f t="shared" si="166"/>
        <v>93.099703446281083</v>
      </c>
      <c r="J877" s="13">
        <f t="shared" si="159"/>
        <v>81.237679260256627</v>
      </c>
      <c r="K877" s="13">
        <f t="shared" si="160"/>
        <v>11.862024186024456</v>
      </c>
      <c r="L877" s="13">
        <f t="shared" si="161"/>
        <v>0</v>
      </c>
      <c r="M877" s="13">
        <f t="shared" si="167"/>
        <v>4.7759301383371726</v>
      </c>
      <c r="N877" s="13">
        <f t="shared" si="162"/>
        <v>2.9610766857690471</v>
      </c>
      <c r="O877" s="13">
        <f t="shared" si="163"/>
        <v>8.6473167243951146</v>
      </c>
      <c r="Q877">
        <v>16.687356668823998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111.4781418766409</v>
      </c>
      <c r="G878" s="13">
        <f t="shared" si="157"/>
        <v>12.02125044305186</v>
      </c>
      <c r="H878" s="13">
        <f t="shared" si="158"/>
        <v>99.45689143358905</v>
      </c>
      <c r="I878" s="16">
        <f t="shared" si="166"/>
        <v>111.31891561961351</v>
      </c>
      <c r="J878" s="13">
        <f t="shared" si="159"/>
        <v>97.412249435485748</v>
      </c>
      <c r="K878" s="13">
        <f t="shared" si="160"/>
        <v>13.906666184127758</v>
      </c>
      <c r="L878" s="13">
        <f t="shared" si="161"/>
        <v>0</v>
      </c>
      <c r="M878" s="13">
        <f t="shared" si="167"/>
        <v>1.8148534525681255</v>
      </c>
      <c r="N878" s="13">
        <f t="shared" si="162"/>
        <v>1.1252091405922378</v>
      </c>
      <c r="O878" s="13">
        <f t="shared" si="163"/>
        <v>13.146459583644099</v>
      </c>
      <c r="Q878">
        <v>19.387980364536599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7.1312541026415328</v>
      </c>
      <c r="G879" s="13">
        <f t="shared" si="157"/>
        <v>0</v>
      </c>
      <c r="H879" s="13">
        <f t="shared" si="158"/>
        <v>7.1312541026415328</v>
      </c>
      <c r="I879" s="16">
        <f t="shared" si="166"/>
        <v>21.037920286769292</v>
      </c>
      <c r="J879" s="13">
        <f t="shared" si="159"/>
        <v>20.967877561204386</v>
      </c>
      <c r="K879" s="13">
        <f t="shared" si="160"/>
        <v>7.004272556490676E-2</v>
      </c>
      <c r="L879" s="13">
        <f t="shared" si="161"/>
        <v>0</v>
      </c>
      <c r="M879" s="13">
        <f t="shared" si="167"/>
        <v>0.68964431197588771</v>
      </c>
      <c r="N879" s="13">
        <f t="shared" si="162"/>
        <v>0.42757947342505037</v>
      </c>
      <c r="O879" s="13">
        <f t="shared" si="163"/>
        <v>0.42757947342505037</v>
      </c>
      <c r="Q879">
        <v>22.85453226111548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9.6390327805735829</v>
      </c>
      <c r="G880" s="13">
        <f t="shared" si="157"/>
        <v>0</v>
      </c>
      <c r="H880" s="13">
        <f t="shared" si="158"/>
        <v>9.6390327805735829</v>
      </c>
      <c r="I880" s="16">
        <f t="shared" si="166"/>
        <v>9.7090755061384897</v>
      </c>
      <c r="J880" s="13">
        <f t="shared" si="159"/>
        <v>9.7035881637919221</v>
      </c>
      <c r="K880" s="13">
        <f t="shared" si="160"/>
        <v>5.4873423465675586E-3</v>
      </c>
      <c r="L880" s="13">
        <f t="shared" si="161"/>
        <v>0</v>
      </c>
      <c r="M880" s="13">
        <f t="shared" si="167"/>
        <v>0.26206483855083734</v>
      </c>
      <c r="N880" s="13">
        <f t="shared" si="162"/>
        <v>0.16248019990151916</v>
      </c>
      <c r="O880" s="13">
        <f t="shared" si="163"/>
        <v>0.16248019990151916</v>
      </c>
      <c r="Q880">
        <v>24.501892598410929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1.7135975583049261</v>
      </c>
      <c r="G881" s="13">
        <f t="shared" si="157"/>
        <v>0</v>
      </c>
      <c r="H881" s="13">
        <f t="shared" si="158"/>
        <v>1.7135975583049261</v>
      </c>
      <c r="I881" s="16">
        <f t="shared" si="166"/>
        <v>1.7190849006514937</v>
      </c>
      <c r="J881" s="13">
        <f t="shared" si="159"/>
        <v>1.7190635674127401</v>
      </c>
      <c r="K881" s="13">
        <f t="shared" si="160"/>
        <v>2.1333238753529216E-5</v>
      </c>
      <c r="L881" s="13">
        <f t="shared" si="161"/>
        <v>0</v>
      </c>
      <c r="M881" s="13">
        <f t="shared" si="167"/>
        <v>9.9584638649318186E-2</v>
      </c>
      <c r="N881" s="13">
        <f t="shared" si="162"/>
        <v>6.1742475962577273E-2</v>
      </c>
      <c r="O881" s="13">
        <f t="shared" si="163"/>
        <v>6.1742475962577273E-2</v>
      </c>
      <c r="Q881">
        <v>27.080872870967749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16.986138101043011</v>
      </c>
      <c r="G882" s="13">
        <f t="shared" si="157"/>
        <v>0</v>
      </c>
      <c r="H882" s="13">
        <f t="shared" si="158"/>
        <v>16.986138101043011</v>
      </c>
      <c r="I882" s="16">
        <f t="shared" si="166"/>
        <v>16.986159434281763</v>
      </c>
      <c r="J882" s="13">
        <f t="shared" si="159"/>
        <v>16.954369591252512</v>
      </c>
      <c r="K882" s="13">
        <f t="shared" si="160"/>
        <v>3.1789843029251585E-2</v>
      </c>
      <c r="L882" s="13">
        <f t="shared" si="161"/>
        <v>0</v>
      </c>
      <c r="M882" s="13">
        <f t="shared" si="167"/>
        <v>3.7842162686740913E-2</v>
      </c>
      <c r="N882" s="13">
        <f t="shared" si="162"/>
        <v>2.3462140865779364E-2</v>
      </c>
      <c r="O882" s="13">
        <f t="shared" si="163"/>
        <v>2.3462140865779364E-2</v>
      </c>
      <c r="Q882">
        <v>23.92520692148145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30.41906162336225</v>
      </c>
      <c r="G883" s="13">
        <f t="shared" si="157"/>
        <v>0</v>
      </c>
      <c r="H883" s="13">
        <f t="shared" si="158"/>
        <v>30.41906162336225</v>
      </c>
      <c r="I883" s="16">
        <f t="shared" si="166"/>
        <v>30.450851466391502</v>
      </c>
      <c r="J883" s="13">
        <f t="shared" si="159"/>
        <v>30.165084893924316</v>
      </c>
      <c r="K883" s="13">
        <f t="shared" si="160"/>
        <v>0.2857665724671854</v>
      </c>
      <c r="L883" s="13">
        <f t="shared" si="161"/>
        <v>0</v>
      </c>
      <c r="M883" s="13">
        <f t="shared" si="167"/>
        <v>1.4380021820961549E-2</v>
      </c>
      <c r="N883" s="13">
        <f t="shared" si="162"/>
        <v>8.9156135289961604E-3</v>
      </c>
      <c r="O883" s="13">
        <f t="shared" si="163"/>
        <v>8.9156135289961604E-3</v>
      </c>
      <c r="Q883">
        <v>20.689302793729489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33.834342444523351</v>
      </c>
      <c r="G884" s="13">
        <f t="shared" si="157"/>
        <v>0</v>
      </c>
      <c r="H884" s="13">
        <f t="shared" si="158"/>
        <v>33.834342444523351</v>
      </c>
      <c r="I884" s="16">
        <f t="shared" si="166"/>
        <v>34.12010901699054</v>
      </c>
      <c r="J884" s="13">
        <f t="shared" si="159"/>
        <v>33.178873546027653</v>
      </c>
      <c r="K884" s="13">
        <f t="shared" si="160"/>
        <v>0.94123547096288718</v>
      </c>
      <c r="L884" s="13">
        <f t="shared" si="161"/>
        <v>0</v>
      </c>
      <c r="M884" s="13">
        <f t="shared" si="167"/>
        <v>5.4644082919653881E-3</v>
      </c>
      <c r="N884" s="13">
        <f t="shared" si="162"/>
        <v>3.3879331410185407E-3</v>
      </c>
      <c r="O884" s="13">
        <f t="shared" si="163"/>
        <v>3.3879331410185407E-3</v>
      </c>
      <c r="Q884">
        <v>14.449362078951051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83.981620354863338</v>
      </c>
      <c r="G885" s="13">
        <f t="shared" si="157"/>
        <v>7.4192483091114045</v>
      </c>
      <c r="H885" s="13">
        <f t="shared" si="158"/>
        <v>76.562372045751928</v>
      </c>
      <c r="I885" s="16">
        <f t="shared" si="166"/>
        <v>77.503607516714823</v>
      </c>
      <c r="J885" s="13">
        <f t="shared" si="159"/>
        <v>63.089093053379948</v>
      </c>
      <c r="K885" s="13">
        <f t="shared" si="160"/>
        <v>14.414514463334875</v>
      </c>
      <c r="L885" s="13">
        <f t="shared" si="161"/>
        <v>0</v>
      </c>
      <c r="M885" s="13">
        <f t="shared" si="167"/>
        <v>2.0764751509468474E-3</v>
      </c>
      <c r="N885" s="13">
        <f t="shared" si="162"/>
        <v>1.2874145935870454E-3</v>
      </c>
      <c r="O885" s="13">
        <f t="shared" si="163"/>
        <v>7.4205357237049911</v>
      </c>
      <c r="Q885">
        <v>10.493569851612911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30.67129855729118</v>
      </c>
      <c r="G886" s="13">
        <f t="shared" si="157"/>
        <v>0</v>
      </c>
      <c r="H886" s="13">
        <f t="shared" si="158"/>
        <v>30.67129855729118</v>
      </c>
      <c r="I886" s="16">
        <f t="shared" si="166"/>
        <v>45.085813020626055</v>
      </c>
      <c r="J886" s="13">
        <f t="shared" si="159"/>
        <v>41.64296600649412</v>
      </c>
      <c r="K886" s="13">
        <f t="shared" si="160"/>
        <v>3.4428470141319352</v>
      </c>
      <c r="L886" s="13">
        <f t="shared" si="161"/>
        <v>0</v>
      </c>
      <c r="M886" s="13">
        <f t="shared" si="167"/>
        <v>7.8906055735980204E-4</v>
      </c>
      <c r="N886" s="13">
        <f t="shared" si="162"/>
        <v>4.8921754556307726E-4</v>
      </c>
      <c r="O886" s="13">
        <f t="shared" si="163"/>
        <v>4.8921754556307726E-4</v>
      </c>
      <c r="Q886">
        <v>10.49860044642427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5.0270564785477578</v>
      </c>
      <c r="G887" s="13">
        <f t="shared" si="157"/>
        <v>0</v>
      </c>
      <c r="H887" s="13">
        <f t="shared" si="158"/>
        <v>5.0270564785477578</v>
      </c>
      <c r="I887" s="16">
        <f t="shared" si="166"/>
        <v>8.469903492679693</v>
      </c>
      <c r="J887" s="13">
        <f t="shared" si="159"/>
        <v>8.4587064527649201</v>
      </c>
      <c r="K887" s="13">
        <f t="shared" si="160"/>
        <v>1.1197039914772944E-2</v>
      </c>
      <c r="L887" s="13">
        <f t="shared" si="161"/>
        <v>0</v>
      </c>
      <c r="M887" s="13">
        <f t="shared" si="167"/>
        <v>2.9984301179672478E-4</v>
      </c>
      <c r="N887" s="13">
        <f t="shared" si="162"/>
        <v>1.8590266731396935E-4</v>
      </c>
      <c r="O887" s="13">
        <f t="shared" si="163"/>
        <v>1.8590266731396935E-4</v>
      </c>
      <c r="Q887">
        <v>16.536317211034969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19.410774265814929</v>
      </c>
      <c r="G888" s="13">
        <f t="shared" si="157"/>
        <v>0</v>
      </c>
      <c r="H888" s="13">
        <f t="shared" si="158"/>
        <v>19.410774265814929</v>
      </c>
      <c r="I888" s="16">
        <f t="shared" si="166"/>
        <v>19.421971305729702</v>
      </c>
      <c r="J888" s="13">
        <f t="shared" si="159"/>
        <v>19.306332308297506</v>
      </c>
      <c r="K888" s="13">
        <f t="shared" si="160"/>
        <v>0.11563899743219608</v>
      </c>
      <c r="L888" s="13">
        <f t="shared" si="161"/>
        <v>0</v>
      </c>
      <c r="M888" s="13">
        <f t="shared" si="167"/>
        <v>1.1394034448275543E-4</v>
      </c>
      <c r="N888" s="13">
        <f t="shared" si="162"/>
        <v>7.0643013579308367E-5</v>
      </c>
      <c r="O888" s="13">
        <f t="shared" si="163"/>
        <v>7.0643013579308367E-5</v>
      </c>
      <c r="Q888">
        <v>17.585985442652941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75.074664644077572</v>
      </c>
      <c r="G889" s="13">
        <f t="shared" si="157"/>
        <v>5.9285205035784472</v>
      </c>
      <c r="H889" s="13">
        <f t="shared" si="158"/>
        <v>69.146144140499132</v>
      </c>
      <c r="I889" s="16">
        <f t="shared" si="166"/>
        <v>69.261783137931332</v>
      </c>
      <c r="J889" s="13">
        <f t="shared" si="159"/>
        <v>64.145642419980675</v>
      </c>
      <c r="K889" s="13">
        <f t="shared" si="160"/>
        <v>5.1161407179506568</v>
      </c>
      <c r="L889" s="13">
        <f t="shared" si="161"/>
        <v>0</v>
      </c>
      <c r="M889" s="13">
        <f t="shared" si="167"/>
        <v>4.3297330903447061E-5</v>
      </c>
      <c r="N889" s="13">
        <f t="shared" si="162"/>
        <v>2.6844345160137179E-5</v>
      </c>
      <c r="O889" s="13">
        <f t="shared" si="163"/>
        <v>5.9285473479236073</v>
      </c>
      <c r="Q889">
        <v>17.003721557912399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83.608074585291192</v>
      </c>
      <c r="G890" s="13">
        <f t="shared" si="157"/>
        <v>7.3567291854712042</v>
      </c>
      <c r="H890" s="13">
        <f t="shared" si="158"/>
        <v>76.251345399819982</v>
      </c>
      <c r="I890" s="16">
        <f t="shared" si="166"/>
        <v>81.367486117770639</v>
      </c>
      <c r="J890" s="13">
        <f t="shared" si="159"/>
        <v>72.871398498341662</v>
      </c>
      <c r="K890" s="13">
        <f t="shared" si="160"/>
        <v>8.4960876194289767</v>
      </c>
      <c r="L890" s="13">
        <f t="shared" si="161"/>
        <v>0</v>
      </c>
      <c r="M890" s="13">
        <f t="shared" si="167"/>
        <v>1.6452985743309882E-5</v>
      </c>
      <c r="N890" s="13">
        <f t="shared" si="162"/>
        <v>1.0200851160852128E-5</v>
      </c>
      <c r="O890" s="13">
        <f t="shared" si="163"/>
        <v>7.3567393863223653</v>
      </c>
      <c r="Q890">
        <v>16.470161053813701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8.590364714566519</v>
      </c>
      <c r="G891" s="13">
        <f t="shared" si="157"/>
        <v>0</v>
      </c>
      <c r="H891" s="13">
        <f t="shared" si="158"/>
        <v>8.590364714566519</v>
      </c>
      <c r="I891" s="16">
        <f t="shared" si="166"/>
        <v>17.086452333995496</v>
      </c>
      <c r="J891" s="13">
        <f t="shared" si="159"/>
        <v>17.043644831577449</v>
      </c>
      <c r="K891" s="13">
        <f t="shared" si="160"/>
        <v>4.2807502418046539E-2</v>
      </c>
      <c r="L891" s="13">
        <f t="shared" si="161"/>
        <v>0</v>
      </c>
      <c r="M891" s="13">
        <f t="shared" si="167"/>
        <v>6.2521345824577545E-6</v>
      </c>
      <c r="N891" s="13">
        <f t="shared" si="162"/>
        <v>3.8763234411238077E-6</v>
      </c>
      <c r="O891" s="13">
        <f t="shared" si="163"/>
        <v>3.8763234411238077E-6</v>
      </c>
      <c r="Q891">
        <v>21.92919753055363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4.661926198353556</v>
      </c>
      <c r="G892" s="13">
        <f t="shared" si="157"/>
        <v>0</v>
      </c>
      <c r="H892" s="13">
        <f t="shared" si="158"/>
        <v>4.661926198353556</v>
      </c>
      <c r="I892" s="16">
        <f t="shared" si="166"/>
        <v>4.7047337007716026</v>
      </c>
      <c r="J892" s="13">
        <f t="shared" si="159"/>
        <v>4.7042498209757744</v>
      </c>
      <c r="K892" s="13">
        <f t="shared" si="160"/>
        <v>4.8387979582820151E-4</v>
      </c>
      <c r="L892" s="13">
        <f t="shared" si="161"/>
        <v>0</v>
      </c>
      <c r="M892" s="13">
        <f t="shared" si="167"/>
        <v>2.3758111413339468E-6</v>
      </c>
      <c r="N892" s="13">
        <f t="shared" si="162"/>
        <v>1.473002907627047E-6</v>
      </c>
      <c r="O892" s="13">
        <f t="shared" si="163"/>
        <v>1.473002907627047E-6</v>
      </c>
      <c r="Q892">
        <v>26.343449915162061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6.8371340346125207</v>
      </c>
      <c r="G893" s="13">
        <f t="shared" si="157"/>
        <v>0</v>
      </c>
      <c r="H893" s="13">
        <f t="shared" si="158"/>
        <v>6.8371340346125207</v>
      </c>
      <c r="I893" s="16">
        <f t="shared" si="166"/>
        <v>6.8376179144083489</v>
      </c>
      <c r="J893" s="13">
        <f t="shared" si="159"/>
        <v>6.8362550358116669</v>
      </c>
      <c r="K893" s="13">
        <f t="shared" si="160"/>
        <v>1.3628785966819379E-3</v>
      </c>
      <c r="L893" s="13">
        <f t="shared" si="161"/>
        <v>0</v>
      </c>
      <c r="M893" s="13">
        <f t="shared" si="167"/>
        <v>9.0280823370689978E-7</v>
      </c>
      <c r="N893" s="13">
        <f t="shared" si="162"/>
        <v>5.5974110489827785E-7</v>
      </c>
      <c r="O893" s="13">
        <f t="shared" si="163"/>
        <v>5.5974110489827785E-7</v>
      </c>
      <c r="Q893">
        <v>26.96837187096774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20.92610800702732</v>
      </c>
      <c r="G894" s="13">
        <f t="shared" si="157"/>
        <v>0</v>
      </c>
      <c r="H894" s="13">
        <f t="shared" si="158"/>
        <v>20.92610800702732</v>
      </c>
      <c r="I894" s="16">
        <f t="shared" si="166"/>
        <v>20.927470885624004</v>
      </c>
      <c r="J894" s="13">
        <f t="shared" si="159"/>
        <v>20.86063451433602</v>
      </c>
      <c r="K894" s="13">
        <f t="shared" si="160"/>
        <v>6.6836371287983809E-2</v>
      </c>
      <c r="L894" s="13">
        <f t="shared" si="161"/>
        <v>0</v>
      </c>
      <c r="M894" s="13">
        <f t="shared" si="167"/>
        <v>3.4306712880862193E-7</v>
      </c>
      <c r="N894" s="13">
        <f t="shared" si="162"/>
        <v>2.127016198613456E-7</v>
      </c>
      <c r="O894" s="13">
        <f t="shared" si="163"/>
        <v>2.127016198613456E-7</v>
      </c>
      <c r="Q894">
        <v>23.07675950956164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68.698852420756069</v>
      </c>
      <c r="G895" s="13">
        <f t="shared" si="157"/>
        <v>4.8614218367856168</v>
      </c>
      <c r="H895" s="13">
        <f t="shared" si="158"/>
        <v>63.837430583970452</v>
      </c>
      <c r="I895" s="16">
        <f t="shared" si="166"/>
        <v>63.904266955258436</v>
      </c>
      <c r="J895" s="13">
        <f t="shared" si="159"/>
        <v>60.807183119010411</v>
      </c>
      <c r="K895" s="13">
        <f t="shared" si="160"/>
        <v>3.0970838362480251</v>
      </c>
      <c r="L895" s="13">
        <f t="shared" si="161"/>
        <v>0</v>
      </c>
      <c r="M895" s="13">
        <f t="shared" si="167"/>
        <v>1.3036550894727634E-7</v>
      </c>
      <c r="N895" s="13">
        <f t="shared" si="162"/>
        <v>8.0826615547311324E-8</v>
      </c>
      <c r="O895" s="13">
        <f t="shared" si="163"/>
        <v>4.8614219176122324</v>
      </c>
      <c r="Q895">
        <v>19.136897074420581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42.484847376573043</v>
      </c>
      <c r="G896" s="13">
        <f t="shared" si="157"/>
        <v>0.47407025644443412</v>
      </c>
      <c r="H896" s="13">
        <f t="shared" si="158"/>
        <v>42.010777120128608</v>
      </c>
      <c r="I896" s="16">
        <f t="shared" si="166"/>
        <v>45.107860956376634</v>
      </c>
      <c r="J896" s="13">
        <f t="shared" si="159"/>
        <v>43.150004627426647</v>
      </c>
      <c r="K896" s="13">
        <f t="shared" si="160"/>
        <v>1.9578563289499868</v>
      </c>
      <c r="L896" s="13">
        <f t="shared" si="161"/>
        <v>0</v>
      </c>
      <c r="M896" s="13">
        <f t="shared" si="167"/>
        <v>4.9538893399965014E-8</v>
      </c>
      <c r="N896" s="13">
        <f t="shared" si="162"/>
        <v>3.071411390797831E-8</v>
      </c>
      <c r="O896" s="13">
        <f t="shared" si="163"/>
        <v>0.47407028715854804</v>
      </c>
      <c r="Q896">
        <v>15.02741360783299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20.44440501367913</v>
      </c>
      <c r="G897" s="13">
        <f t="shared" si="157"/>
        <v>0</v>
      </c>
      <c r="H897" s="13">
        <f t="shared" si="158"/>
        <v>20.44440501367913</v>
      </c>
      <c r="I897" s="16">
        <f t="shared" si="166"/>
        <v>22.402261342629117</v>
      </c>
      <c r="J897" s="13">
        <f t="shared" si="159"/>
        <v>22.065029587556339</v>
      </c>
      <c r="K897" s="13">
        <f t="shared" si="160"/>
        <v>0.33723175507277858</v>
      </c>
      <c r="L897" s="13">
        <f t="shared" si="161"/>
        <v>0</v>
      </c>
      <c r="M897" s="13">
        <f t="shared" si="167"/>
        <v>1.8824779491986703E-8</v>
      </c>
      <c r="N897" s="13">
        <f t="shared" si="162"/>
        <v>1.1671363285031756E-8</v>
      </c>
      <c r="O897" s="13">
        <f t="shared" si="163"/>
        <v>1.1671363285031756E-8</v>
      </c>
      <c r="Q897">
        <v>12.87861663186559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68.564933154220242</v>
      </c>
      <c r="G898" s="13">
        <f t="shared" si="157"/>
        <v>4.8390082107607579</v>
      </c>
      <c r="H898" s="13">
        <f t="shared" si="158"/>
        <v>63.725924943459482</v>
      </c>
      <c r="I898" s="16">
        <f t="shared" si="166"/>
        <v>64.063156698532254</v>
      </c>
      <c r="J898" s="13">
        <f t="shared" si="159"/>
        <v>55.827347404389926</v>
      </c>
      <c r="K898" s="13">
        <f t="shared" si="160"/>
        <v>8.235809294142328</v>
      </c>
      <c r="L898" s="13">
        <f t="shared" si="161"/>
        <v>0</v>
      </c>
      <c r="M898" s="13">
        <f t="shared" si="167"/>
        <v>7.1534162069549477E-9</v>
      </c>
      <c r="N898" s="13">
        <f t="shared" si="162"/>
        <v>4.4351180483120677E-9</v>
      </c>
      <c r="O898" s="13">
        <f t="shared" si="163"/>
        <v>4.839008215195876</v>
      </c>
      <c r="Q898">
        <v>11.190046251612911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51.841831394296591</v>
      </c>
      <c r="G899" s="13">
        <f t="shared" si="157"/>
        <v>2.0401178156859112</v>
      </c>
      <c r="H899" s="13">
        <f t="shared" si="158"/>
        <v>49.801713578610681</v>
      </c>
      <c r="I899" s="16">
        <f t="shared" si="166"/>
        <v>58.037522872753009</v>
      </c>
      <c r="J899" s="13">
        <f t="shared" si="159"/>
        <v>53.390086856796373</v>
      </c>
      <c r="K899" s="13">
        <f t="shared" si="160"/>
        <v>4.6474360159566359</v>
      </c>
      <c r="L899" s="13">
        <f t="shared" si="161"/>
        <v>0</v>
      </c>
      <c r="M899" s="13">
        <f t="shared" si="167"/>
        <v>2.71829815864288E-9</v>
      </c>
      <c r="N899" s="13">
        <f t="shared" si="162"/>
        <v>1.6853448583585856E-9</v>
      </c>
      <c r="O899" s="13">
        <f t="shared" si="163"/>
        <v>2.040117817371256</v>
      </c>
      <c r="Q899">
        <v>13.8185455508257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49.320488144553238</v>
      </c>
      <c r="G900" s="13">
        <f t="shared" si="157"/>
        <v>1.6181289104156433</v>
      </c>
      <c r="H900" s="13">
        <f t="shared" si="158"/>
        <v>47.702359234137596</v>
      </c>
      <c r="I900" s="16">
        <f t="shared" si="166"/>
        <v>52.349795250094232</v>
      </c>
      <c r="J900" s="13">
        <f t="shared" si="159"/>
        <v>48.423337526530325</v>
      </c>
      <c r="K900" s="13">
        <f t="shared" si="160"/>
        <v>3.9264577235639067</v>
      </c>
      <c r="L900" s="13">
        <f t="shared" si="161"/>
        <v>0</v>
      </c>
      <c r="M900" s="13">
        <f t="shared" si="167"/>
        <v>1.0329533002842944E-9</v>
      </c>
      <c r="N900" s="13">
        <f t="shared" si="162"/>
        <v>6.4043104617626255E-10</v>
      </c>
      <c r="O900" s="13">
        <f t="shared" si="163"/>
        <v>1.6181289110560744</v>
      </c>
      <c r="Q900">
        <v>12.854561580164409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41.980038029636709</v>
      </c>
      <c r="G901" s="13">
        <f t="shared" si="157"/>
        <v>0.38958198071857014</v>
      </c>
      <c r="H901" s="13">
        <f t="shared" si="158"/>
        <v>41.590456048918142</v>
      </c>
      <c r="I901" s="16">
        <f t="shared" si="166"/>
        <v>45.516913772482049</v>
      </c>
      <c r="J901" s="13">
        <f t="shared" si="159"/>
        <v>43.887324411404663</v>
      </c>
      <c r="K901" s="13">
        <f t="shared" si="160"/>
        <v>1.6295893610773859</v>
      </c>
      <c r="L901" s="13">
        <f t="shared" si="161"/>
        <v>0</v>
      </c>
      <c r="M901" s="13">
        <f t="shared" si="167"/>
        <v>3.9252225410803183E-10</v>
      </c>
      <c r="N901" s="13">
        <f t="shared" si="162"/>
        <v>2.4336379754697971E-10</v>
      </c>
      <c r="O901" s="13">
        <f t="shared" si="163"/>
        <v>0.38958198096193392</v>
      </c>
      <c r="Q901">
        <v>16.617357487938818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40.448184441202393</v>
      </c>
      <c r="G902" s="13">
        <f t="shared" ref="G902:G965" si="172">IF((F902-$J$2)&gt;0,$I$2*(F902-$J$2),0)</f>
        <v>0.13320069709781443</v>
      </c>
      <c r="H902" s="13">
        <f t="shared" ref="H902:H965" si="173">F902-G902</f>
        <v>40.31498374410458</v>
      </c>
      <c r="I902" s="16">
        <f t="shared" si="166"/>
        <v>41.944573105181966</v>
      </c>
      <c r="J902" s="13">
        <f t="shared" ref="J902:J965" si="174">I902/SQRT(1+(I902/($K$2*(300+(25*Q902)+0.05*(Q902)^3)))^2)</f>
        <v>41.130575723462037</v>
      </c>
      <c r="K902" s="13">
        <f t="shared" ref="K902:K965" si="175">I902-J902</f>
        <v>0.81399738171992908</v>
      </c>
      <c r="L902" s="13">
        <f t="shared" ref="L902:L965" si="176">IF(K902&gt;$N$2,(K902-$N$2)/$L$2,0)</f>
        <v>0</v>
      </c>
      <c r="M902" s="13">
        <f t="shared" si="167"/>
        <v>1.4915845656105212E-10</v>
      </c>
      <c r="N902" s="13">
        <f t="shared" ref="N902:N965" si="177">$M$2*M902</f>
        <v>9.2478243067852321E-11</v>
      </c>
      <c r="O902" s="13">
        <f t="shared" ref="O902:O965" si="178">N902+G902</f>
        <v>0.13320069719029268</v>
      </c>
      <c r="Q902">
        <v>19.973641362932302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20.58562054986465</v>
      </c>
      <c r="G903" s="13">
        <f t="shared" si="172"/>
        <v>0</v>
      </c>
      <c r="H903" s="13">
        <f t="shared" si="173"/>
        <v>20.58562054986465</v>
      </c>
      <c r="I903" s="16">
        <f t="shared" ref="I903:I966" si="180">H903+K902-L902</f>
        <v>21.399617931584579</v>
      </c>
      <c r="J903" s="13">
        <f t="shared" si="174"/>
        <v>21.332815789909883</v>
      </c>
      <c r="K903" s="13">
        <f t="shared" si="175"/>
        <v>6.6802141674696003E-2</v>
      </c>
      <c r="L903" s="13">
        <f t="shared" si="176"/>
        <v>0</v>
      </c>
      <c r="M903" s="13">
        <f t="shared" ref="M903:M966" si="181">L903+M902-N902</f>
        <v>5.6680213493199802E-11</v>
      </c>
      <c r="N903" s="13">
        <f t="shared" si="177"/>
        <v>3.514173236578388E-11</v>
      </c>
      <c r="O903" s="13">
        <f t="shared" si="178"/>
        <v>3.514173236578388E-11</v>
      </c>
      <c r="Q903">
        <v>23.557567133363751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1.1777059650228809</v>
      </c>
      <c r="G904" s="13">
        <f t="shared" si="172"/>
        <v>0</v>
      </c>
      <c r="H904" s="13">
        <f t="shared" si="173"/>
        <v>1.1777059650228809</v>
      </c>
      <c r="I904" s="16">
        <f t="shared" si="180"/>
        <v>1.2445081066975769</v>
      </c>
      <c r="J904" s="13">
        <f t="shared" si="174"/>
        <v>1.2444990025489575</v>
      </c>
      <c r="K904" s="13">
        <f t="shared" si="175"/>
        <v>9.1041486194320953E-6</v>
      </c>
      <c r="L904" s="13">
        <f t="shared" si="176"/>
        <v>0</v>
      </c>
      <c r="M904" s="13">
        <f t="shared" si="181"/>
        <v>2.1538481127415922E-11</v>
      </c>
      <c r="N904" s="13">
        <f t="shared" si="177"/>
        <v>1.3353858298997871E-11</v>
      </c>
      <c r="O904" s="13">
        <f t="shared" si="178"/>
        <v>1.3353858298997871E-11</v>
      </c>
      <c r="Q904">
        <v>26.225737603204159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3.1388627930066129</v>
      </c>
      <c r="G905" s="13">
        <f t="shared" si="172"/>
        <v>0</v>
      </c>
      <c r="H905" s="13">
        <f t="shared" si="173"/>
        <v>3.1388627930066129</v>
      </c>
      <c r="I905" s="16">
        <f t="shared" si="180"/>
        <v>3.1388718971552323</v>
      </c>
      <c r="J905" s="13">
        <f t="shared" si="174"/>
        <v>3.1387356274924247</v>
      </c>
      <c r="K905" s="13">
        <f t="shared" si="175"/>
        <v>1.3626966280755326E-4</v>
      </c>
      <c r="L905" s="13">
        <f t="shared" si="176"/>
        <v>0</v>
      </c>
      <c r="M905" s="13">
        <f t="shared" si="181"/>
        <v>8.1846228284180508E-12</v>
      </c>
      <c r="N905" s="13">
        <f t="shared" si="177"/>
        <v>5.0744661536191911E-12</v>
      </c>
      <c r="O905" s="13">
        <f t="shared" si="178"/>
        <v>5.0744661536191911E-12</v>
      </c>
      <c r="Q905">
        <v>26.729695870967749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12.35523109004161</v>
      </c>
      <c r="G906" s="13">
        <f t="shared" si="172"/>
        <v>0</v>
      </c>
      <c r="H906" s="13">
        <f t="shared" si="173"/>
        <v>12.35523109004161</v>
      </c>
      <c r="I906" s="16">
        <f t="shared" si="180"/>
        <v>12.355367359704417</v>
      </c>
      <c r="J906" s="13">
        <f t="shared" si="174"/>
        <v>12.33995406473203</v>
      </c>
      <c r="K906" s="13">
        <f t="shared" si="175"/>
        <v>1.5413294972386637E-2</v>
      </c>
      <c r="L906" s="13">
        <f t="shared" si="176"/>
        <v>0</v>
      </c>
      <c r="M906" s="13">
        <f t="shared" si="181"/>
        <v>3.1101566747988597E-12</v>
      </c>
      <c r="N906" s="13">
        <f t="shared" si="177"/>
        <v>1.9282971383752929E-12</v>
      </c>
      <c r="O906" s="13">
        <f t="shared" si="178"/>
        <v>1.9282971383752929E-12</v>
      </c>
      <c r="Q906">
        <v>22.288997881445241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76.252266806189411</v>
      </c>
      <c r="G907" s="13">
        <f t="shared" si="172"/>
        <v>6.1256118941632307</v>
      </c>
      <c r="H907" s="13">
        <f t="shared" si="173"/>
        <v>70.126654912026183</v>
      </c>
      <c r="I907" s="16">
        <f t="shared" si="180"/>
        <v>70.142068206998573</v>
      </c>
      <c r="J907" s="13">
        <f t="shared" si="174"/>
        <v>66.167261505241214</v>
      </c>
      <c r="K907" s="13">
        <f t="shared" si="175"/>
        <v>3.974806701757359</v>
      </c>
      <c r="L907" s="13">
        <f t="shared" si="176"/>
        <v>0</v>
      </c>
      <c r="M907" s="13">
        <f t="shared" si="181"/>
        <v>1.1818595364235667E-12</v>
      </c>
      <c r="N907" s="13">
        <f t="shared" si="177"/>
        <v>7.3275291258261138E-13</v>
      </c>
      <c r="O907" s="13">
        <f t="shared" si="178"/>
        <v>6.1256118941639635</v>
      </c>
      <c r="Q907">
        <v>19.255444750840081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5.024143258259925</v>
      </c>
      <c r="G908" s="13">
        <f t="shared" si="172"/>
        <v>0</v>
      </c>
      <c r="H908" s="13">
        <f t="shared" si="173"/>
        <v>5.024143258259925</v>
      </c>
      <c r="I908" s="16">
        <f t="shared" si="180"/>
        <v>8.9989499600172849</v>
      </c>
      <c r="J908" s="13">
        <f t="shared" si="174"/>
        <v>8.9867114288806249</v>
      </c>
      <c r="K908" s="13">
        <f t="shared" si="175"/>
        <v>1.2238531136659958E-2</v>
      </c>
      <c r="L908" s="13">
        <f t="shared" si="176"/>
        <v>0</v>
      </c>
      <c r="M908" s="13">
        <f t="shared" si="181"/>
        <v>4.4910662384095534E-13</v>
      </c>
      <c r="N908" s="13">
        <f t="shared" si="177"/>
        <v>2.7844610678139232E-13</v>
      </c>
      <c r="O908" s="13">
        <f t="shared" si="178"/>
        <v>2.7844610678139232E-13</v>
      </c>
      <c r="Q908">
        <v>17.195431533846889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0.82373390740420005</v>
      </c>
      <c r="G909" s="13">
        <f t="shared" si="172"/>
        <v>0</v>
      </c>
      <c r="H909" s="13">
        <f t="shared" si="173"/>
        <v>0.82373390740420005</v>
      </c>
      <c r="I909" s="16">
        <f t="shared" si="180"/>
        <v>0.83597243854086001</v>
      </c>
      <c r="J909" s="13">
        <f t="shared" si="174"/>
        <v>0.83595786428766017</v>
      </c>
      <c r="K909" s="13">
        <f t="shared" si="175"/>
        <v>1.4574253199839404E-5</v>
      </c>
      <c r="L909" s="13">
        <f t="shared" si="176"/>
        <v>0</v>
      </c>
      <c r="M909" s="13">
        <f t="shared" si="181"/>
        <v>1.7066051705956302E-13</v>
      </c>
      <c r="N909" s="13">
        <f t="shared" si="177"/>
        <v>1.0580952057692907E-13</v>
      </c>
      <c r="O909" s="13">
        <f t="shared" si="178"/>
        <v>1.0580952057692907E-13</v>
      </c>
      <c r="Q909">
        <v>14.381460938254319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30.948898220111161</v>
      </c>
      <c r="G910" s="13">
        <f t="shared" si="172"/>
        <v>0</v>
      </c>
      <c r="H910" s="13">
        <f t="shared" si="173"/>
        <v>30.948898220111161</v>
      </c>
      <c r="I910" s="16">
        <f t="shared" si="180"/>
        <v>30.948912794364361</v>
      </c>
      <c r="J910" s="13">
        <f t="shared" si="174"/>
        <v>30.287649701068425</v>
      </c>
      <c r="K910" s="13">
        <f t="shared" si="175"/>
        <v>0.66126309329593624</v>
      </c>
      <c r="L910" s="13">
        <f t="shared" si="176"/>
        <v>0</v>
      </c>
      <c r="M910" s="13">
        <f t="shared" si="181"/>
        <v>6.4850996482633943E-14</v>
      </c>
      <c r="N910" s="13">
        <f t="shared" si="177"/>
        <v>4.0207617819233047E-14</v>
      </c>
      <c r="O910" s="13">
        <f t="shared" si="178"/>
        <v>4.0207617819233047E-14</v>
      </c>
      <c r="Q910">
        <v>14.95308477675184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10.6701167572215</v>
      </c>
      <c r="G911" s="13">
        <f t="shared" si="172"/>
        <v>0</v>
      </c>
      <c r="H911" s="13">
        <f t="shared" si="173"/>
        <v>10.6701167572215</v>
      </c>
      <c r="I911" s="16">
        <f t="shared" si="180"/>
        <v>11.331379850517436</v>
      </c>
      <c r="J911" s="13">
        <f t="shared" si="174"/>
        <v>11.289826732599408</v>
      </c>
      <c r="K911" s="13">
        <f t="shared" si="175"/>
        <v>4.1553117918027738E-2</v>
      </c>
      <c r="L911" s="13">
        <f t="shared" si="176"/>
        <v>0</v>
      </c>
      <c r="M911" s="13">
        <f t="shared" si="181"/>
        <v>2.4643378663400896E-14</v>
      </c>
      <c r="N911" s="13">
        <f t="shared" si="177"/>
        <v>1.5278894771308557E-14</v>
      </c>
      <c r="O911" s="13">
        <f t="shared" si="178"/>
        <v>1.5278894771308557E-14</v>
      </c>
      <c r="Q911">
        <v>13.3619782516129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21.053158265380699</v>
      </c>
      <c r="G912" s="13">
        <f t="shared" si="172"/>
        <v>0</v>
      </c>
      <c r="H912" s="13">
        <f t="shared" si="173"/>
        <v>21.053158265380699</v>
      </c>
      <c r="I912" s="16">
        <f t="shared" si="180"/>
        <v>21.094711383298726</v>
      </c>
      <c r="J912" s="13">
        <f t="shared" si="174"/>
        <v>20.905721765171396</v>
      </c>
      <c r="K912" s="13">
        <f t="shared" si="175"/>
        <v>0.18898961812733006</v>
      </c>
      <c r="L912" s="13">
        <f t="shared" si="176"/>
        <v>0</v>
      </c>
      <c r="M912" s="13">
        <f t="shared" si="181"/>
        <v>9.3644838920923395E-15</v>
      </c>
      <c r="N912" s="13">
        <f t="shared" si="177"/>
        <v>5.8059800130972507E-15</v>
      </c>
      <c r="O912" s="13">
        <f t="shared" si="178"/>
        <v>5.8059800130972507E-15</v>
      </c>
      <c r="Q912">
        <v>15.823026619595669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75.977773186395027</v>
      </c>
      <c r="G913" s="13">
        <f t="shared" si="172"/>
        <v>6.0796708021946948</v>
      </c>
      <c r="H913" s="13">
        <f t="shared" si="173"/>
        <v>69.898102384200328</v>
      </c>
      <c r="I913" s="16">
        <f t="shared" si="180"/>
        <v>70.087092002327665</v>
      </c>
      <c r="J913" s="13">
        <f t="shared" si="174"/>
        <v>64.404666992408792</v>
      </c>
      <c r="K913" s="13">
        <f t="shared" si="175"/>
        <v>5.6824250099188731</v>
      </c>
      <c r="L913" s="13">
        <f t="shared" si="176"/>
        <v>0</v>
      </c>
      <c r="M913" s="13">
        <f t="shared" si="181"/>
        <v>3.5585038789950889E-15</v>
      </c>
      <c r="N913" s="13">
        <f t="shared" si="177"/>
        <v>2.2062724049769552E-15</v>
      </c>
      <c r="O913" s="13">
        <f t="shared" si="178"/>
        <v>6.0796708021946966</v>
      </c>
      <c r="Q913">
        <v>16.425547609166991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7.8894498674518303</v>
      </c>
      <c r="G914" s="13">
        <f t="shared" si="172"/>
        <v>0</v>
      </c>
      <c r="H914" s="13">
        <f t="shared" si="173"/>
        <v>7.8894498674518303</v>
      </c>
      <c r="I914" s="16">
        <f t="shared" si="180"/>
        <v>13.571874877370703</v>
      </c>
      <c r="J914" s="13">
        <f t="shared" si="174"/>
        <v>13.555413049849012</v>
      </c>
      <c r="K914" s="13">
        <f t="shared" si="175"/>
        <v>1.6461827521691674E-2</v>
      </c>
      <c r="L914" s="13">
        <f t="shared" si="176"/>
        <v>0</v>
      </c>
      <c r="M914" s="13">
        <f t="shared" si="181"/>
        <v>1.3522314740181336E-15</v>
      </c>
      <c r="N914" s="13">
        <f t="shared" si="177"/>
        <v>8.3838351389124287E-16</v>
      </c>
      <c r="O914" s="13">
        <f t="shared" si="178"/>
        <v>8.3838351389124287E-16</v>
      </c>
      <c r="Q914">
        <v>23.82453513501266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1.5116105410298011</v>
      </c>
      <c r="G915" s="13">
        <f t="shared" si="172"/>
        <v>0</v>
      </c>
      <c r="H915" s="13">
        <f t="shared" si="173"/>
        <v>1.5116105410298011</v>
      </c>
      <c r="I915" s="16">
        <f t="shared" si="180"/>
        <v>1.5280723685514928</v>
      </c>
      <c r="J915" s="13">
        <f t="shared" si="174"/>
        <v>1.5280555043901873</v>
      </c>
      <c r="K915" s="13">
        <f t="shared" si="175"/>
        <v>1.686416130541879E-5</v>
      </c>
      <c r="L915" s="13">
        <f t="shared" si="176"/>
        <v>0</v>
      </c>
      <c r="M915" s="13">
        <f t="shared" si="181"/>
        <v>5.1384796012689077E-16</v>
      </c>
      <c r="N915" s="13">
        <f t="shared" si="177"/>
        <v>3.1858573527867226E-16</v>
      </c>
      <c r="O915" s="13">
        <f t="shared" si="178"/>
        <v>3.1858573527867226E-16</v>
      </c>
      <c r="Q915">
        <v>26.220911311529932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0.2368288741695849</v>
      </c>
      <c r="G916" s="13">
        <f t="shared" si="172"/>
        <v>0</v>
      </c>
      <c r="H916" s="13">
        <f t="shared" si="173"/>
        <v>0.2368288741695849</v>
      </c>
      <c r="I916" s="16">
        <f t="shared" si="180"/>
        <v>0.23684573833089032</v>
      </c>
      <c r="J916" s="13">
        <f t="shared" si="174"/>
        <v>0.23684568268692474</v>
      </c>
      <c r="K916" s="13">
        <f t="shared" si="175"/>
        <v>5.5643965574114773E-8</v>
      </c>
      <c r="L916" s="13">
        <f t="shared" si="176"/>
        <v>0</v>
      </c>
      <c r="M916" s="13">
        <f t="shared" si="181"/>
        <v>1.9526222484821851E-16</v>
      </c>
      <c r="N916" s="13">
        <f t="shared" si="177"/>
        <v>1.2106257940589548E-16</v>
      </c>
      <c r="O916" s="13">
        <f t="shared" si="178"/>
        <v>1.2106257940589548E-16</v>
      </c>
      <c r="Q916">
        <v>27.10021787096775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3.169107410579</v>
      </c>
      <c r="G917" s="13">
        <f t="shared" si="172"/>
        <v>0</v>
      </c>
      <c r="H917" s="13">
        <f t="shared" si="173"/>
        <v>3.169107410579</v>
      </c>
      <c r="I917" s="16">
        <f t="shared" si="180"/>
        <v>3.1691074662229655</v>
      </c>
      <c r="J917" s="13">
        <f t="shared" si="174"/>
        <v>3.1689504553560881</v>
      </c>
      <c r="K917" s="13">
        <f t="shared" si="175"/>
        <v>1.5701086687736066E-4</v>
      </c>
      <c r="L917" s="13">
        <f t="shared" si="176"/>
        <v>0</v>
      </c>
      <c r="M917" s="13">
        <f t="shared" si="181"/>
        <v>7.4199645442323029E-17</v>
      </c>
      <c r="N917" s="13">
        <f t="shared" si="177"/>
        <v>4.600378017424028E-17</v>
      </c>
      <c r="O917" s="13">
        <f t="shared" si="178"/>
        <v>4.600378017424028E-17</v>
      </c>
      <c r="Q917">
        <v>25.910750599594969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9.6160486437538246</v>
      </c>
      <c r="G918" s="13">
        <f t="shared" si="172"/>
        <v>0</v>
      </c>
      <c r="H918" s="13">
        <f t="shared" si="173"/>
        <v>9.6160486437538246</v>
      </c>
      <c r="I918" s="16">
        <f t="shared" si="180"/>
        <v>9.6162056546207015</v>
      </c>
      <c r="J918" s="13">
        <f t="shared" si="174"/>
        <v>9.6114586548479366</v>
      </c>
      <c r="K918" s="13">
        <f t="shared" si="175"/>
        <v>4.7469997727649371E-3</v>
      </c>
      <c r="L918" s="13">
        <f t="shared" si="176"/>
        <v>0</v>
      </c>
      <c r="M918" s="13">
        <f t="shared" si="181"/>
        <v>2.8195865268082749E-17</v>
      </c>
      <c r="N918" s="13">
        <f t="shared" si="177"/>
        <v>1.7481436466211305E-17</v>
      </c>
      <c r="O918" s="13">
        <f t="shared" si="178"/>
        <v>1.7481436466211305E-17</v>
      </c>
      <c r="Q918">
        <v>25.336323503356301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48.739231529943922</v>
      </c>
      <c r="G919" s="13">
        <f t="shared" si="172"/>
        <v>1.520845907593614</v>
      </c>
      <c r="H919" s="13">
        <f t="shared" si="173"/>
        <v>47.218385622350311</v>
      </c>
      <c r="I919" s="16">
        <f t="shared" si="180"/>
        <v>47.223132622123074</v>
      </c>
      <c r="J919" s="13">
        <f t="shared" si="174"/>
        <v>46.11812618549876</v>
      </c>
      <c r="K919" s="13">
        <f t="shared" si="175"/>
        <v>1.1050064366243149</v>
      </c>
      <c r="L919" s="13">
        <f t="shared" si="176"/>
        <v>0</v>
      </c>
      <c r="M919" s="13">
        <f t="shared" si="181"/>
        <v>1.0714428801871444E-17</v>
      </c>
      <c r="N919" s="13">
        <f t="shared" si="177"/>
        <v>6.6429458571602951E-18</v>
      </c>
      <c r="O919" s="13">
        <f t="shared" si="178"/>
        <v>1.520845907593614</v>
      </c>
      <c r="Q919">
        <v>20.28291967798058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16.43388811790205</v>
      </c>
      <c r="G920" s="13">
        <f t="shared" si="172"/>
        <v>0</v>
      </c>
      <c r="H920" s="13">
        <f t="shared" si="173"/>
        <v>16.43388811790205</v>
      </c>
      <c r="I920" s="16">
        <f t="shared" si="180"/>
        <v>17.538894554526365</v>
      </c>
      <c r="J920" s="13">
        <f t="shared" si="174"/>
        <v>17.449888222586221</v>
      </c>
      <c r="K920" s="13">
        <f t="shared" si="175"/>
        <v>8.9006331940144179E-2</v>
      </c>
      <c r="L920" s="13">
        <f t="shared" si="176"/>
        <v>0</v>
      </c>
      <c r="M920" s="13">
        <f t="shared" si="181"/>
        <v>4.071482944711149E-18</v>
      </c>
      <c r="N920" s="13">
        <f t="shared" si="177"/>
        <v>2.5243194257209125E-18</v>
      </c>
      <c r="O920" s="13">
        <f t="shared" si="178"/>
        <v>2.5243194257209125E-18</v>
      </c>
      <c r="Q920">
        <v>17.282172295427099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30.582860020013811</v>
      </c>
      <c r="G921" s="13">
        <f t="shared" si="172"/>
        <v>0</v>
      </c>
      <c r="H921" s="13">
        <f t="shared" si="173"/>
        <v>30.582860020013811</v>
      </c>
      <c r="I921" s="16">
        <f t="shared" si="180"/>
        <v>30.671866351953955</v>
      </c>
      <c r="J921" s="13">
        <f t="shared" si="174"/>
        <v>29.865279665191959</v>
      </c>
      <c r="K921" s="13">
        <f t="shared" si="175"/>
        <v>0.80658668676199596</v>
      </c>
      <c r="L921" s="13">
        <f t="shared" si="176"/>
        <v>0</v>
      </c>
      <c r="M921" s="13">
        <f t="shared" si="181"/>
        <v>1.5471635189902365E-18</v>
      </c>
      <c r="N921" s="13">
        <f t="shared" si="177"/>
        <v>9.5924138177394656E-19</v>
      </c>
      <c r="O921" s="13">
        <f t="shared" si="178"/>
        <v>9.5924138177394656E-19</v>
      </c>
      <c r="Q921">
        <v>13.26679917401696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124.4708736720531</v>
      </c>
      <c r="G922" s="13">
        <f t="shared" si="172"/>
        <v>14.195801118519901</v>
      </c>
      <c r="H922" s="13">
        <f t="shared" si="173"/>
        <v>110.27507255353321</v>
      </c>
      <c r="I922" s="16">
        <f t="shared" si="180"/>
        <v>111.08165924029521</v>
      </c>
      <c r="J922" s="13">
        <f t="shared" si="174"/>
        <v>77.80602039490087</v>
      </c>
      <c r="K922" s="13">
        <f t="shared" si="175"/>
        <v>33.27563884539434</v>
      </c>
      <c r="L922" s="13">
        <f t="shared" si="176"/>
        <v>9.8572025767979348</v>
      </c>
      <c r="M922" s="13">
        <f t="shared" si="181"/>
        <v>9.8572025767979348</v>
      </c>
      <c r="N922" s="13">
        <f t="shared" si="177"/>
        <v>6.1114655976147194</v>
      </c>
      <c r="O922" s="13">
        <f t="shared" si="178"/>
        <v>20.30726671613462</v>
      </c>
      <c r="Q922">
        <v>10.54843725161291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44.26299428251258</v>
      </c>
      <c r="G923" s="13">
        <f t="shared" si="172"/>
        <v>0.77167284043355089</v>
      </c>
      <c r="H923" s="13">
        <f t="shared" si="173"/>
        <v>43.491321442079027</v>
      </c>
      <c r="I923" s="16">
        <f t="shared" si="180"/>
        <v>66.909757710675436</v>
      </c>
      <c r="J923" s="13">
        <f t="shared" si="174"/>
        <v>57.68244326443866</v>
      </c>
      <c r="K923" s="13">
        <f t="shared" si="175"/>
        <v>9.2273144462367753</v>
      </c>
      <c r="L923" s="13">
        <f t="shared" si="176"/>
        <v>0</v>
      </c>
      <c r="M923" s="13">
        <f t="shared" si="181"/>
        <v>3.7457369791832154</v>
      </c>
      <c r="N923" s="13">
        <f t="shared" si="177"/>
        <v>2.3223569270935935</v>
      </c>
      <c r="O923" s="13">
        <f t="shared" si="178"/>
        <v>3.0940297675271444</v>
      </c>
      <c r="Q923">
        <v>11.191420797589119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49.542765755600023</v>
      </c>
      <c r="G924" s="13">
        <f t="shared" si="172"/>
        <v>1.6553307811888001</v>
      </c>
      <c r="H924" s="13">
        <f t="shared" si="173"/>
        <v>47.887434974411221</v>
      </c>
      <c r="I924" s="16">
        <f t="shared" si="180"/>
        <v>57.114749420647996</v>
      </c>
      <c r="J924" s="13">
        <f t="shared" si="174"/>
        <v>53.560465271565654</v>
      </c>
      <c r="K924" s="13">
        <f t="shared" si="175"/>
        <v>3.554284149082342</v>
      </c>
      <c r="L924" s="13">
        <f t="shared" si="176"/>
        <v>0</v>
      </c>
      <c r="M924" s="13">
        <f t="shared" si="181"/>
        <v>1.4233800520896218</v>
      </c>
      <c r="N924" s="13">
        <f t="shared" si="177"/>
        <v>0.88249563229556549</v>
      </c>
      <c r="O924" s="13">
        <f t="shared" si="178"/>
        <v>2.5378264134843658</v>
      </c>
      <c r="Q924">
        <v>15.612319228710691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81.179794193922291</v>
      </c>
      <c r="G925" s="13">
        <f t="shared" si="172"/>
        <v>6.9503159039208544</v>
      </c>
      <c r="H925" s="13">
        <f t="shared" si="173"/>
        <v>74.229478290001438</v>
      </c>
      <c r="I925" s="16">
        <f t="shared" si="180"/>
        <v>77.783762439083773</v>
      </c>
      <c r="J925" s="13">
        <f t="shared" si="174"/>
        <v>70.360896099929718</v>
      </c>
      <c r="K925" s="13">
        <f t="shared" si="175"/>
        <v>7.422866339154055</v>
      </c>
      <c r="L925" s="13">
        <f t="shared" si="176"/>
        <v>0</v>
      </c>
      <c r="M925" s="13">
        <f t="shared" si="181"/>
        <v>0.54088441979405633</v>
      </c>
      <c r="N925" s="13">
        <f t="shared" si="177"/>
        <v>0.33534834027231492</v>
      </c>
      <c r="O925" s="13">
        <f t="shared" si="178"/>
        <v>7.2856642441931694</v>
      </c>
      <c r="Q925">
        <v>16.577972518761641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27.447498039955139</v>
      </c>
      <c r="G926" s="13">
        <f t="shared" si="172"/>
        <v>0</v>
      </c>
      <c r="H926" s="13">
        <f t="shared" si="173"/>
        <v>27.447498039955139</v>
      </c>
      <c r="I926" s="16">
        <f t="shared" si="180"/>
        <v>34.870364379109191</v>
      </c>
      <c r="J926" s="13">
        <f t="shared" si="174"/>
        <v>34.477108461804065</v>
      </c>
      <c r="K926" s="13">
        <f t="shared" si="175"/>
        <v>0.39325591730512599</v>
      </c>
      <c r="L926" s="13">
        <f t="shared" si="176"/>
        <v>0</v>
      </c>
      <c r="M926" s="13">
        <f t="shared" si="181"/>
        <v>0.20553607952174141</v>
      </c>
      <c r="N926" s="13">
        <f t="shared" si="177"/>
        <v>0.12743236930347968</v>
      </c>
      <c r="O926" s="13">
        <f t="shared" si="178"/>
        <v>0.12743236930347968</v>
      </c>
      <c r="Q926">
        <v>21.285709052729789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1.5053022385140009</v>
      </c>
      <c r="G927" s="13">
        <f t="shared" si="172"/>
        <v>0</v>
      </c>
      <c r="H927" s="13">
        <f t="shared" si="173"/>
        <v>1.5053022385140009</v>
      </c>
      <c r="I927" s="16">
        <f t="shared" si="180"/>
        <v>1.8985581558191269</v>
      </c>
      <c r="J927" s="13">
        <f t="shared" si="174"/>
        <v>1.8984965417092659</v>
      </c>
      <c r="K927" s="13">
        <f t="shared" si="175"/>
        <v>6.1614109861052313E-5</v>
      </c>
      <c r="L927" s="13">
        <f t="shared" si="176"/>
        <v>0</v>
      </c>
      <c r="M927" s="13">
        <f t="shared" si="181"/>
        <v>7.8103710218261735E-2</v>
      </c>
      <c r="N927" s="13">
        <f t="shared" si="177"/>
        <v>4.8424300335322273E-2</v>
      </c>
      <c r="O927" s="13">
        <f t="shared" si="178"/>
        <v>4.8424300335322273E-2</v>
      </c>
      <c r="Q927">
        <v>21.61580215405889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5.3483678903458092</v>
      </c>
      <c r="G928" s="13">
        <f t="shared" si="172"/>
        <v>0</v>
      </c>
      <c r="H928" s="13">
        <f t="shared" si="173"/>
        <v>5.3483678903458092</v>
      </c>
      <c r="I928" s="16">
        <f t="shared" si="180"/>
        <v>5.3484295044556704</v>
      </c>
      <c r="J928" s="13">
        <f t="shared" si="174"/>
        <v>5.3477348589802496</v>
      </c>
      <c r="K928" s="13">
        <f t="shared" si="175"/>
        <v>6.9464547542086308E-4</v>
      </c>
      <c r="L928" s="13">
        <f t="shared" si="176"/>
        <v>0</v>
      </c>
      <c r="M928" s="13">
        <f t="shared" si="181"/>
        <v>2.9679409882939461E-2</v>
      </c>
      <c r="N928" s="13">
        <f t="shared" si="177"/>
        <v>1.8401234127422467E-2</v>
      </c>
      <c r="O928" s="13">
        <f t="shared" si="178"/>
        <v>1.8401234127422467E-2</v>
      </c>
      <c r="Q928">
        <v>26.511072362440959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5.8672803214083054</v>
      </c>
      <c r="G929" s="13">
        <f t="shared" si="172"/>
        <v>0</v>
      </c>
      <c r="H929" s="13">
        <f t="shared" si="173"/>
        <v>5.8672803214083054</v>
      </c>
      <c r="I929" s="16">
        <f t="shared" si="180"/>
        <v>5.8679749668837262</v>
      </c>
      <c r="J929" s="13">
        <f t="shared" si="174"/>
        <v>5.867207996649725</v>
      </c>
      <c r="K929" s="13">
        <f t="shared" si="175"/>
        <v>7.6697023400118525E-4</v>
      </c>
      <c r="L929" s="13">
        <f t="shared" si="176"/>
        <v>0</v>
      </c>
      <c r="M929" s="13">
        <f t="shared" si="181"/>
        <v>1.1278175755516994E-2</v>
      </c>
      <c r="N929" s="13">
        <f t="shared" si="177"/>
        <v>6.9924689684205364E-3</v>
      </c>
      <c r="O929" s="13">
        <f t="shared" si="178"/>
        <v>6.9924689684205364E-3</v>
      </c>
      <c r="Q929">
        <v>27.818595870967741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54.11063530951219</v>
      </c>
      <c r="G930" s="13">
        <f t="shared" si="172"/>
        <v>2.4198400453157656</v>
      </c>
      <c r="H930" s="13">
        <f t="shared" si="173"/>
        <v>51.690795264196424</v>
      </c>
      <c r="I930" s="16">
        <f t="shared" si="180"/>
        <v>51.691562234430428</v>
      </c>
      <c r="J930" s="13">
        <f t="shared" si="174"/>
        <v>50.517066053302891</v>
      </c>
      <c r="K930" s="13">
        <f t="shared" si="175"/>
        <v>1.1744961811275374</v>
      </c>
      <c r="L930" s="13">
        <f t="shared" si="176"/>
        <v>0</v>
      </c>
      <c r="M930" s="13">
        <f t="shared" si="181"/>
        <v>4.2857067870964577E-3</v>
      </c>
      <c r="N930" s="13">
        <f t="shared" si="177"/>
        <v>2.6571382079998039E-3</v>
      </c>
      <c r="O930" s="13">
        <f t="shared" si="178"/>
        <v>2.4224971835237654</v>
      </c>
      <c r="Q930">
        <v>21.776060565117302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49.116639734794163</v>
      </c>
      <c r="G931" s="13">
        <f t="shared" si="172"/>
        <v>1.5840114742894542</v>
      </c>
      <c r="H931" s="13">
        <f t="shared" si="173"/>
        <v>47.532628260504708</v>
      </c>
      <c r="I931" s="16">
        <f t="shared" si="180"/>
        <v>48.707124441632246</v>
      </c>
      <c r="J931" s="13">
        <f t="shared" si="174"/>
        <v>47.270032968211893</v>
      </c>
      <c r="K931" s="13">
        <f t="shared" si="175"/>
        <v>1.4370914734203524</v>
      </c>
      <c r="L931" s="13">
        <f t="shared" si="176"/>
        <v>0</v>
      </c>
      <c r="M931" s="13">
        <f t="shared" si="181"/>
        <v>1.6285685790966538E-3</v>
      </c>
      <c r="N931" s="13">
        <f t="shared" si="177"/>
        <v>1.0097125190399253E-3</v>
      </c>
      <c r="O931" s="13">
        <f t="shared" si="178"/>
        <v>1.5850211868084942</v>
      </c>
      <c r="Q931">
        <v>19.016480853304198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52.439855885356671</v>
      </c>
      <c r="G932" s="13">
        <f t="shared" si="172"/>
        <v>2.1402072026953713</v>
      </c>
      <c r="H932" s="13">
        <f t="shared" si="173"/>
        <v>50.299648682661299</v>
      </c>
      <c r="I932" s="16">
        <f t="shared" si="180"/>
        <v>51.736740156081652</v>
      </c>
      <c r="J932" s="13">
        <f t="shared" si="174"/>
        <v>48.906000738135177</v>
      </c>
      <c r="K932" s="13">
        <f t="shared" si="175"/>
        <v>2.8307394179464751</v>
      </c>
      <c r="L932" s="13">
        <f t="shared" si="176"/>
        <v>0</v>
      </c>
      <c r="M932" s="13">
        <f t="shared" si="181"/>
        <v>6.1885606005672856E-4</v>
      </c>
      <c r="N932" s="13">
        <f t="shared" si="177"/>
        <v>3.8369075723517171E-4</v>
      </c>
      <c r="O932" s="13">
        <f t="shared" si="178"/>
        <v>2.1405908934526066</v>
      </c>
      <c r="Q932">
        <v>15.20432672124584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70.651779561665904</v>
      </c>
      <c r="G933" s="13">
        <f t="shared" si="172"/>
        <v>5.188276812342405</v>
      </c>
      <c r="H933" s="13">
        <f t="shared" si="173"/>
        <v>65.463502749323496</v>
      </c>
      <c r="I933" s="16">
        <f t="shared" si="180"/>
        <v>68.294242167269971</v>
      </c>
      <c r="J933" s="13">
        <f t="shared" si="174"/>
        <v>59.621738206795001</v>
      </c>
      <c r="K933" s="13">
        <f t="shared" si="175"/>
        <v>8.6725039604749696</v>
      </c>
      <c r="L933" s="13">
        <f t="shared" si="176"/>
        <v>0</v>
      </c>
      <c r="M933" s="13">
        <f t="shared" si="181"/>
        <v>2.3516530282155685E-4</v>
      </c>
      <c r="N933" s="13">
        <f t="shared" si="177"/>
        <v>1.4580248774936525E-4</v>
      </c>
      <c r="O933" s="13">
        <f t="shared" si="178"/>
        <v>5.188422614830154</v>
      </c>
      <c r="Q933">
        <v>12.2457347516129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7.1298689250056961</v>
      </c>
      <c r="G934" s="13">
        <f t="shared" si="172"/>
        <v>0</v>
      </c>
      <c r="H934" s="13">
        <f t="shared" si="173"/>
        <v>7.1298689250056961</v>
      </c>
      <c r="I934" s="16">
        <f t="shared" si="180"/>
        <v>15.802372885480665</v>
      </c>
      <c r="J934" s="13">
        <f t="shared" si="174"/>
        <v>15.664764387714932</v>
      </c>
      <c r="K934" s="13">
        <f t="shared" si="175"/>
        <v>0.13760849776573281</v>
      </c>
      <c r="L934" s="13">
        <f t="shared" si="176"/>
        <v>0</v>
      </c>
      <c r="M934" s="13">
        <f t="shared" si="181"/>
        <v>8.93628150721916E-5</v>
      </c>
      <c r="N934" s="13">
        <f t="shared" si="177"/>
        <v>5.5404945344758793E-5</v>
      </c>
      <c r="O934" s="13">
        <f t="shared" si="178"/>
        <v>5.5404945344758793E-5</v>
      </c>
      <c r="Q934">
        <v>11.843685911993919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2.6933170244295859</v>
      </c>
      <c r="G935" s="13">
        <f t="shared" si="172"/>
        <v>0</v>
      </c>
      <c r="H935" s="13">
        <f t="shared" si="173"/>
        <v>2.6933170244295859</v>
      </c>
      <c r="I935" s="16">
        <f t="shared" si="180"/>
        <v>2.8309255221953187</v>
      </c>
      <c r="J935" s="13">
        <f t="shared" si="174"/>
        <v>2.8304343080982139</v>
      </c>
      <c r="K935" s="13">
        <f t="shared" si="175"/>
        <v>4.9121409710473074E-4</v>
      </c>
      <c r="L935" s="13">
        <f t="shared" si="176"/>
        <v>0</v>
      </c>
      <c r="M935" s="13">
        <f t="shared" si="181"/>
        <v>3.3957869727432807E-5</v>
      </c>
      <c r="N935" s="13">
        <f t="shared" si="177"/>
        <v>2.1053879231008339E-5</v>
      </c>
      <c r="O935" s="13">
        <f t="shared" si="178"/>
        <v>2.1053879231008339E-5</v>
      </c>
      <c r="Q935">
        <v>15.397904685866891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151.69356238780429</v>
      </c>
      <c r="G936" s="13">
        <f t="shared" si="172"/>
        <v>18.751972758713059</v>
      </c>
      <c r="H936" s="13">
        <f t="shared" si="173"/>
        <v>132.94158962909123</v>
      </c>
      <c r="I936" s="16">
        <f t="shared" si="180"/>
        <v>132.94208084318834</v>
      </c>
      <c r="J936" s="13">
        <f t="shared" si="174"/>
        <v>100.27489502298879</v>
      </c>
      <c r="K936" s="13">
        <f t="shared" si="175"/>
        <v>32.667185820199549</v>
      </c>
      <c r="L936" s="13">
        <f t="shared" si="176"/>
        <v>9.4866435976727193</v>
      </c>
      <c r="M936" s="13">
        <f t="shared" si="181"/>
        <v>9.4866565016632158</v>
      </c>
      <c r="N936" s="13">
        <f t="shared" si="177"/>
        <v>5.8817270310311942</v>
      </c>
      <c r="O936" s="13">
        <f t="shared" si="178"/>
        <v>24.633699789744252</v>
      </c>
      <c r="Q936">
        <v>15.47153390076225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21.900651579819911</v>
      </c>
      <c r="G937" s="13">
        <f t="shared" si="172"/>
        <v>0</v>
      </c>
      <c r="H937" s="13">
        <f t="shared" si="173"/>
        <v>21.900651579819911</v>
      </c>
      <c r="I937" s="16">
        <f t="shared" si="180"/>
        <v>45.081193802346739</v>
      </c>
      <c r="J937" s="13">
        <f t="shared" si="174"/>
        <v>43.844279647357268</v>
      </c>
      <c r="K937" s="13">
        <f t="shared" si="175"/>
        <v>1.2369141549894707</v>
      </c>
      <c r="L937" s="13">
        <f t="shared" si="176"/>
        <v>0</v>
      </c>
      <c r="M937" s="13">
        <f t="shared" si="181"/>
        <v>3.6049294706320216</v>
      </c>
      <c r="N937" s="13">
        <f t="shared" si="177"/>
        <v>2.2350562717918532</v>
      </c>
      <c r="O937" s="13">
        <f t="shared" si="178"/>
        <v>2.2350562717918532</v>
      </c>
      <c r="Q937">
        <v>18.45925451641147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19.654540761402831</v>
      </c>
      <c r="G938" s="13">
        <f t="shared" si="172"/>
        <v>0</v>
      </c>
      <c r="H938" s="13">
        <f t="shared" si="173"/>
        <v>19.654540761402831</v>
      </c>
      <c r="I938" s="16">
        <f t="shared" si="180"/>
        <v>20.891454916392302</v>
      </c>
      <c r="J938" s="13">
        <f t="shared" si="174"/>
        <v>20.777176482495857</v>
      </c>
      <c r="K938" s="13">
        <f t="shared" si="175"/>
        <v>0.11427843389644465</v>
      </c>
      <c r="L938" s="13">
        <f t="shared" si="176"/>
        <v>0</v>
      </c>
      <c r="M938" s="13">
        <f t="shared" si="181"/>
        <v>1.3698731988401684</v>
      </c>
      <c r="N938" s="13">
        <f t="shared" si="177"/>
        <v>0.84932138328090445</v>
      </c>
      <c r="O938" s="13">
        <f t="shared" si="178"/>
        <v>0.84932138328090445</v>
      </c>
      <c r="Q938">
        <v>19.221874203568859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9.5963504213458481</v>
      </c>
      <c r="G939" s="13">
        <f t="shared" si="172"/>
        <v>0</v>
      </c>
      <c r="H939" s="13">
        <f t="shared" si="173"/>
        <v>9.5963504213458481</v>
      </c>
      <c r="I939" s="16">
        <f t="shared" si="180"/>
        <v>9.7106288552422928</v>
      </c>
      <c r="J939" s="13">
        <f t="shared" si="174"/>
        <v>9.7049066909312192</v>
      </c>
      <c r="K939" s="13">
        <f t="shared" si="175"/>
        <v>5.7221643110736409E-3</v>
      </c>
      <c r="L939" s="13">
        <f t="shared" si="176"/>
        <v>0</v>
      </c>
      <c r="M939" s="13">
        <f t="shared" si="181"/>
        <v>0.520551815559264</v>
      </c>
      <c r="N939" s="13">
        <f t="shared" si="177"/>
        <v>0.32274212564674365</v>
      </c>
      <c r="O939" s="13">
        <f t="shared" si="178"/>
        <v>0.32274212564674365</v>
      </c>
      <c r="Q939">
        <v>24.20521231006483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1.0609961245281909</v>
      </c>
      <c r="G940" s="13">
        <f t="shared" si="172"/>
        <v>0</v>
      </c>
      <c r="H940" s="13">
        <f t="shared" si="173"/>
        <v>1.0609961245281909</v>
      </c>
      <c r="I940" s="16">
        <f t="shared" si="180"/>
        <v>1.0667182888392646</v>
      </c>
      <c r="J940" s="13">
        <f t="shared" si="174"/>
        <v>1.0667129389166485</v>
      </c>
      <c r="K940" s="13">
        <f t="shared" si="175"/>
        <v>5.3499226160269586E-6</v>
      </c>
      <c r="L940" s="13">
        <f t="shared" si="176"/>
        <v>0</v>
      </c>
      <c r="M940" s="13">
        <f t="shared" si="181"/>
        <v>0.19780968991252035</v>
      </c>
      <c r="N940" s="13">
        <f t="shared" si="177"/>
        <v>0.12264200774576262</v>
      </c>
      <c r="O940" s="13">
        <f t="shared" si="178"/>
        <v>0.12264200774576262</v>
      </c>
      <c r="Q940">
        <v>26.728106893022019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3.9117137710486061</v>
      </c>
      <c r="G941" s="13">
        <f t="shared" si="172"/>
        <v>0</v>
      </c>
      <c r="H941" s="13">
        <f t="shared" si="173"/>
        <v>3.9117137710486061</v>
      </c>
      <c r="I941" s="16">
        <f t="shared" si="180"/>
        <v>3.9117191209712221</v>
      </c>
      <c r="J941" s="13">
        <f t="shared" si="174"/>
        <v>3.9114852965527991</v>
      </c>
      <c r="K941" s="13">
        <f t="shared" si="175"/>
        <v>2.3382441842301205E-4</v>
      </c>
      <c r="L941" s="13">
        <f t="shared" si="176"/>
        <v>0</v>
      </c>
      <c r="M941" s="13">
        <f t="shared" si="181"/>
        <v>7.5167682166757732E-2</v>
      </c>
      <c r="N941" s="13">
        <f t="shared" si="177"/>
        <v>4.6603962943389796E-2</v>
      </c>
      <c r="O941" s="13">
        <f t="shared" si="178"/>
        <v>4.6603962943389796E-2</v>
      </c>
      <c r="Q941">
        <v>27.608683870967749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41.604738628213781</v>
      </c>
      <c r="G942" s="13">
        <f t="shared" si="172"/>
        <v>0.3267693574983207</v>
      </c>
      <c r="H942" s="13">
        <f t="shared" si="173"/>
        <v>41.27796927071546</v>
      </c>
      <c r="I942" s="16">
        <f t="shared" si="180"/>
        <v>41.278203095133883</v>
      </c>
      <c r="J942" s="13">
        <f t="shared" si="174"/>
        <v>40.812686119704516</v>
      </c>
      <c r="K942" s="13">
        <f t="shared" si="175"/>
        <v>0.46551697542936665</v>
      </c>
      <c r="L942" s="13">
        <f t="shared" si="176"/>
        <v>0</v>
      </c>
      <c r="M942" s="13">
        <f t="shared" si="181"/>
        <v>2.8563719223367937E-2</v>
      </c>
      <c r="N942" s="13">
        <f t="shared" si="177"/>
        <v>1.7709505918488119E-2</v>
      </c>
      <c r="O942" s="13">
        <f t="shared" si="178"/>
        <v>0.34447886341680883</v>
      </c>
      <c r="Q942">
        <v>23.679692103361141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4.0876473345514004</v>
      </c>
      <c r="G943" s="13">
        <f t="shared" si="172"/>
        <v>0</v>
      </c>
      <c r="H943" s="13">
        <f t="shared" si="173"/>
        <v>4.0876473345514004</v>
      </c>
      <c r="I943" s="16">
        <f t="shared" si="180"/>
        <v>4.553164309980767</v>
      </c>
      <c r="J943" s="13">
        <f t="shared" si="174"/>
        <v>4.5525903328262531</v>
      </c>
      <c r="K943" s="13">
        <f t="shared" si="175"/>
        <v>5.7397715451390496E-4</v>
      </c>
      <c r="L943" s="13">
        <f t="shared" si="176"/>
        <v>0</v>
      </c>
      <c r="M943" s="13">
        <f t="shared" si="181"/>
        <v>1.0854213304879817E-2</v>
      </c>
      <c r="N943" s="13">
        <f t="shared" si="177"/>
        <v>6.7296122490254863E-3</v>
      </c>
      <c r="O943" s="13">
        <f t="shared" si="178"/>
        <v>6.7296122490254863E-3</v>
      </c>
      <c r="Q943">
        <v>24.405609449094989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149.93595095683341</v>
      </c>
      <c r="G944" s="13">
        <f t="shared" si="172"/>
        <v>18.457807129451194</v>
      </c>
      <c r="H944" s="13">
        <f t="shared" si="173"/>
        <v>131.47814382738221</v>
      </c>
      <c r="I944" s="16">
        <f t="shared" si="180"/>
        <v>131.47871780453673</v>
      </c>
      <c r="J944" s="13">
        <f t="shared" si="174"/>
        <v>106.02880431047886</v>
      </c>
      <c r="K944" s="13">
        <f t="shared" si="175"/>
        <v>25.449913494057867</v>
      </c>
      <c r="L944" s="13">
        <f t="shared" si="176"/>
        <v>5.0911932432472042</v>
      </c>
      <c r="M944" s="13">
        <f t="shared" si="181"/>
        <v>5.0953178443030582</v>
      </c>
      <c r="N944" s="13">
        <f t="shared" si="177"/>
        <v>3.1590970634678959</v>
      </c>
      <c r="O944" s="13">
        <f t="shared" si="178"/>
        <v>21.61690419291909</v>
      </c>
      <c r="Q944">
        <v>17.754648579672821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266.39032259999999</v>
      </c>
      <c r="G945" s="13">
        <f t="shared" si="172"/>
        <v>37.948391288763489</v>
      </c>
      <c r="H945" s="13">
        <f t="shared" si="173"/>
        <v>228.44193131123649</v>
      </c>
      <c r="I945" s="16">
        <f t="shared" si="180"/>
        <v>248.80065156204714</v>
      </c>
      <c r="J945" s="13">
        <f t="shared" si="174"/>
        <v>113.20414471964358</v>
      </c>
      <c r="K945" s="13">
        <f t="shared" si="175"/>
        <v>135.59650684240356</v>
      </c>
      <c r="L945" s="13">
        <f t="shared" si="176"/>
        <v>72.172475602253058</v>
      </c>
      <c r="M945" s="13">
        <f t="shared" si="181"/>
        <v>74.108696383088215</v>
      </c>
      <c r="N945" s="13">
        <f t="shared" si="177"/>
        <v>45.947391757514694</v>
      </c>
      <c r="O945" s="13">
        <f t="shared" si="178"/>
        <v>83.895783046278183</v>
      </c>
      <c r="Q945">
        <v>12.81873772183409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266.39032259999999</v>
      </c>
      <c r="G946" s="13">
        <f t="shared" si="172"/>
        <v>37.948391288763489</v>
      </c>
      <c r="H946" s="13">
        <f t="shared" si="173"/>
        <v>228.44193131123649</v>
      </c>
      <c r="I946" s="16">
        <f t="shared" si="180"/>
        <v>291.86596255138704</v>
      </c>
      <c r="J946" s="13">
        <f t="shared" si="174"/>
        <v>107.30737247549852</v>
      </c>
      <c r="K946" s="13">
        <f t="shared" si="175"/>
        <v>184.5585900758885</v>
      </c>
      <c r="L946" s="13">
        <f t="shared" si="176"/>
        <v>101.99127644235985</v>
      </c>
      <c r="M946" s="13">
        <f t="shared" si="181"/>
        <v>130.15258106793334</v>
      </c>
      <c r="N946" s="13">
        <f t="shared" si="177"/>
        <v>80.694600262118669</v>
      </c>
      <c r="O946" s="13">
        <f t="shared" si="178"/>
        <v>118.64299155088216</v>
      </c>
      <c r="Q946">
        <v>11.39337325161291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2.8817953598978581</v>
      </c>
      <c r="G947" s="13">
        <f t="shared" si="172"/>
        <v>0</v>
      </c>
      <c r="H947" s="13">
        <f t="shared" si="173"/>
        <v>2.8817953598978581</v>
      </c>
      <c r="I947" s="16">
        <f t="shared" si="180"/>
        <v>85.44910899342652</v>
      </c>
      <c r="J947" s="13">
        <f t="shared" si="174"/>
        <v>74.142898033817204</v>
      </c>
      <c r="K947" s="13">
        <f t="shared" si="175"/>
        <v>11.306210959609317</v>
      </c>
      <c r="L947" s="13">
        <f t="shared" si="176"/>
        <v>0</v>
      </c>
      <c r="M947" s="13">
        <f t="shared" si="181"/>
        <v>49.457980805814671</v>
      </c>
      <c r="N947" s="13">
        <f t="shared" si="177"/>
        <v>30.663948099605097</v>
      </c>
      <c r="O947" s="13">
        <f t="shared" si="178"/>
        <v>30.663948099605097</v>
      </c>
      <c r="Q947">
        <v>15.131425631534331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106.0878390648257</v>
      </c>
      <c r="G948" s="13">
        <f t="shared" si="172"/>
        <v>11.119093236624421</v>
      </c>
      <c r="H948" s="13">
        <f t="shared" si="173"/>
        <v>94.968745828201278</v>
      </c>
      <c r="I948" s="16">
        <f t="shared" si="180"/>
        <v>106.27495678781059</v>
      </c>
      <c r="J948" s="13">
        <f t="shared" si="174"/>
        <v>87.951337846173203</v>
      </c>
      <c r="K948" s="13">
        <f t="shared" si="175"/>
        <v>18.323618941637392</v>
      </c>
      <c r="L948" s="13">
        <f t="shared" si="176"/>
        <v>0.75115001074769461</v>
      </c>
      <c r="M948" s="13">
        <f t="shared" si="181"/>
        <v>19.545182716957267</v>
      </c>
      <c r="N948" s="13">
        <f t="shared" si="177"/>
        <v>12.118013284513506</v>
      </c>
      <c r="O948" s="13">
        <f t="shared" si="178"/>
        <v>23.237106521137925</v>
      </c>
      <c r="Q948">
        <v>15.83686977067571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64.228631258737465</v>
      </c>
      <c r="G949" s="13">
        <f t="shared" si="172"/>
        <v>4.1132556620023024</v>
      </c>
      <c r="H949" s="13">
        <f t="shared" si="173"/>
        <v>60.115375596735163</v>
      </c>
      <c r="I949" s="16">
        <f t="shared" si="180"/>
        <v>77.687844527624861</v>
      </c>
      <c r="J949" s="13">
        <f t="shared" si="174"/>
        <v>70.419354680726656</v>
      </c>
      <c r="K949" s="13">
        <f t="shared" si="175"/>
        <v>7.2684898468982055</v>
      </c>
      <c r="L949" s="13">
        <f t="shared" si="176"/>
        <v>0</v>
      </c>
      <c r="M949" s="13">
        <f t="shared" si="181"/>
        <v>7.4271694324437618</v>
      </c>
      <c r="N949" s="13">
        <f t="shared" si="177"/>
        <v>4.6048450481151324</v>
      </c>
      <c r="O949" s="13">
        <f t="shared" si="178"/>
        <v>8.7181007101174348</v>
      </c>
      <c r="Q949">
        <v>16.723496980543501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45.14775233869981</v>
      </c>
      <c r="G950" s="13">
        <f t="shared" si="172"/>
        <v>0.91975187869916719</v>
      </c>
      <c r="H950" s="13">
        <f t="shared" si="173"/>
        <v>44.228000460000644</v>
      </c>
      <c r="I950" s="16">
        <f t="shared" si="180"/>
        <v>51.496490306898849</v>
      </c>
      <c r="J950" s="13">
        <f t="shared" si="174"/>
        <v>50.219986552415193</v>
      </c>
      <c r="K950" s="13">
        <f t="shared" si="175"/>
        <v>1.2765037544836559</v>
      </c>
      <c r="L950" s="13">
        <f t="shared" si="176"/>
        <v>0</v>
      </c>
      <c r="M950" s="13">
        <f t="shared" si="181"/>
        <v>2.8223243843286294</v>
      </c>
      <c r="N950" s="13">
        <f t="shared" si="177"/>
        <v>1.7498411182837503</v>
      </c>
      <c r="O950" s="13">
        <f t="shared" si="178"/>
        <v>2.6695929969829173</v>
      </c>
      <c r="Q950">
        <v>21.084334401065981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23.770351312010082</v>
      </c>
      <c r="G951" s="13">
        <f t="shared" si="172"/>
        <v>0</v>
      </c>
      <c r="H951" s="13">
        <f t="shared" si="173"/>
        <v>23.770351312010082</v>
      </c>
      <c r="I951" s="16">
        <f t="shared" si="180"/>
        <v>25.046855066493737</v>
      </c>
      <c r="J951" s="13">
        <f t="shared" si="174"/>
        <v>24.922175540409402</v>
      </c>
      <c r="K951" s="13">
        <f t="shared" si="175"/>
        <v>0.12467952608433563</v>
      </c>
      <c r="L951" s="13">
        <f t="shared" si="176"/>
        <v>0</v>
      </c>
      <c r="M951" s="13">
        <f t="shared" si="181"/>
        <v>1.0724832660448791</v>
      </c>
      <c r="N951" s="13">
        <f t="shared" si="177"/>
        <v>0.66493962494782499</v>
      </c>
      <c r="O951" s="13">
        <f t="shared" si="178"/>
        <v>0.66493962494782499</v>
      </c>
      <c r="Q951">
        <v>22.458042131378669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12.49796276207449</v>
      </c>
      <c r="G952" s="13">
        <f t="shared" si="172"/>
        <v>0</v>
      </c>
      <c r="H952" s="13">
        <f t="shared" si="173"/>
        <v>12.49796276207449</v>
      </c>
      <c r="I952" s="16">
        <f t="shared" si="180"/>
        <v>12.622642288158826</v>
      </c>
      <c r="J952" s="13">
        <f t="shared" si="174"/>
        <v>12.612174775271768</v>
      </c>
      <c r="K952" s="13">
        <f t="shared" si="175"/>
        <v>1.0467512887057495E-2</v>
      </c>
      <c r="L952" s="13">
        <f t="shared" si="176"/>
        <v>0</v>
      </c>
      <c r="M952" s="13">
        <f t="shared" si="181"/>
        <v>0.4075436410970541</v>
      </c>
      <c r="N952" s="13">
        <f t="shared" si="177"/>
        <v>0.25267705748017355</v>
      </c>
      <c r="O952" s="13">
        <f t="shared" si="178"/>
        <v>0.25267705748017355</v>
      </c>
      <c r="Q952">
        <v>25.515428870967749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2.202785638392617</v>
      </c>
      <c r="G953" s="13">
        <f t="shared" si="172"/>
        <v>0</v>
      </c>
      <c r="H953" s="13">
        <f t="shared" si="173"/>
        <v>2.202785638392617</v>
      </c>
      <c r="I953" s="16">
        <f t="shared" si="180"/>
        <v>2.2132531512796745</v>
      </c>
      <c r="J953" s="13">
        <f t="shared" si="174"/>
        <v>2.2131857455072885</v>
      </c>
      <c r="K953" s="13">
        <f t="shared" si="175"/>
        <v>6.7405772385953355E-5</v>
      </c>
      <c r="L953" s="13">
        <f t="shared" si="176"/>
        <v>0</v>
      </c>
      <c r="M953" s="13">
        <f t="shared" si="181"/>
        <v>0.15486658361688055</v>
      </c>
      <c r="N953" s="13">
        <f t="shared" si="177"/>
        <v>9.601728184246594E-2</v>
      </c>
      <c r="O953" s="13">
        <f t="shared" si="178"/>
        <v>9.601728184246594E-2</v>
      </c>
      <c r="Q953">
        <v>24.24766954538347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38.768173916053861</v>
      </c>
      <c r="G954" s="13">
        <f t="shared" si="172"/>
        <v>0</v>
      </c>
      <c r="H954" s="13">
        <f t="shared" si="173"/>
        <v>38.768173916053861</v>
      </c>
      <c r="I954" s="16">
        <f t="shared" si="180"/>
        <v>38.768241321826245</v>
      </c>
      <c r="J954" s="13">
        <f t="shared" si="174"/>
        <v>38.336484829494694</v>
      </c>
      <c r="K954" s="13">
        <f t="shared" si="175"/>
        <v>0.43175649233155156</v>
      </c>
      <c r="L954" s="13">
        <f t="shared" si="176"/>
        <v>0</v>
      </c>
      <c r="M954" s="13">
        <f t="shared" si="181"/>
        <v>5.8849301774414609E-2</v>
      </c>
      <c r="N954" s="13">
        <f t="shared" si="177"/>
        <v>3.6486567100137056E-2</v>
      </c>
      <c r="O954" s="13">
        <f t="shared" si="178"/>
        <v>3.6486567100137056E-2</v>
      </c>
      <c r="Q954">
        <v>22.877670841591002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32.330102561093902</v>
      </c>
      <c r="G955" s="13">
        <f t="shared" si="172"/>
        <v>0</v>
      </c>
      <c r="H955" s="13">
        <f t="shared" si="173"/>
        <v>32.330102561093902</v>
      </c>
      <c r="I955" s="16">
        <f t="shared" si="180"/>
        <v>32.761859053425454</v>
      </c>
      <c r="J955" s="13">
        <f t="shared" si="174"/>
        <v>32.471409241480295</v>
      </c>
      <c r="K955" s="13">
        <f t="shared" si="175"/>
        <v>0.29044981194515884</v>
      </c>
      <c r="L955" s="13">
        <f t="shared" si="176"/>
        <v>0</v>
      </c>
      <c r="M955" s="13">
        <f t="shared" si="181"/>
        <v>2.2362734674277553E-2</v>
      </c>
      <c r="N955" s="13">
        <f t="shared" si="177"/>
        <v>1.3864895498052083E-2</v>
      </c>
      <c r="O955" s="13">
        <f t="shared" si="178"/>
        <v>1.3864895498052083E-2</v>
      </c>
      <c r="Q955">
        <v>22.13187420165276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59.262542289229813</v>
      </c>
      <c r="G956" s="13">
        <f t="shared" si="172"/>
        <v>3.2820977274645911</v>
      </c>
      <c r="H956" s="13">
        <f t="shared" si="173"/>
        <v>55.980444561765225</v>
      </c>
      <c r="I956" s="16">
        <f t="shared" si="180"/>
        <v>56.270894373710384</v>
      </c>
      <c r="J956" s="13">
        <f t="shared" si="174"/>
        <v>53.146441288284969</v>
      </c>
      <c r="K956" s="13">
        <f t="shared" si="175"/>
        <v>3.1244530854254151</v>
      </c>
      <c r="L956" s="13">
        <f t="shared" si="176"/>
        <v>0</v>
      </c>
      <c r="M956" s="13">
        <f t="shared" si="181"/>
        <v>8.4978391762254701E-3</v>
      </c>
      <c r="N956" s="13">
        <f t="shared" si="177"/>
        <v>5.2686602892597911E-3</v>
      </c>
      <c r="O956" s="13">
        <f t="shared" si="178"/>
        <v>3.2873663877538508</v>
      </c>
      <c r="Q956">
        <v>16.290659360248888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86.856369176998911</v>
      </c>
      <c r="G957" s="13">
        <f t="shared" si="172"/>
        <v>7.9003855396346445</v>
      </c>
      <c r="H957" s="13">
        <f t="shared" si="173"/>
        <v>78.95598363736427</v>
      </c>
      <c r="I957" s="16">
        <f t="shared" si="180"/>
        <v>82.080436722789685</v>
      </c>
      <c r="J957" s="13">
        <f t="shared" si="174"/>
        <v>66.761564807032158</v>
      </c>
      <c r="K957" s="13">
        <f t="shared" si="175"/>
        <v>15.318871915757526</v>
      </c>
      <c r="L957" s="13">
        <f t="shared" si="176"/>
        <v>0</v>
      </c>
      <c r="M957" s="13">
        <f t="shared" si="181"/>
        <v>3.2291788869656789E-3</v>
      </c>
      <c r="N957" s="13">
        <f t="shared" si="177"/>
        <v>2.0020909099187209E-3</v>
      </c>
      <c r="O957" s="13">
        <f t="shared" si="178"/>
        <v>7.9023876305445633</v>
      </c>
      <c r="Q957">
        <v>11.312328851612911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13.42438614241423</v>
      </c>
      <c r="G958" s="13">
        <f t="shared" si="172"/>
        <v>0</v>
      </c>
      <c r="H958" s="13">
        <f t="shared" si="173"/>
        <v>13.42438614241423</v>
      </c>
      <c r="I958" s="16">
        <f t="shared" si="180"/>
        <v>28.743258058171754</v>
      </c>
      <c r="J958" s="13">
        <f t="shared" si="174"/>
        <v>27.866715135060918</v>
      </c>
      <c r="K958" s="13">
        <f t="shared" si="175"/>
        <v>0.87654292311083637</v>
      </c>
      <c r="L958" s="13">
        <f t="shared" si="176"/>
        <v>0</v>
      </c>
      <c r="M958" s="13">
        <f t="shared" si="181"/>
        <v>1.2270879770469581E-3</v>
      </c>
      <c r="N958" s="13">
        <f t="shared" si="177"/>
        <v>7.6079454576911401E-4</v>
      </c>
      <c r="O958" s="13">
        <f t="shared" si="178"/>
        <v>7.6079454576911401E-4</v>
      </c>
      <c r="Q958">
        <v>11.175654777014699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106.32637926200719</v>
      </c>
      <c r="G959" s="13">
        <f t="shared" si="172"/>
        <v>11.159016922811068</v>
      </c>
      <c r="H959" s="13">
        <f t="shared" si="173"/>
        <v>95.167362339196131</v>
      </c>
      <c r="I959" s="16">
        <f t="shared" si="180"/>
        <v>96.043905262306964</v>
      </c>
      <c r="J959" s="13">
        <f t="shared" si="174"/>
        <v>81.38270478697865</v>
      </c>
      <c r="K959" s="13">
        <f t="shared" si="175"/>
        <v>14.661200475328314</v>
      </c>
      <c r="L959" s="13">
        <f t="shared" si="176"/>
        <v>0</v>
      </c>
      <c r="M959" s="13">
        <f t="shared" si="181"/>
        <v>4.6629343127784406E-4</v>
      </c>
      <c r="N959" s="13">
        <f t="shared" si="177"/>
        <v>2.8910192739226329E-4</v>
      </c>
      <c r="O959" s="13">
        <f t="shared" si="178"/>
        <v>11.159306024738459</v>
      </c>
      <c r="Q959">
        <v>15.520612860131941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99.552764421848465</v>
      </c>
      <c r="G960" s="13">
        <f t="shared" si="172"/>
        <v>10.025339343841216</v>
      </c>
      <c r="H960" s="13">
        <f t="shared" si="173"/>
        <v>89.527425078007255</v>
      </c>
      <c r="I960" s="16">
        <f t="shared" si="180"/>
        <v>104.18862555333557</v>
      </c>
      <c r="J960" s="13">
        <f t="shared" si="174"/>
        <v>86.265634969348909</v>
      </c>
      <c r="K960" s="13">
        <f t="shared" si="175"/>
        <v>17.92299058398666</v>
      </c>
      <c r="L960" s="13">
        <f t="shared" si="176"/>
        <v>0.50716004098439338</v>
      </c>
      <c r="M960" s="13">
        <f t="shared" si="181"/>
        <v>0.50733723248827889</v>
      </c>
      <c r="N960" s="13">
        <f t="shared" si="177"/>
        <v>0.31454908414273292</v>
      </c>
      <c r="O960" s="13">
        <f t="shared" si="178"/>
        <v>10.339888427983949</v>
      </c>
      <c r="Q960">
        <v>15.57497151705698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83.733467239691961</v>
      </c>
      <c r="G961" s="13">
        <f t="shared" si="172"/>
        <v>7.3777157405405704</v>
      </c>
      <c r="H961" s="13">
        <f t="shared" si="173"/>
        <v>76.355751499151395</v>
      </c>
      <c r="I961" s="16">
        <f t="shared" si="180"/>
        <v>93.771582042153668</v>
      </c>
      <c r="J961" s="13">
        <f t="shared" si="174"/>
        <v>80.033563525277827</v>
      </c>
      <c r="K961" s="13">
        <f t="shared" si="175"/>
        <v>13.73801851687584</v>
      </c>
      <c r="L961" s="13">
        <f t="shared" si="176"/>
        <v>0</v>
      </c>
      <c r="M961" s="13">
        <f t="shared" si="181"/>
        <v>0.19278814834554597</v>
      </c>
      <c r="N961" s="13">
        <f t="shared" si="177"/>
        <v>0.11952865197423851</v>
      </c>
      <c r="O961" s="13">
        <f t="shared" si="178"/>
        <v>7.4972443925148093</v>
      </c>
      <c r="Q961">
        <v>15.551661618493069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32.150532442254558</v>
      </c>
      <c r="G962" s="13">
        <f t="shared" si="172"/>
        <v>0</v>
      </c>
      <c r="H962" s="13">
        <f t="shared" si="173"/>
        <v>32.150532442254558</v>
      </c>
      <c r="I962" s="16">
        <f t="shared" si="180"/>
        <v>45.888550959130399</v>
      </c>
      <c r="J962" s="13">
        <f t="shared" si="174"/>
        <v>44.894147270937246</v>
      </c>
      <c r="K962" s="13">
        <f t="shared" si="175"/>
        <v>0.99440368819315239</v>
      </c>
      <c r="L962" s="13">
        <f t="shared" si="176"/>
        <v>0</v>
      </c>
      <c r="M962" s="13">
        <f t="shared" si="181"/>
        <v>7.3259496371307464E-2</v>
      </c>
      <c r="N962" s="13">
        <f t="shared" si="177"/>
        <v>4.542088775021063E-2</v>
      </c>
      <c r="O962" s="13">
        <f t="shared" si="178"/>
        <v>4.542088775021063E-2</v>
      </c>
      <c r="Q962">
        <v>20.439110616888161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9.5446763200363147</v>
      </c>
      <c r="G963" s="13">
        <f t="shared" si="172"/>
        <v>0</v>
      </c>
      <c r="H963" s="13">
        <f t="shared" si="173"/>
        <v>9.5446763200363147</v>
      </c>
      <c r="I963" s="16">
        <f t="shared" si="180"/>
        <v>10.539080008229467</v>
      </c>
      <c r="J963" s="13">
        <f t="shared" si="174"/>
        <v>10.532249954831029</v>
      </c>
      <c r="K963" s="13">
        <f t="shared" si="175"/>
        <v>6.8300533984384515E-3</v>
      </c>
      <c r="L963" s="13">
        <f t="shared" si="176"/>
        <v>0</v>
      </c>
      <c r="M963" s="13">
        <f t="shared" si="181"/>
        <v>2.7838608621096834E-2</v>
      </c>
      <c r="N963" s="13">
        <f t="shared" si="177"/>
        <v>1.7259937345080037E-2</v>
      </c>
      <c r="O963" s="13">
        <f t="shared" si="178"/>
        <v>1.7259937345080037E-2</v>
      </c>
      <c r="Q963">
        <v>24.695917478366521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8.8078027167615023</v>
      </c>
      <c r="G964" s="13">
        <f t="shared" si="172"/>
        <v>0</v>
      </c>
      <c r="H964" s="13">
        <f t="shared" si="173"/>
        <v>8.8078027167615023</v>
      </c>
      <c r="I964" s="16">
        <f t="shared" si="180"/>
        <v>8.8146327701599407</v>
      </c>
      <c r="J964" s="13">
        <f t="shared" si="174"/>
        <v>8.811341043189703</v>
      </c>
      <c r="K964" s="13">
        <f t="shared" si="175"/>
        <v>3.2917269702377183E-3</v>
      </c>
      <c r="L964" s="13">
        <f t="shared" si="176"/>
        <v>0</v>
      </c>
      <c r="M964" s="13">
        <f t="shared" si="181"/>
        <v>1.0578671276016798E-2</v>
      </c>
      <c r="N964" s="13">
        <f t="shared" si="177"/>
        <v>6.5587761911304141E-3</v>
      </c>
      <c r="O964" s="13">
        <f t="shared" si="178"/>
        <v>6.5587761911304141E-3</v>
      </c>
      <c r="Q964">
        <v>26.09559510089634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5.8817971886999878</v>
      </c>
      <c r="G965" s="13">
        <f t="shared" si="172"/>
        <v>0</v>
      </c>
      <c r="H965" s="13">
        <f t="shared" si="173"/>
        <v>5.8817971886999878</v>
      </c>
      <c r="I965" s="16">
        <f t="shared" si="180"/>
        <v>5.8850889156702255</v>
      </c>
      <c r="J965" s="13">
        <f t="shared" si="174"/>
        <v>5.8842548733051396</v>
      </c>
      <c r="K965" s="13">
        <f t="shared" si="175"/>
        <v>8.3404236508588525E-4</v>
      </c>
      <c r="L965" s="13">
        <f t="shared" si="176"/>
        <v>0</v>
      </c>
      <c r="M965" s="13">
        <f t="shared" si="181"/>
        <v>4.0198950848863834E-3</v>
      </c>
      <c r="N965" s="13">
        <f t="shared" si="177"/>
        <v>2.4923349526295578E-3</v>
      </c>
      <c r="O965" s="13">
        <f t="shared" si="178"/>
        <v>2.4923349526295578E-3</v>
      </c>
      <c r="Q965">
        <v>27.268365870967749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20.329721414855761</v>
      </c>
      <c r="G966" s="13">
        <f t="shared" ref="G966:G1029" si="183">IF((F966-$J$2)&gt;0,$I$2*(F966-$J$2),0)</f>
        <v>0</v>
      </c>
      <c r="H966" s="13">
        <f t="shared" ref="H966:H1029" si="184">F966-G966</f>
        <v>20.329721414855761</v>
      </c>
      <c r="I966" s="16">
        <f t="shared" si="180"/>
        <v>20.330555457220846</v>
      </c>
      <c r="J966" s="13">
        <f t="shared" ref="J966:J1029" si="185">I966/SQRT(1+(I966/($K$2*(300+(25*Q966)+0.05*(Q966)^3)))^2)</f>
        <v>20.274944050784793</v>
      </c>
      <c r="K966" s="13">
        <f t="shared" ref="K966:K1029" si="186">I966-J966</f>
        <v>5.5611406436053556E-2</v>
      </c>
      <c r="L966" s="13">
        <f t="shared" ref="L966:L1029" si="187">IF(K966&gt;$N$2,(K966-$N$2)/$L$2,0)</f>
        <v>0</v>
      </c>
      <c r="M966" s="13">
        <f t="shared" si="181"/>
        <v>1.5275601322568256E-3</v>
      </c>
      <c r="N966" s="13">
        <f t="shared" ref="N966:N1029" si="188">$M$2*M966</f>
        <v>9.4708728199923179E-4</v>
      </c>
      <c r="O966" s="13">
        <f t="shared" ref="O966:O1029" si="189">N966+G966</f>
        <v>9.4708728199923179E-4</v>
      </c>
      <c r="Q966">
        <v>23.772761375098799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16.748318864065649</v>
      </c>
      <c r="G967" s="13">
        <f t="shared" si="183"/>
        <v>0</v>
      </c>
      <c r="H967" s="13">
        <f t="shared" si="184"/>
        <v>16.748318864065649</v>
      </c>
      <c r="I967" s="16">
        <f t="shared" ref="I967:I1030" si="191">H967+K966-L966</f>
        <v>16.803930270501702</v>
      </c>
      <c r="J967" s="13">
        <f t="shared" si="185"/>
        <v>16.7535139572406</v>
      </c>
      <c r="K967" s="13">
        <f t="shared" si="186"/>
        <v>5.041631326110263E-2</v>
      </c>
      <c r="L967" s="13">
        <f t="shared" si="187"/>
        <v>0</v>
      </c>
      <c r="M967" s="13">
        <f t="shared" ref="M967:M1030" si="192">L967+M966-N966</f>
        <v>5.8047285025759378E-4</v>
      </c>
      <c r="N967" s="13">
        <f t="shared" si="188"/>
        <v>3.5989316715970813E-4</v>
      </c>
      <c r="O967" s="13">
        <f t="shared" si="189"/>
        <v>3.5989316715970813E-4</v>
      </c>
      <c r="Q967">
        <v>20.413932446961471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39.671566753520409</v>
      </c>
      <c r="G968" s="13">
        <f t="shared" si="183"/>
        <v>3.2207557027639252E-3</v>
      </c>
      <c r="H968" s="13">
        <f t="shared" si="184"/>
        <v>39.668345997817646</v>
      </c>
      <c r="I968" s="16">
        <f t="shared" si="191"/>
        <v>39.718762311078748</v>
      </c>
      <c r="J968" s="13">
        <f t="shared" si="185"/>
        <v>38.339372961063411</v>
      </c>
      <c r="K968" s="13">
        <f t="shared" si="186"/>
        <v>1.3793893500153374</v>
      </c>
      <c r="L968" s="13">
        <f t="shared" si="187"/>
        <v>0</v>
      </c>
      <c r="M968" s="13">
        <f t="shared" si="192"/>
        <v>2.2057968309788565E-4</v>
      </c>
      <c r="N968" s="13">
        <f t="shared" si="188"/>
        <v>1.3675940352068911E-4</v>
      </c>
      <c r="O968" s="13">
        <f t="shared" si="189"/>
        <v>3.3575151062846145E-3</v>
      </c>
      <c r="Q968">
        <v>14.89914653034651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48.997593084410177</v>
      </c>
      <c r="G969" s="13">
        <f t="shared" si="183"/>
        <v>1.5640870289856488</v>
      </c>
      <c r="H969" s="13">
        <f t="shared" si="184"/>
        <v>47.43350605542453</v>
      </c>
      <c r="I969" s="16">
        <f t="shared" si="191"/>
        <v>48.812895405439868</v>
      </c>
      <c r="J969" s="13">
        <f t="shared" si="185"/>
        <v>45.776250646302032</v>
      </c>
      <c r="K969" s="13">
        <f t="shared" si="186"/>
        <v>3.036644759137836</v>
      </c>
      <c r="L969" s="13">
        <f t="shared" si="187"/>
        <v>0</v>
      </c>
      <c r="M969" s="13">
        <f t="shared" si="192"/>
        <v>8.3820279577196538E-5</v>
      </c>
      <c r="N969" s="13">
        <f t="shared" si="188"/>
        <v>5.1968573337861854E-5</v>
      </c>
      <c r="O969" s="13">
        <f t="shared" si="189"/>
        <v>1.5641389975589866</v>
      </c>
      <c r="Q969">
        <v>13.35014441942325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27.822621627069861</v>
      </c>
      <c r="G970" s="13">
        <f t="shared" si="183"/>
        <v>0</v>
      </c>
      <c r="H970" s="13">
        <f t="shared" si="184"/>
        <v>27.822621627069861</v>
      </c>
      <c r="I970" s="16">
        <f t="shared" si="191"/>
        <v>30.859266386207697</v>
      </c>
      <c r="J970" s="13">
        <f t="shared" si="185"/>
        <v>29.601583406939898</v>
      </c>
      <c r="K970" s="13">
        <f t="shared" si="186"/>
        <v>1.2576829792677984</v>
      </c>
      <c r="L970" s="13">
        <f t="shared" si="187"/>
        <v>0</v>
      </c>
      <c r="M970" s="13">
        <f t="shared" si="192"/>
        <v>3.1851706239334684E-5</v>
      </c>
      <c r="N970" s="13">
        <f t="shared" si="188"/>
        <v>1.9748057868387502E-5</v>
      </c>
      <c r="O970" s="13">
        <f t="shared" si="189"/>
        <v>1.9748057868387502E-5</v>
      </c>
      <c r="Q970">
        <v>9.951755551612905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12.798625774996991</v>
      </c>
      <c r="G971" s="13">
        <f t="shared" si="183"/>
        <v>0</v>
      </c>
      <c r="H971" s="13">
        <f t="shared" si="184"/>
        <v>12.798625774996991</v>
      </c>
      <c r="I971" s="16">
        <f t="shared" si="191"/>
        <v>14.056308754264789</v>
      </c>
      <c r="J971" s="13">
        <f t="shared" si="185"/>
        <v>13.988032360114925</v>
      </c>
      <c r="K971" s="13">
        <f t="shared" si="186"/>
        <v>6.8276394149863862E-2</v>
      </c>
      <c r="L971" s="13">
        <f t="shared" si="187"/>
        <v>0</v>
      </c>
      <c r="M971" s="13">
        <f t="shared" si="192"/>
        <v>1.2103648370947181E-5</v>
      </c>
      <c r="N971" s="13">
        <f t="shared" si="188"/>
        <v>7.504261989987252E-6</v>
      </c>
      <c r="O971" s="13">
        <f t="shared" si="189"/>
        <v>7.504261989987252E-6</v>
      </c>
      <c r="Q971">
        <v>14.434465132698019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84.965570467278724</v>
      </c>
      <c r="G972" s="13">
        <f t="shared" si="183"/>
        <v>7.5839287947299301</v>
      </c>
      <c r="H972" s="13">
        <f t="shared" si="184"/>
        <v>77.381641672548795</v>
      </c>
      <c r="I972" s="16">
        <f t="shared" si="191"/>
        <v>77.449918066698658</v>
      </c>
      <c r="J972" s="13">
        <f t="shared" si="185"/>
        <v>68.807845048779669</v>
      </c>
      <c r="K972" s="13">
        <f t="shared" si="186"/>
        <v>8.6420730179189889</v>
      </c>
      <c r="L972" s="13">
        <f t="shared" si="187"/>
        <v>0</v>
      </c>
      <c r="M972" s="13">
        <f t="shared" si="192"/>
        <v>4.5993863809599294E-6</v>
      </c>
      <c r="N972" s="13">
        <f t="shared" si="188"/>
        <v>2.8516195561951561E-6</v>
      </c>
      <c r="O972" s="13">
        <f t="shared" si="189"/>
        <v>7.5839316463494866</v>
      </c>
      <c r="Q972">
        <v>15.20335099448635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26.978334993355521</v>
      </c>
      <c r="G973" s="13">
        <f t="shared" si="183"/>
        <v>0</v>
      </c>
      <c r="H973" s="13">
        <f t="shared" si="184"/>
        <v>26.978334993355521</v>
      </c>
      <c r="I973" s="16">
        <f t="shared" si="191"/>
        <v>35.620408011274506</v>
      </c>
      <c r="J973" s="13">
        <f t="shared" si="185"/>
        <v>35.075077731971369</v>
      </c>
      <c r="K973" s="13">
        <f t="shared" si="186"/>
        <v>0.54533027930313693</v>
      </c>
      <c r="L973" s="13">
        <f t="shared" si="187"/>
        <v>0</v>
      </c>
      <c r="M973" s="13">
        <f t="shared" si="192"/>
        <v>1.7477668247647733E-6</v>
      </c>
      <c r="N973" s="13">
        <f t="shared" si="188"/>
        <v>1.0836154313541594E-6</v>
      </c>
      <c r="O973" s="13">
        <f t="shared" si="189"/>
        <v>1.0836154313541594E-6</v>
      </c>
      <c r="Q973">
        <v>19.3845507271724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46.580809859812959</v>
      </c>
      <c r="G974" s="13">
        <f t="shared" si="183"/>
        <v>1.1595979903245546</v>
      </c>
      <c r="H974" s="13">
        <f t="shared" si="184"/>
        <v>45.421211869488403</v>
      </c>
      <c r="I974" s="16">
        <f t="shared" si="191"/>
        <v>45.96654214879154</v>
      </c>
      <c r="J974" s="13">
        <f t="shared" si="185"/>
        <v>45.141007354788854</v>
      </c>
      <c r="K974" s="13">
        <f t="shared" si="186"/>
        <v>0.82553479400268515</v>
      </c>
      <c r="L974" s="13">
        <f t="shared" si="187"/>
        <v>0</v>
      </c>
      <c r="M974" s="13">
        <f t="shared" si="192"/>
        <v>6.6415139341061394E-7</v>
      </c>
      <c r="N974" s="13">
        <f t="shared" si="188"/>
        <v>4.1177386391458062E-7</v>
      </c>
      <c r="O974" s="13">
        <f t="shared" si="189"/>
        <v>1.1595984020984185</v>
      </c>
      <c r="Q974">
        <v>21.83082130367578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43.995858987423162</v>
      </c>
      <c r="G975" s="13">
        <f t="shared" si="183"/>
        <v>0.72696328700590562</v>
      </c>
      <c r="H975" s="13">
        <f t="shared" si="184"/>
        <v>43.268895700417254</v>
      </c>
      <c r="I975" s="16">
        <f t="shared" si="191"/>
        <v>44.094430494419939</v>
      </c>
      <c r="J975" s="13">
        <f t="shared" si="185"/>
        <v>43.570055421527691</v>
      </c>
      <c r="K975" s="13">
        <f t="shared" si="186"/>
        <v>0.52437507289224783</v>
      </c>
      <c r="L975" s="13">
        <f t="shared" si="187"/>
        <v>0</v>
      </c>
      <c r="M975" s="13">
        <f t="shared" si="192"/>
        <v>2.5237752949603332E-7</v>
      </c>
      <c r="N975" s="13">
        <f t="shared" si="188"/>
        <v>1.5647406828754064E-7</v>
      </c>
      <c r="O975" s="13">
        <f t="shared" si="189"/>
        <v>0.72696344347997388</v>
      </c>
      <c r="Q975">
        <v>24.236663627913579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3.4789584607359001</v>
      </c>
      <c r="G976" s="13">
        <f t="shared" si="183"/>
        <v>0</v>
      </c>
      <c r="H976" s="13">
        <f t="shared" si="184"/>
        <v>3.4789584607359001</v>
      </c>
      <c r="I976" s="16">
        <f t="shared" si="191"/>
        <v>4.0033335336281475</v>
      </c>
      <c r="J976" s="13">
        <f t="shared" si="185"/>
        <v>4.0030303706306176</v>
      </c>
      <c r="K976" s="13">
        <f t="shared" si="186"/>
        <v>3.0316299752985998E-4</v>
      </c>
      <c r="L976" s="13">
        <f t="shared" si="187"/>
        <v>0</v>
      </c>
      <c r="M976" s="13">
        <f t="shared" si="192"/>
        <v>9.5903461208492673E-8</v>
      </c>
      <c r="N976" s="13">
        <f t="shared" si="188"/>
        <v>5.9460145949265457E-8</v>
      </c>
      <c r="O976" s="13">
        <f t="shared" si="189"/>
        <v>5.9460145949265457E-8</v>
      </c>
      <c r="Q976">
        <v>26.222245540566771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9.6139420257618315</v>
      </c>
      <c r="G977" s="13">
        <f t="shared" si="183"/>
        <v>0</v>
      </c>
      <c r="H977" s="13">
        <f t="shared" si="184"/>
        <v>9.6139420257618315</v>
      </c>
      <c r="I977" s="16">
        <f t="shared" si="191"/>
        <v>9.6142451887593623</v>
      </c>
      <c r="J977" s="13">
        <f t="shared" si="185"/>
        <v>9.6107029245471498</v>
      </c>
      <c r="K977" s="13">
        <f t="shared" si="186"/>
        <v>3.542264212212487E-3</v>
      </c>
      <c r="L977" s="13">
        <f t="shared" si="187"/>
        <v>0</v>
      </c>
      <c r="M977" s="13">
        <f t="shared" si="192"/>
        <v>3.6443315259227216E-8</v>
      </c>
      <c r="N977" s="13">
        <f t="shared" si="188"/>
        <v>2.2594855460720872E-8</v>
      </c>
      <c r="O977" s="13">
        <f t="shared" si="189"/>
        <v>2.2594855460720872E-8</v>
      </c>
      <c r="Q977">
        <v>27.457748870967741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11.416531913962579</v>
      </c>
      <c r="G978" s="13">
        <f t="shared" si="183"/>
        <v>0</v>
      </c>
      <c r="H978" s="13">
        <f t="shared" si="184"/>
        <v>11.416531913962579</v>
      </c>
      <c r="I978" s="16">
        <f t="shared" si="191"/>
        <v>11.420074178174792</v>
      </c>
      <c r="J978" s="13">
        <f t="shared" si="185"/>
        <v>11.41218723079629</v>
      </c>
      <c r="K978" s="13">
        <f t="shared" si="186"/>
        <v>7.8869473785019295E-3</v>
      </c>
      <c r="L978" s="13">
        <f t="shared" si="187"/>
        <v>0</v>
      </c>
      <c r="M978" s="13">
        <f t="shared" si="192"/>
        <v>1.3848459798506344E-8</v>
      </c>
      <c r="N978" s="13">
        <f t="shared" si="188"/>
        <v>8.5860450750739324E-9</v>
      </c>
      <c r="O978" s="13">
        <f t="shared" si="189"/>
        <v>8.5860450750739324E-9</v>
      </c>
      <c r="Q978">
        <v>25.39232839856788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42.110049298061227</v>
      </c>
      <c r="G979" s="13">
        <f t="shared" si="183"/>
        <v>0.41134153798664375</v>
      </c>
      <c r="H979" s="13">
        <f t="shared" si="184"/>
        <v>41.698707760074583</v>
      </c>
      <c r="I979" s="16">
        <f t="shared" si="191"/>
        <v>41.706594707453085</v>
      </c>
      <c r="J979" s="13">
        <f t="shared" si="185"/>
        <v>40.989106446261886</v>
      </c>
      <c r="K979" s="13">
        <f t="shared" si="186"/>
        <v>0.71748826119119968</v>
      </c>
      <c r="L979" s="13">
        <f t="shared" si="187"/>
        <v>0</v>
      </c>
      <c r="M979" s="13">
        <f t="shared" si="192"/>
        <v>5.2624147234324113E-9</v>
      </c>
      <c r="N979" s="13">
        <f t="shared" si="188"/>
        <v>3.2626971285280951E-9</v>
      </c>
      <c r="O979" s="13">
        <f t="shared" si="189"/>
        <v>0.41134154124934086</v>
      </c>
      <c r="Q979">
        <v>20.76799564942992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62.988034183283602</v>
      </c>
      <c r="G980" s="13">
        <f t="shared" si="183"/>
        <v>3.9056210205049338</v>
      </c>
      <c r="H980" s="13">
        <f t="shared" si="184"/>
        <v>59.082413162778671</v>
      </c>
      <c r="I980" s="16">
        <f t="shared" si="191"/>
        <v>59.799901423969871</v>
      </c>
      <c r="J980" s="13">
        <f t="shared" si="185"/>
        <v>55.698003836592825</v>
      </c>
      <c r="K980" s="13">
        <f t="shared" si="186"/>
        <v>4.1018975873770458</v>
      </c>
      <c r="L980" s="13">
        <f t="shared" si="187"/>
        <v>0</v>
      </c>
      <c r="M980" s="13">
        <f t="shared" si="192"/>
        <v>1.9997175949043162E-9</v>
      </c>
      <c r="N980" s="13">
        <f t="shared" si="188"/>
        <v>1.2398249088406761E-9</v>
      </c>
      <c r="O980" s="13">
        <f t="shared" si="189"/>
        <v>3.9056210217447584</v>
      </c>
      <c r="Q980">
        <v>15.499284633129699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266.39032259999999</v>
      </c>
      <c r="G981" s="13">
        <f t="shared" si="183"/>
        <v>37.948391288763489</v>
      </c>
      <c r="H981" s="13">
        <f t="shared" si="184"/>
        <v>228.44193131123649</v>
      </c>
      <c r="I981" s="16">
        <f t="shared" si="191"/>
        <v>232.54382889861353</v>
      </c>
      <c r="J981" s="13">
        <f t="shared" si="185"/>
        <v>96.607714455086608</v>
      </c>
      <c r="K981" s="13">
        <f t="shared" si="186"/>
        <v>135.93611444352692</v>
      </c>
      <c r="L981" s="13">
        <f t="shared" si="187"/>
        <v>72.37930281941604</v>
      </c>
      <c r="M981" s="13">
        <f t="shared" si="192"/>
        <v>72.379302820175937</v>
      </c>
      <c r="N981" s="13">
        <f t="shared" si="188"/>
        <v>44.875167748509078</v>
      </c>
      <c r="O981" s="13">
        <f t="shared" si="189"/>
        <v>82.82355903727256</v>
      </c>
      <c r="Q981">
        <v>10.15797525161291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23.774954658349071</v>
      </c>
      <c r="G982" s="13">
        <f t="shared" si="183"/>
        <v>0</v>
      </c>
      <c r="H982" s="13">
        <f t="shared" si="184"/>
        <v>23.774954658349071</v>
      </c>
      <c r="I982" s="16">
        <f t="shared" si="191"/>
        <v>87.331766282459938</v>
      </c>
      <c r="J982" s="13">
        <f t="shared" si="185"/>
        <v>74.058212751878415</v>
      </c>
      <c r="K982" s="13">
        <f t="shared" si="186"/>
        <v>13.273553530581523</v>
      </c>
      <c r="L982" s="13">
        <f t="shared" si="187"/>
        <v>0</v>
      </c>
      <c r="M982" s="13">
        <f t="shared" si="192"/>
        <v>27.504135071666859</v>
      </c>
      <c r="N982" s="13">
        <f t="shared" si="188"/>
        <v>17.052563744433453</v>
      </c>
      <c r="O982" s="13">
        <f t="shared" si="189"/>
        <v>17.052563744433453</v>
      </c>
      <c r="Q982">
        <v>14.193283917845401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40.296649491632799</v>
      </c>
      <c r="G983" s="13">
        <f t="shared" si="183"/>
        <v>0.10783879229347357</v>
      </c>
      <c r="H983" s="13">
        <f t="shared" si="184"/>
        <v>40.188810699339328</v>
      </c>
      <c r="I983" s="16">
        <f t="shared" si="191"/>
        <v>53.462364229920851</v>
      </c>
      <c r="J983" s="13">
        <f t="shared" si="185"/>
        <v>48.222629445208241</v>
      </c>
      <c r="K983" s="13">
        <f t="shared" si="186"/>
        <v>5.2397347847126099</v>
      </c>
      <c r="L983" s="13">
        <f t="shared" si="187"/>
        <v>0</v>
      </c>
      <c r="M983" s="13">
        <f t="shared" si="192"/>
        <v>10.451571327233406</v>
      </c>
      <c r="N983" s="13">
        <f t="shared" si="188"/>
        <v>6.4799742228847119</v>
      </c>
      <c r="O983" s="13">
        <f t="shared" si="189"/>
        <v>6.5878130151781855</v>
      </c>
      <c r="Q983">
        <v>10.90966316019462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51.531484199271681</v>
      </c>
      <c r="G984" s="13">
        <f t="shared" si="183"/>
        <v>1.988176029062614</v>
      </c>
      <c r="H984" s="13">
        <f t="shared" si="184"/>
        <v>49.543308170209066</v>
      </c>
      <c r="I984" s="16">
        <f t="shared" si="191"/>
        <v>54.783042954921676</v>
      </c>
      <c r="J984" s="13">
        <f t="shared" si="185"/>
        <v>50.610690795722356</v>
      </c>
      <c r="K984" s="13">
        <f t="shared" si="186"/>
        <v>4.1723521591993205</v>
      </c>
      <c r="L984" s="13">
        <f t="shared" si="187"/>
        <v>0</v>
      </c>
      <c r="M984" s="13">
        <f t="shared" si="192"/>
        <v>3.9715971043486942</v>
      </c>
      <c r="N984" s="13">
        <f t="shared" si="188"/>
        <v>2.4623902046961903</v>
      </c>
      <c r="O984" s="13">
        <f t="shared" si="189"/>
        <v>4.4505662337588046</v>
      </c>
      <c r="Q984">
        <v>13.391458775226811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84.303774325382022</v>
      </c>
      <c r="G985" s="13">
        <f t="shared" si="183"/>
        <v>7.4731661568148011</v>
      </c>
      <c r="H985" s="13">
        <f t="shared" si="184"/>
        <v>76.830608168567224</v>
      </c>
      <c r="I985" s="16">
        <f t="shared" si="191"/>
        <v>81.002960327766544</v>
      </c>
      <c r="J985" s="13">
        <f t="shared" si="185"/>
        <v>73.006862661192841</v>
      </c>
      <c r="K985" s="13">
        <f t="shared" si="186"/>
        <v>7.9960976665737036</v>
      </c>
      <c r="L985" s="13">
        <f t="shared" si="187"/>
        <v>0</v>
      </c>
      <c r="M985" s="13">
        <f t="shared" si="192"/>
        <v>1.5092068996525039</v>
      </c>
      <c r="N985" s="13">
        <f t="shared" si="188"/>
        <v>0.93570827778455234</v>
      </c>
      <c r="O985" s="13">
        <f t="shared" si="189"/>
        <v>8.4088744345993529</v>
      </c>
      <c r="Q985">
        <v>16.874582201099521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43.152029460447601</v>
      </c>
      <c r="G986" s="13">
        <f t="shared" si="183"/>
        <v>0.58573432170759043</v>
      </c>
      <c r="H986" s="13">
        <f t="shared" si="184"/>
        <v>42.56629513874001</v>
      </c>
      <c r="I986" s="16">
        <f t="shared" si="191"/>
        <v>50.562392805313713</v>
      </c>
      <c r="J986" s="13">
        <f t="shared" si="185"/>
        <v>48.806617584498284</v>
      </c>
      <c r="K986" s="13">
        <f t="shared" si="186"/>
        <v>1.7557752208154298</v>
      </c>
      <c r="L986" s="13">
        <f t="shared" si="187"/>
        <v>0</v>
      </c>
      <c r="M986" s="13">
        <f t="shared" si="192"/>
        <v>0.57349862186795153</v>
      </c>
      <c r="N986" s="13">
        <f t="shared" si="188"/>
        <v>0.35556914555812996</v>
      </c>
      <c r="O986" s="13">
        <f t="shared" si="189"/>
        <v>0.94130346726572034</v>
      </c>
      <c r="Q986">
        <v>18.336224958554219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12.791862188223529</v>
      </c>
      <c r="G987" s="13">
        <f t="shared" si="183"/>
        <v>0</v>
      </c>
      <c r="H987" s="13">
        <f t="shared" si="184"/>
        <v>12.791862188223529</v>
      </c>
      <c r="I987" s="16">
        <f t="shared" si="191"/>
        <v>14.547637409038959</v>
      </c>
      <c r="J987" s="13">
        <f t="shared" si="185"/>
        <v>14.530073464659784</v>
      </c>
      <c r="K987" s="13">
        <f t="shared" si="186"/>
        <v>1.7563944379174856E-2</v>
      </c>
      <c r="L987" s="13">
        <f t="shared" si="187"/>
        <v>0</v>
      </c>
      <c r="M987" s="13">
        <f t="shared" si="192"/>
        <v>0.21792947630982157</v>
      </c>
      <c r="N987" s="13">
        <f t="shared" si="188"/>
        <v>0.13511627531208936</v>
      </c>
      <c r="O987" s="13">
        <f t="shared" si="189"/>
        <v>0.13511627531208936</v>
      </c>
      <c r="Q987">
        <v>24.85130171840262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3.798052799614434</v>
      </c>
      <c r="G988" s="13">
        <f t="shared" si="183"/>
        <v>0</v>
      </c>
      <c r="H988" s="13">
        <f t="shared" si="184"/>
        <v>3.798052799614434</v>
      </c>
      <c r="I988" s="16">
        <f t="shared" si="191"/>
        <v>3.8156167439936088</v>
      </c>
      <c r="J988" s="13">
        <f t="shared" si="185"/>
        <v>3.815305630284596</v>
      </c>
      <c r="K988" s="13">
        <f t="shared" si="186"/>
        <v>3.1111370901282243E-4</v>
      </c>
      <c r="L988" s="13">
        <f t="shared" si="187"/>
        <v>0</v>
      </c>
      <c r="M988" s="13">
        <f t="shared" si="192"/>
        <v>8.2813200997732206E-2</v>
      </c>
      <c r="N988" s="13">
        <f t="shared" si="188"/>
        <v>5.1344184618593969E-2</v>
      </c>
      <c r="O988" s="13">
        <f t="shared" si="189"/>
        <v>5.1344184618593969E-2</v>
      </c>
      <c r="Q988">
        <v>24.996036821918551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0.43515103476708511</v>
      </c>
      <c r="G989" s="13">
        <f t="shared" si="183"/>
        <v>0</v>
      </c>
      <c r="H989" s="13">
        <f t="shared" si="184"/>
        <v>0.43515103476708511</v>
      </c>
      <c r="I989" s="16">
        <f t="shared" si="191"/>
        <v>0.43546214847609793</v>
      </c>
      <c r="J989" s="13">
        <f t="shared" si="185"/>
        <v>0.4354617956806498</v>
      </c>
      <c r="K989" s="13">
        <f t="shared" si="186"/>
        <v>3.5279544813304753E-7</v>
      </c>
      <c r="L989" s="13">
        <f t="shared" si="187"/>
        <v>0</v>
      </c>
      <c r="M989" s="13">
        <f t="shared" si="192"/>
        <v>3.1469016379138237E-2</v>
      </c>
      <c r="N989" s="13">
        <f t="shared" si="188"/>
        <v>1.9510790155065707E-2</v>
      </c>
      <c r="O989" s="13">
        <f t="shared" si="189"/>
        <v>1.9510790155065707E-2</v>
      </c>
      <c r="Q989">
        <v>26.954949870967749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52.008173226429172</v>
      </c>
      <c r="G990" s="13">
        <f t="shared" si="183"/>
        <v>2.067957899597304</v>
      </c>
      <c r="H990" s="13">
        <f t="shared" si="184"/>
        <v>49.940215326831868</v>
      </c>
      <c r="I990" s="16">
        <f t="shared" si="191"/>
        <v>49.940215679627315</v>
      </c>
      <c r="J990" s="13">
        <f t="shared" si="185"/>
        <v>49.253929556445009</v>
      </c>
      <c r="K990" s="13">
        <f t="shared" si="186"/>
        <v>0.68628612318230608</v>
      </c>
      <c r="L990" s="13">
        <f t="shared" si="187"/>
        <v>0</v>
      </c>
      <c r="M990" s="13">
        <f t="shared" si="192"/>
        <v>1.195822622407253E-2</v>
      </c>
      <c r="N990" s="13">
        <f t="shared" si="188"/>
        <v>7.414100258924969E-3</v>
      </c>
      <c r="O990" s="13">
        <f t="shared" si="189"/>
        <v>2.075371999856229</v>
      </c>
      <c r="Q990">
        <v>24.96460001781184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10.14636504858569</v>
      </c>
      <c r="G991" s="13">
        <f t="shared" si="183"/>
        <v>0</v>
      </c>
      <c r="H991" s="13">
        <f t="shared" si="184"/>
        <v>10.14636504858569</v>
      </c>
      <c r="I991" s="16">
        <f t="shared" si="191"/>
        <v>10.832651171767996</v>
      </c>
      <c r="J991" s="13">
        <f t="shared" si="185"/>
        <v>10.822156514915424</v>
      </c>
      <c r="K991" s="13">
        <f t="shared" si="186"/>
        <v>1.0494656852571893E-2</v>
      </c>
      <c r="L991" s="13">
        <f t="shared" si="187"/>
        <v>0</v>
      </c>
      <c r="M991" s="13">
        <f t="shared" si="192"/>
        <v>4.5441259651475613E-3</v>
      </c>
      <c r="N991" s="13">
        <f t="shared" si="188"/>
        <v>2.8173580983914879E-3</v>
      </c>
      <c r="O991" s="13">
        <f t="shared" si="189"/>
        <v>2.8173580983914879E-3</v>
      </c>
      <c r="Q991">
        <v>22.219578467066562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0.1754853916000414</v>
      </c>
      <c r="G992" s="13">
        <f t="shared" si="183"/>
        <v>0</v>
      </c>
      <c r="H992" s="13">
        <f t="shared" si="184"/>
        <v>0.1754853916000414</v>
      </c>
      <c r="I992" s="16">
        <f t="shared" si="191"/>
        <v>0.18598004845261329</v>
      </c>
      <c r="J992" s="13">
        <f t="shared" si="185"/>
        <v>0.18597996512175002</v>
      </c>
      <c r="K992" s="13">
        <f t="shared" si="186"/>
        <v>8.333086326528516E-8</v>
      </c>
      <c r="L992" s="13">
        <f t="shared" si="187"/>
        <v>0</v>
      </c>
      <c r="M992" s="13">
        <f t="shared" si="192"/>
        <v>1.7267678667560733E-3</v>
      </c>
      <c r="N992" s="13">
        <f t="shared" si="188"/>
        <v>1.0705960773887654E-3</v>
      </c>
      <c r="O992" s="13">
        <f t="shared" si="189"/>
        <v>1.0705960773887654E-3</v>
      </c>
      <c r="Q992">
        <v>19.046699932387561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45.97802277286597</v>
      </c>
      <c r="G993" s="13">
        <f t="shared" si="183"/>
        <v>1.058711503346748</v>
      </c>
      <c r="H993" s="13">
        <f t="shared" si="184"/>
        <v>44.91931126951922</v>
      </c>
      <c r="I993" s="16">
        <f t="shared" si="191"/>
        <v>44.91931135285008</v>
      </c>
      <c r="J993" s="13">
        <f t="shared" si="185"/>
        <v>42.39087556192986</v>
      </c>
      <c r="K993" s="13">
        <f t="shared" si="186"/>
        <v>2.52843579092022</v>
      </c>
      <c r="L993" s="13">
        <f t="shared" si="187"/>
        <v>0</v>
      </c>
      <c r="M993" s="13">
        <f t="shared" si="192"/>
        <v>6.5617178936730794E-4</v>
      </c>
      <c r="N993" s="13">
        <f t="shared" si="188"/>
        <v>4.0682650940773095E-4</v>
      </c>
      <c r="O993" s="13">
        <f t="shared" si="189"/>
        <v>1.0591183298561557</v>
      </c>
      <c r="Q993">
        <v>12.936979323648259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36.858058075523637</v>
      </c>
      <c r="G994" s="13">
        <f t="shared" si="183"/>
        <v>0</v>
      </c>
      <c r="H994" s="13">
        <f t="shared" si="184"/>
        <v>36.858058075523637</v>
      </c>
      <c r="I994" s="16">
        <f t="shared" si="191"/>
        <v>39.386493866443857</v>
      </c>
      <c r="J994" s="13">
        <f t="shared" si="185"/>
        <v>37.558256337049514</v>
      </c>
      <c r="K994" s="13">
        <f t="shared" si="186"/>
        <v>1.8282375293943431</v>
      </c>
      <c r="L994" s="13">
        <f t="shared" si="187"/>
        <v>0</v>
      </c>
      <c r="M994" s="13">
        <f t="shared" si="192"/>
        <v>2.49345279959577E-4</v>
      </c>
      <c r="N994" s="13">
        <f t="shared" si="188"/>
        <v>1.5459407357493773E-4</v>
      </c>
      <c r="O994" s="13">
        <f t="shared" si="189"/>
        <v>1.5459407357493773E-4</v>
      </c>
      <c r="Q994">
        <v>12.539487640663999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116.7083407255716</v>
      </c>
      <c r="G995" s="13">
        <f t="shared" si="183"/>
        <v>12.896611577173816</v>
      </c>
      <c r="H995" s="13">
        <f t="shared" si="184"/>
        <v>103.81172914839779</v>
      </c>
      <c r="I995" s="16">
        <f t="shared" si="191"/>
        <v>105.63996667779213</v>
      </c>
      <c r="J995" s="13">
        <f t="shared" si="185"/>
        <v>77.825440362055005</v>
      </c>
      <c r="K995" s="13">
        <f t="shared" si="186"/>
        <v>27.814526315737126</v>
      </c>
      <c r="L995" s="13">
        <f t="shared" si="187"/>
        <v>6.5312855378780696</v>
      </c>
      <c r="M995" s="13">
        <f t="shared" si="192"/>
        <v>6.5313802890844546</v>
      </c>
      <c r="N995" s="13">
        <f t="shared" si="188"/>
        <v>4.0494557792323622</v>
      </c>
      <c r="O995" s="13">
        <f t="shared" si="189"/>
        <v>16.946067356406179</v>
      </c>
      <c r="Q995">
        <v>11.35488365161291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52.17166366526763</v>
      </c>
      <c r="G996" s="13">
        <f t="shared" si="183"/>
        <v>2.0953207552158792</v>
      </c>
      <c r="H996" s="13">
        <f t="shared" si="184"/>
        <v>50.07634291005175</v>
      </c>
      <c r="I996" s="16">
        <f t="shared" si="191"/>
        <v>71.359583687910799</v>
      </c>
      <c r="J996" s="13">
        <f t="shared" si="185"/>
        <v>65.548435241094793</v>
      </c>
      <c r="K996" s="13">
        <f t="shared" si="186"/>
        <v>5.8111484468160057</v>
      </c>
      <c r="L996" s="13">
        <f t="shared" si="187"/>
        <v>0</v>
      </c>
      <c r="M996" s="13">
        <f t="shared" si="192"/>
        <v>2.4819245098520923</v>
      </c>
      <c r="N996" s="13">
        <f t="shared" si="188"/>
        <v>1.5387931961082972</v>
      </c>
      <c r="O996" s="13">
        <f t="shared" si="189"/>
        <v>3.6341139513241765</v>
      </c>
      <c r="Q996">
        <v>16.646031012122119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63.013863629061767</v>
      </c>
      <c r="G997" s="13">
        <f t="shared" si="183"/>
        <v>3.909944009669053</v>
      </c>
      <c r="H997" s="13">
        <f t="shared" si="184"/>
        <v>59.103919619392713</v>
      </c>
      <c r="I997" s="16">
        <f t="shared" si="191"/>
        <v>64.915068066208718</v>
      </c>
      <c r="J997" s="13">
        <f t="shared" si="185"/>
        <v>60.805816353921507</v>
      </c>
      <c r="K997" s="13">
        <f t="shared" si="186"/>
        <v>4.109251712287211</v>
      </c>
      <c r="L997" s="13">
        <f t="shared" si="187"/>
        <v>0</v>
      </c>
      <c r="M997" s="13">
        <f t="shared" si="192"/>
        <v>0.94313131374379511</v>
      </c>
      <c r="N997" s="13">
        <f t="shared" si="188"/>
        <v>0.58474141452115291</v>
      </c>
      <c r="O997" s="13">
        <f t="shared" si="189"/>
        <v>4.4946854241902061</v>
      </c>
      <c r="Q997">
        <v>17.301297406580751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4.256430662896717</v>
      </c>
      <c r="G998" s="13">
        <f t="shared" si="183"/>
        <v>0</v>
      </c>
      <c r="H998" s="13">
        <f t="shared" si="184"/>
        <v>4.256430662896717</v>
      </c>
      <c r="I998" s="16">
        <f t="shared" si="191"/>
        <v>8.365682375183928</v>
      </c>
      <c r="J998" s="13">
        <f t="shared" si="185"/>
        <v>8.361892670262673</v>
      </c>
      <c r="K998" s="13">
        <f t="shared" si="186"/>
        <v>3.7897049212549661E-3</v>
      </c>
      <c r="L998" s="13">
        <f t="shared" si="187"/>
        <v>0</v>
      </c>
      <c r="M998" s="13">
        <f t="shared" si="192"/>
        <v>0.35838989922264219</v>
      </c>
      <c r="N998" s="13">
        <f t="shared" si="188"/>
        <v>0.22220173751803815</v>
      </c>
      <c r="O998" s="13">
        <f t="shared" si="189"/>
        <v>0.22220173751803815</v>
      </c>
      <c r="Q998">
        <v>23.955239181467281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30.500995188668199</v>
      </c>
      <c r="G999" s="13">
        <f t="shared" si="183"/>
        <v>0</v>
      </c>
      <c r="H999" s="13">
        <f t="shared" si="184"/>
        <v>30.500995188668199</v>
      </c>
      <c r="I999" s="16">
        <f t="shared" si="191"/>
        <v>30.504784893589452</v>
      </c>
      <c r="J999" s="13">
        <f t="shared" si="185"/>
        <v>30.324435302558864</v>
      </c>
      <c r="K999" s="13">
        <f t="shared" si="186"/>
        <v>0.18034959103058767</v>
      </c>
      <c r="L999" s="13">
        <f t="shared" si="187"/>
        <v>0</v>
      </c>
      <c r="M999" s="13">
        <f t="shared" si="192"/>
        <v>0.13618816170460404</v>
      </c>
      <c r="N999" s="13">
        <f t="shared" si="188"/>
        <v>8.4436660256854507E-2</v>
      </c>
      <c r="O999" s="13">
        <f t="shared" si="189"/>
        <v>8.4436660256854507E-2</v>
      </c>
      <c r="Q999">
        <v>24.029573156528201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3.8709676999999998E-2</v>
      </c>
      <c r="G1000" s="13">
        <f t="shared" si="183"/>
        <v>0</v>
      </c>
      <c r="H1000" s="13">
        <f t="shared" si="184"/>
        <v>3.8709676999999998E-2</v>
      </c>
      <c r="I1000" s="16">
        <f t="shared" si="191"/>
        <v>0.21905926803058767</v>
      </c>
      <c r="J1000" s="13">
        <f t="shared" si="185"/>
        <v>0.21905920314397509</v>
      </c>
      <c r="K1000" s="13">
        <f t="shared" si="186"/>
        <v>6.4886612582970571E-8</v>
      </c>
      <c r="L1000" s="13">
        <f t="shared" si="187"/>
        <v>0</v>
      </c>
      <c r="M1000" s="13">
        <f t="shared" si="192"/>
        <v>5.1751501447749537E-2</v>
      </c>
      <c r="N1000" s="13">
        <f t="shared" si="188"/>
        <v>3.2085930897604711E-2</v>
      </c>
      <c r="O1000" s="13">
        <f t="shared" si="189"/>
        <v>3.2085930897604711E-2</v>
      </c>
      <c r="Q1000">
        <v>24.299602348348181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2.9346964759732561</v>
      </c>
      <c r="G1001" s="13">
        <f t="shared" si="183"/>
        <v>0</v>
      </c>
      <c r="H1001" s="13">
        <f t="shared" si="184"/>
        <v>2.9346964759732561</v>
      </c>
      <c r="I1001" s="16">
        <f t="shared" si="191"/>
        <v>2.9346965408598686</v>
      </c>
      <c r="J1001" s="13">
        <f t="shared" si="185"/>
        <v>2.9346006996796654</v>
      </c>
      <c r="K1001" s="13">
        <f t="shared" si="186"/>
        <v>9.5841180203226628E-5</v>
      </c>
      <c r="L1001" s="13">
        <f t="shared" si="187"/>
        <v>0</v>
      </c>
      <c r="M1001" s="13">
        <f t="shared" si="192"/>
        <v>1.9665570550144826E-2</v>
      </c>
      <c r="N1001" s="13">
        <f t="shared" si="188"/>
        <v>1.2192653741089791E-2</v>
      </c>
      <c r="O1001" s="13">
        <f t="shared" si="189"/>
        <v>1.2192653741089791E-2</v>
      </c>
      <c r="Q1001">
        <v>27.82730487096774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30.23400808456174</v>
      </c>
      <c r="G1002" s="13">
        <f t="shared" si="183"/>
        <v>0</v>
      </c>
      <c r="H1002" s="13">
        <f t="shared" si="184"/>
        <v>30.23400808456174</v>
      </c>
      <c r="I1002" s="16">
        <f t="shared" si="191"/>
        <v>30.234103925741945</v>
      </c>
      <c r="J1002" s="13">
        <f t="shared" si="185"/>
        <v>30.066329614099711</v>
      </c>
      <c r="K1002" s="13">
        <f t="shared" si="186"/>
        <v>0.16777431164223344</v>
      </c>
      <c r="L1002" s="13">
        <f t="shared" si="187"/>
        <v>0</v>
      </c>
      <c r="M1002" s="13">
        <f t="shared" si="192"/>
        <v>7.4729168090550344E-3</v>
      </c>
      <c r="N1002" s="13">
        <f t="shared" si="188"/>
        <v>4.633208421614121E-3</v>
      </c>
      <c r="O1002" s="13">
        <f t="shared" si="189"/>
        <v>4.633208421614121E-3</v>
      </c>
      <c r="Q1002">
        <v>24.359068598584869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19.038536086353002</v>
      </c>
      <c r="G1003" s="13">
        <f t="shared" si="183"/>
        <v>0</v>
      </c>
      <c r="H1003" s="13">
        <f t="shared" si="184"/>
        <v>19.038536086353002</v>
      </c>
      <c r="I1003" s="16">
        <f t="shared" si="191"/>
        <v>19.206310397995235</v>
      </c>
      <c r="J1003" s="13">
        <f t="shared" si="185"/>
        <v>19.150836745707664</v>
      </c>
      <c r="K1003" s="13">
        <f t="shared" si="186"/>
        <v>5.5473652287570729E-2</v>
      </c>
      <c r="L1003" s="13">
        <f t="shared" si="187"/>
        <v>0</v>
      </c>
      <c r="M1003" s="13">
        <f t="shared" si="192"/>
        <v>2.8397083874409134E-3</v>
      </c>
      <c r="N1003" s="13">
        <f t="shared" si="188"/>
        <v>1.7606192002133662E-3</v>
      </c>
      <c r="O1003" s="13">
        <f t="shared" si="189"/>
        <v>1.7606192002133662E-3</v>
      </c>
      <c r="Q1003">
        <v>22.574804311665019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27.828396643145439</v>
      </c>
      <c r="G1004" s="13">
        <f t="shared" si="183"/>
        <v>0</v>
      </c>
      <c r="H1004" s="13">
        <f t="shared" si="184"/>
        <v>27.828396643145439</v>
      </c>
      <c r="I1004" s="16">
        <f t="shared" si="191"/>
        <v>27.88387029543301</v>
      </c>
      <c r="J1004" s="13">
        <f t="shared" si="185"/>
        <v>27.581610892312035</v>
      </c>
      <c r="K1004" s="13">
        <f t="shared" si="186"/>
        <v>0.30225940312097421</v>
      </c>
      <c r="L1004" s="13">
        <f t="shared" si="187"/>
        <v>0</v>
      </c>
      <c r="M1004" s="13">
        <f t="shared" si="192"/>
        <v>1.0790891872275471E-3</v>
      </c>
      <c r="N1004" s="13">
        <f t="shared" si="188"/>
        <v>6.6903529608107926E-4</v>
      </c>
      <c r="O1004" s="13">
        <f t="shared" si="189"/>
        <v>6.6903529608107926E-4</v>
      </c>
      <c r="Q1004">
        <v>18.411919645640939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91.392928904764588</v>
      </c>
      <c r="G1005" s="13">
        <f t="shared" si="183"/>
        <v>8.6596545814074712</v>
      </c>
      <c r="H1005" s="13">
        <f t="shared" si="184"/>
        <v>82.733274323357122</v>
      </c>
      <c r="I1005" s="16">
        <f t="shared" si="191"/>
        <v>83.035533726478093</v>
      </c>
      <c r="J1005" s="13">
        <f t="shared" si="185"/>
        <v>67.038467429808648</v>
      </c>
      <c r="K1005" s="13">
        <f t="shared" si="186"/>
        <v>15.997066296669445</v>
      </c>
      <c r="L1005" s="13">
        <f t="shared" si="187"/>
        <v>0</v>
      </c>
      <c r="M1005" s="13">
        <f t="shared" si="192"/>
        <v>4.1005389114646788E-4</v>
      </c>
      <c r="N1005" s="13">
        <f t="shared" si="188"/>
        <v>2.542334125108101E-4</v>
      </c>
      <c r="O1005" s="13">
        <f t="shared" si="189"/>
        <v>8.6599088148199819</v>
      </c>
      <c r="Q1005">
        <v>11.16288653134524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258.30592693430049</v>
      </c>
      <c r="G1006" s="13">
        <f t="shared" si="183"/>
        <v>36.595332645483765</v>
      </c>
      <c r="H1006" s="13">
        <f t="shared" si="184"/>
        <v>221.71059428881671</v>
      </c>
      <c r="I1006" s="16">
        <f t="shared" si="191"/>
        <v>237.70766058548617</v>
      </c>
      <c r="J1006" s="13">
        <f t="shared" si="185"/>
        <v>90.740396535364781</v>
      </c>
      <c r="K1006" s="13">
        <f t="shared" si="186"/>
        <v>146.9672640501214</v>
      </c>
      <c r="L1006" s="13">
        <f t="shared" si="187"/>
        <v>79.097473931291972</v>
      </c>
      <c r="M1006" s="13">
        <f t="shared" si="192"/>
        <v>79.097629751770612</v>
      </c>
      <c r="N1006" s="13">
        <f t="shared" si="188"/>
        <v>49.040530446097776</v>
      </c>
      <c r="O1006" s="13">
        <f t="shared" si="189"/>
        <v>85.635863091581541</v>
      </c>
      <c r="Q1006">
        <v>8.9744552516129055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10.15681475692119</v>
      </c>
      <c r="G1007" s="13">
        <f t="shared" si="183"/>
        <v>0</v>
      </c>
      <c r="H1007" s="13">
        <f t="shared" si="184"/>
        <v>10.15681475692119</v>
      </c>
      <c r="I1007" s="16">
        <f t="shared" si="191"/>
        <v>78.026604875750621</v>
      </c>
      <c r="J1007" s="13">
        <f t="shared" si="185"/>
        <v>68.392731247125184</v>
      </c>
      <c r="K1007" s="13">
        <f t="shared" si="186"/>
        <v>9.6338736286254374</v>
      </c>
      <c r="L1007" s="13">
        <f t="shared" si="187"/>
        <v>0</v>
      </c>
      <c r="M1007" s="13">
        <f t="shared" si="192"/>
        <v>30.057099305672835</v>
      </c>
      <c r="N1007" s="13">
        <f t="shared" si="188"/>
        <v>18.635401569517157</v>
      </c>
      <c r="O1007" s="13">
        <f t="shared" si="189"/>
        <v>18.635401569517157</v>
      </c>
      <c r="Q1007">
        <v>14.43389932897653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156.16992762914779</v>
      </c>
      <c r="G1008" s="13">
        <f t="shared" si="183"/>
        <v>19.501167247792125</v>
      </c>
      <c r="H1008" s="13">
        <f t="shared" si="184"/>
        <v>136.66876038135567</v>
      </c>
      <c r="I1008" s="16">
        <f t="shared" si="191"/>
        <v>146.30263400998109</v>
      </c>
      <c r="J1008" s="13">
        <f t="shared" si="185"/>
        <v>100.21286536719708</v>
      </c>
      <c r="K1008" s="13">
        <f t="shared" si="186"/>
        <v>46.089768642784009</v>
      </c>
      <c r="L1008" s="13">
        <f t="shared" si="187"/>
        <v>17.661241113016153</v>
      </c>
      <c r="M1008" s="13">
        <f t="shared" si="192"/>
        <v>29.082938849171832</v>
      </c>
      <c r="N1008" s="13">
        <f t="shared" si="188"/>
        <v>18.031422086486536</v>
      </c>
      <c r="O1008" s="13">
        <f t="shared" si="189"/>
        <v>37.532589334278661</v>
      </c>
      <c r="Q1008">
        <v>13.964777534503209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114.7918633600532</v>
      </c>
      <c r="G1009" s="13">
        <f t="shared" si="183"/>
        <v>12.575857080326678</v>
      </c>
      <c r="H1009" s="13">
        <f t="shared" si="184"/>
        <v>102.21600627972651</v>
      </c>
      <c r="I1009" s="16">
        <f t="shared" si="191"/>
        <v>130.64453380949436</v>
      </c>
      <c r="J1009" s="13">
        <f t="shared" si="185"/>
        <v>99.083415182277903</v>
      </c>
      <c r="K1009" s="13">
        <f t="shared" si="186"/>
        <v>31.561118627216459</v>
      </c>
      <c r="L1009" s="13">
        <f t="shared" si="187"/>
        <v>8.8130285232066328</v>
      </c>
      <c r="M1009" s="13">
        <f t="shared" si="192"/>
        <v>19.864545285891928</v>
      </c>
      <c r="N1009" s="13">
        <f t="shared" si="188"/>
        <v>12.316018077252995</v>
      </c>
      <c r="O1009" s="13">
        <f t="shared" si="189"/>
        <v>24.891875157579673</v>
      </c>
      <c r="Q1009">
        <v>15.405271315771451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41.897195740012101</v>
      </c>
      <c r="G1010" s="13">
        <f t="shared" si="183"/>
        <v>0.3757169398867321</v>
      </c>
      <c r="H1010" s="13">
        <f t="shared" si="184"/>
        <v>41.521478800125372</v>
      </c>
      <c r="I1010" s="16">
        <f t="shared" si="191"/>
        <v>64.269568904135184</v>
      </c>
      <c r="J1010" s="13">
        <f t="shared" si="185"/>
        <v>60.644289701024093</v>
      </c>
      <c r="K1010" s="13">
        <f t="shared" si="186"/>
        <v>3.6252792031110914</v>
      </c>
      <c r="L1010" s="13">
        <f t="shared" si="187"/>
        <v>0</v>
      </c>
      <c r="M1010" s="13">
        <f t="shared" si="192"/>
        <v>7.5485272086389337</v>
      </c>
      <c r="N1010" s="13">
        <f t="shared" si="188"/>
        <v>4.6800868693561393</v>
      </c>
      <c r="O1010" s="13">
        <f t="shared" si="189"/>
        <v>5.055803809242871</v>
      </c>
      <c r="Q1010">
        <v>18.055235825761589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28.406722498298478</v>
      </c>
      <c r="G1011" s="13">
        <f t="shared" si="183"/>
        <v>0</v>
      </c>
      <c r="H1011" s="13">
        <f t="shared" si="184"/>
        <v>28.406722498298478</v>
      </c>
      <c r="I1011" s="16">
        <f t="shared" si="191"/>
        <v>32.03200170140957</v>
      </c>
      <c r="J1011" s="13">
        <f t="shared" si="185"/>
        <v>31.788264034291846</v>
      </c>
      <c r="K1011" s="13">
        <f t="shared" si="186"/>
        <v>0.24373766711772404</v>
      </c>
      <c r="L1011" s="13">
        <f t="shared" si="187"/>
        <v>0</v>
      </c>
      <c r="M1011" s="13">
        <f t="shared" si="192"/>
        <v>2.8684403392827944</v>
      </c>
      <c r="N1011" s="13">
        <f t="shared" si="188"/>
        <v>1.7784330103553325</v>
      </c>
      <c r="O1011" s="13">
        <f t="shared" si="189"/>
        <v>1.7784330103553325</v>
      </c>
      <c r="Q1011">
        <v>22.909792835678392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7.9002753448571834</v>
      </c>
      <c r="G1012" s="13">
        <f t="shared" si="183"/>
        <v>0</v>
      </c>
      <c r="H1012" s="13">
        <f t="shared" si="184"/>
        <v>7.9002753448571834</v>
      </c>
      <c r="I1012" s="16">
        <f t="shared" si="191"/>
        <v>8.1440130119749075</v>
      </c>
      <c r="J1012" s="13">
        <f t="shared" si="185"/>
        <v>8.1403973843501092</v>
      </c>
      <c r="K1012" s="13">
        <f t="shared" si="186"/>
        <v>3.6156276247982788E-3</v>
      </c>
      <c r="L1012" s="13">
        <f t="shared" si="187"/>
        <v>0</v>
      </c>
      <c r="M1012" s="13">
        <f t="shared" si="192"/>
        <v>1.0900073289274619</v>
      </c>
      <c r="N1012" s="13">
        <f t="shared" si="188"/>
        <v>0.67580454393502631</v>
      </c>
      <c r="O1012" s="13">
        <f t="shared" si="189"/>
        <v>0.67580454393502631</v>
      </c>
      <c r="Q1012">
        <v>23.715993311429809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20.278078265432221</v>
      </c>
      <c r="G1013" s="13">
        <f t="shared" si="183"/>
        <v>0</v>
      </c>
      <c r="H1013" s="13">
        <f t="shared" si="184"/>
        <v>20.278078265432221</v>
      </c>
      <c r="I1013" s="16">
        <f t="shared" si="191"/>
        <v>20.281693893057017</v>
      </c>
      <c r="J1013" s="13">
        <f t="shared" si="185"/>
        <v>20.23918466151396</v>
      </c>
      <c r="K1013" s="13">
        <f t="shared" si="186"/>
        <v>4.2509231543057524E-2</v>
      </c>
      <c r="L1013" s="13">
        <f t="shared" si="187"/>
        <v>0</v>
      </c>
      <c r="M1013" s="13">
        <f t="shared" si="192"/>
        <v>0.41420278499243557</v>
      </c>
      <c r="N1013" s="13">
        <f t="shared" si="188"/>
        <v>0.25680572669531004</v>
      </c>
      <c r="O1013" s="13">
        <f t="shared" si="189"/>
        <v>0.25680572669531004</v>
      </c>
      <c r="Q1013">
        <v>25.654857870967749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53.396890588003771</v>
      </c>
      <c r="G1014" s="13">
        <f t="shared" si="183"/>
        <v>2.3003829449378506</v>
      </c>
      <c r="H1014" s="13">
        <f t="shared" si="184"/>
        <v>51.09650764306592</v>
      </c>
      <c r="I1014" s="16">
        <f t="shared" si="191"/>
        <v>51.139016874608977</v>
      </c>
      <c r="J1014" s="13">
        <f t="shared" si="185"/>
        <v>50.303285738307437</v>
      </c>
      <c r="K1014" s="13">
        <f t="shared" si="186"/>
        <v>0.83573113630153983</v>
      </c>
      <c r="L1014" s="13">
        <f t="shared" si="187"/>
        <v>0</v>
      </c>
      <c r="M1014" s="13">
        <f t="shared" si="192"/>
        <v>0.15739705829712552</v>
      </c>
      <c r="N1014" s="13">
        <f t="shared" si="188"/>
        <v>9.7586176144217829E-2</v>
      </c>
      <c r="O1014" s="13">
        <f t="shared" si="189"/>
        <v>2.3979691210820686</v>
      </c>
      <c r="Q1014">
        <v>24.03480030609996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69.75535641596619</v>
      </c>
      <c r="G1015" s="13">
        <f t="shared" si="183"/>
        <v>5.0382454265121499</v>
      </c>
      <c r="H1015" s="13">
        <f t="shared" si="184"/>
        <v>64.717110989454042</v>
      </c>
      <c r="I1015" s="16">
        <f t="shared" si="191"/>
        <v>65.552842125755575</v>
      </c>
      <c r="J1015" s="13">
        <f t="shared" si="185"/>
        <v>62.713760287146357</v>
      </c>
      <c r="K1015" s="13">
        <f t="shared" si="186"/>
        <v>2.8390818386092178</v>
      </c>
      <c r="L1015" s="13">
        <f t="shared" si="187"/>
        <v>0</v>
      </c>
      <c r="M1015" s="13">
        <f t="shared" si="192"/>
        <v>5.9810882152907696E-2</v>
      </c>
      <c r="N1015" s="13">
        <f t="shared" si="188"/>
        <v>3.708274693480277E-2</v>
      </c>
      <c r="O1015" s="13">
        <f t="shared" si="189"/>
        <v>5.0753281734469526</v>
      </c>
      <c r="Q1015">
        <v>20.347989036976209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115.98382316678889</v>
      </c>
      <c r="G1016" s="13">
        <f t="shared" si="183"/>
        <v>12.775351462546059</v>
      </c>
      <c r="H1016" s="13">
        <f t="shared" si="184"/>
        <v>103.20847170424284</v>
      </c>
      <c r="I1016" s="16">
        <f t="shared" si="191"/>
        <v>106.04755354285206</v>
      </c>
      <c r="J1016" s="13">
        <f t="shared" si="185"/>
        <v>87.236841743826787</v>
      </c>
      <c r="K1016" s="13">
        <f t="shared" si="186"/>
        <v>18.81071179902527</v>
      </c>
      <c r="L1016" s="13">
        <f t="shared" si="187"/>
        <v>1.0477984363431649</v>
      </c>
      <c r="M1016" s="13">
        <f t="shared" si="192"/>
        <v>1.07052657156127</v>
      </c>
      <c r="N1016" s="13">
        <f t="shared" si="188"/>
        <v>0.66372647436798737</v>
      </c>
      <c r="O1016" s="13">
        <f t="shared" si="189"/>
        <v>13.439077936914046</v>
      </c>
      <c r="Q1016">
        <v>15.53681899880541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19.271109898849691</v>
      </c>
      <c r="G1017" s="13">
        <f t="shared" si="183"/>
        <v>0</v>
      </c>
      <c r="H1017" s="13">
        <f t="shared" si="184"/>
        <v>19.271109898849691</v>
      </c>
      <c r="I1017" s="16">
        <f t="shared" si="191"/>
        <v>37.034023261531793</v>
      </c>
      <c r="J1017" s="13">
        <f t="shared" si="185"/>
        <v>35.115913870043308</v>
      </c>
      <c r="K1017" s="13">
        <f t="shared" si="186"/>
        <v>1.9181093914884855</v>
      </c>
      <c r="L1017" s="13">
        <f t="shared" si="187"/>
        <v>0</v>
      </c>
      <c r="M1017" s="13">
        <f t="shared" si="192"/>
        <v>0.40680009719328258</v>
      </c>
      <c r="N1017" s="13">
        <f t="shared" si="188"/>
        <v>0.25221606025983517</v>
      </c>
      <c r="O1017" s="13">
        <f t="shared" si="189"/>
        <v>0.25221606025983517</v>
      </c>
      <c r="Q1017">
        <v>10.756545551612909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12.88072337326879</v>
      </c>
      <c r="G1018" s="13">
        <f t="shared" si="183"/>
        <v>0</v>
      </c>
      <c r="H1018" s="13">
        <f t="shared" si="184"/>
        <v>12.88072337326879</v>
      </c>
      <c r="I1018" s="16">
        <f t="shared" si="191"/>
        <v>14.798832764757275</v>
      </c>
      <c r="J1018" s="13">
        <f t="shared" si="185"/>
        <v>14.701666165492698</v>
      </c>
      <c r="K1018" s="13">
        <f t="shared" si="186"/>
        <v>9.7166599264577158E-2</v>
      </c>
      <c r="L1018" s="13">
        <f t="shared" si="187"/>
        <v>0</v>
      </c>
      <c r="M1018" s="13">
        <f t="shared" si="192"/>
        <v>0.15458403693344741</v>
      </c>
      <c r="N1018" s="13">
        <f t="shared" si="188"/>
        <v>9.5842102898737389E-2</v>
      </c>
      <c r="O1018" s="13">
        <f t="shared" si="189"/>
        <v>9.5842102898737389E-2</v>
      </c>
      <c r="Q1018">
        <v>12.97644064652629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116.7232721257773</v>
      </c>
      <c r="G1019" s="13">
        <f t="shared" si="183"/>
        <v>12.899110596388116</v>
      </c>
      <c r="H1019" s="13">
        <f t="shared" si="184"/>
        <v>103.82416152938919</v>
      </c>
      <c r="I1019" s="16">
        <f t="shared" si="191"/>
        <v>103.92132812865377</v>
      </c>
      <c r="J1019" s="13">
        <f t="shared" si="185"/>
        <v>79.093838585861803</v>
      </c>
      <c r="K1019" s="13">
        <f t="shared" si="186"/>
        <v>24.827489542791966</v>
      </c>
      <c r="L1019" s="13">
        <f t="shared" si="187"/>
        <v>4.7121257155767893</v>
      </c>
      <c r="M1019" s="13">
        <f t="shared" si="192"/>
        <v>4.7708676496114988</v>
      </c>
      <c r="N1019" s="13">
        <f t="shared" si="188"/>
        <v>2.9579379427591292</v>
      </c>
      <c r="O1019" s="13">
        <f t="shared" si="189"/>
        <v>15.857048539147245</v>
      </c>
      <c r="Q1019">
        <v>12.20794166804941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121.28521334461971</v>
      </c>
      <c r="G1020" s="13">
        <f t="shared" si="183"/>
        <v>13.662627654623869</v>
      </c>
      <c r="H1020" s="13">
        <f t="shared" si="184"/>
        <v>107.62258568999584</v>
      </c>
      <c r="I1020" s="16">
        <f t="shared" si="191"/>
        <v>127.73794951721102</v>
      </c>
      <c r="J1020" s="13">
        <f t="shared" si="185"/>
        <v>93.346508015738834</v>
      </c>
      <c r="K1020" s="13">
        <f t="shared" si="186"/>
        <v>34.391441501472187</v>
      </c>
      <c r="L1020" s="13">
        <f t="shared" si="187"/>
        <v>10.536746725681146</v>
      </c>
      <c r="M1020" s="13">
        <f t="shared" si="192"/>
        <v>12.349676432533515</v>
      </c>
      <c r="N1020" s="13">
        <f t="shared" si="188"/>
        <v>7.6567993881707794</v>
      </c>
      <c r="O1020" s="13">
        <f t="shared" si="189"/>
        <v>21.319427042794647</v>
      </c>
      <c r="Q1020">
        <v>13.88017441198361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117.41952675346521</v>
      </c>
      <c r="G1021" s="13">
        <f t="shared" si="183"/>
        <v>13.015640437439027</v>
      </c>
      <c r="H1021" s="13">
        <f t="shared" si="184"/>
        <v>104.40388631602617</v>
      </c>
      <c r="I1021" s="16">
        <f t="shared" si="191"/>
        <v>128.25858109181721</v>
      </c>
      <c r="J1021" s="13">
        <f t="shared" si="185"/>
        <v>97.501862355230372</v>
      </c>
      <c r="K1021" s="13">
        <f t="shared" si="186"/>
        <v>30.756718736586834</v>
      </c>
      <c r="L1021" s="13">
        <f t="shared" si="187"/>
        <v>8.3231343326325611</v>
      </c>
      <c r="M1021" s="13">
        <f t="shared" si="192"/>
        <v>13.016011376995298</v>
      </c>
      <c r="N1021" s="13">
        <f t="shared" si="188"/>
        <v>8.069927053737084</v>
      </c>
      <c r="O1021" s="13">
        <f t="shared" si="189"/>
        <v>21.085567491176111</v>
      </c>
      <c r="Q1021">
        <v>15.22035449757357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35.313159641235991</v>
      </c>
      <c r="G1022" s="13">
        <f t="shared" si="183"/>
        <v>0</v>
      </c>
      <c r="H1022" s="13">
        <f t="shared" si="184"/>
        <v>35.313159641235991</v>
      </c>
      <c r="I1022" s="16">
        <f t="shared" si="191"/>
        <v>57.746744045190255</v>
      </c>
      <c r="J1022" s="13">
        <f t="shared" si="185"/>
        <v>55.983509684315074</v>
      </c>
      <c r="K1022" s="13">
        <f t="shared" si="186"/>
        <v>1.763234360875181</v>
      </c>
      <c r="L1022" s="13">
        <f t="shared" si="187"/>
        <v>0</v>
      </c>
      <c r="M1022" s="13">
        <f t="shared" si="192"/>
        <v>4.9460843232582139</v>
      </c>
      <c r="N1022" s="13">
        <f t="shared" si="188"/>
        <v>3.0665722804200928</v>
      </c>
      <c r="O1022" s="13">
        <f t="shared" si="189"/>
        <v>3.0665722804200928</v>
      </c>
      <c r="Q1022">
        <v>21.16722954980315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7.2015134991028082</v>
      </c>
      <c r="G1023" s="13">
        <f t="shared" si="183"/>
        <v>0</v>
      </c>
      <c r="H1023" s="13">
        <f t="shared" si="184"/>
        <v>7.2015134991028082</v>
      </c>
      <c r="I1023" s="16">
        <f t="shared" si="191"/>
        <v>8.9647478599779902</v>
      </c>
      <c r="J1023" s="13">
        <f t="shared" si="185"/>
        <v>8.9596895080687364</v>
      </c>
      <c r="K1023" s="13">
        <f t="shared" si="186"/>
        <v>5.0583519092537443E-3</v>
      </c>
      <c r="L1023" s="13">
        <f t="shared" si="187"/>
        <v>0</v>
      </c>
      <c r="M1023" s="13">
        <f t="shared" si="192"/>
        <v>1.8795120428381211</v>
      </c>
      <c r="N1023" s="13">
        <f t="shared" si="188"/>
        <v>1.1652974665596352</v>
      </c>
      <c r="O1023" s="13">
        <f t="shared" si="189"/>
        <v>1.1652974665596352</v>
      </c>
      <c r="Q1023">
        <v>23.374657817232499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6.1604672459031136</v>
      </c>
      <c r="G1024" s="13">
        <f t="shared" si="183"/>
        <v>0</v>
      </c>
      <c r="H1024" s="13">
        <f t="shared" si="184"/>
        <v>6.1604672459031136</v>
      </c>
      <c r="I1024" s="16">
        <f t="shared" si="191"/>
        <v>6.1655255978123673</v>
      </c>
      <c r="J1024" s="13">
        <f t="shared" si="185"/>
        <v>6.164219902660852</v>
      </c>
      <c r="K1024" s="13">
        <f t="shared" si="186"/>
        <v>1.3056951515153514E-3</v>
      </c>
      <c r="L1024" s="13">
        <f t="shared" si="187"/>
        <v>0</v>
      </c>
      <c r="M1024" s="13">
        <f t="shared" si="192"/>
        <v>0.71421457627848595</v>
      </c>
      <c r="N1024" s="13">
        <f t="shared" si="188"/>
        <v>0.4428130372926613</v>
      </c>
      <c r="O1024" s="13">
        <f t="shared" si="189"/>
        <v>0.4428130372926613</v>
      </c>
      <c r="Q1024">
        <v>25.032575067477019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13.11805410247239</v>
      </c>
      <c r="G1025" s="13">
        <f t="shared" si="183"/>
        <v>0</v>
      </c>
      <c r="H1025" s="13">
        <f t="shared" si="184"/>
        <v>13.11805410247239</v>
      </c>
      <c r="I1025" s="16">
        <f t="shared" si="191"/>
        <v>13.119359797623906</v>
      </c>
      <c r="J1025" s="13">
        <f t="shared" si="185"/>
        <v>13.109380629217323</v>
      </c>
      <c r="K1025" s="13">
        <f t="shared" si="186"/>
        <v>9.9791684065824171E-3</v>
      </c>
      <c r="L1025" s="13">
        <f t="shared" si="187"/>
        <v>0</v>
      </c>
      <c r="M1025" s="13">
        <f t="shared" si="192"/>
        <v>0.27140153898582464</v>
      </c>
      <c r="N1025" s="13">
        <f t="shared" si="188"/>
        <v>0.16826895417121127</v>
      </c>
      <c r="O1025" s="13">
        <f t="shared" si="189"/>
        <v>0.16826895417121127</v>
      </c>
      <c r="Q1025">
        <v>26.700459870967741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19.41960687856886</v>
      </c>
      <c r="G1026" s="13">
        <f t="shared" si="183"/>
        <v>0</v>
      </c>
      <c r="H1026" s="13">
        <f t="shared" si="184"/>
        <v>19.41960687856886</v>
      </c>
      <c r="I1026" s="16">
        <f t="shared" si="191"/>
        <v>19.429586046975444</v>
      </c>
      <c r="J1026" s="13">
        <f t="shared" si="185"/>
        <v>19.379764374746642</v>
      </c>
      <c r="K1026" s="13">
        <f t="shared" si="186"/>
        <v>4.9821672228802072E-2</v>
      </c>
      <c r="L1026" s="13">
        <f t="shared" si="187"/>
        <v>0</v>
      </c>
      <c r="M1026" s="13">
        <f t="shared" si="192"/>
        <v>0.10313258481461338</v>
      </c>
      <c r="N1026" s="13">
        <f t="shared" si="188"/>
        <v>6.3942202585060295E-2</v>
      </c>
      <c r="O1026" s="13">
        <f t="shared" si="189"/>
        <v>6.3942202585060295E-2</v>
      </c>
      <c r="Q1026">
        <v>23.58889149391231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32.266457501617431</v>
      </c>
      <c r="G1027" s="13">
        <f t="shared" si="183"/>
        <v>0</v>
      </c>
      <c r="H1027" s="13">
        <f t="shared" si="184"/>
        <v>32.266457501617431</v>
      </c>
      <c r="I1027" s="16">
        <f t="shared" si="191"/>
        <v>32.316279173846233</v>
      </c>
      <c r="J1027" s="13">
        <f t="shared" si="185"/>
        <v>31.918355343511355</v>
      </c>
      <c r="K1027" s="13">
        <f t="shared" si="186"/>
        <v>0.39792383033487866</v>
      </c>
      <c r="L1027" s="13">
        <f t="shared" si="187"/>
        <v>0</v>
      </c>
      <c r="M1027" s="13">
        <f t="shared" si="192"/>
        <v>3.9190382229553081E-2</v>
      </c>
      <c r="N1027" s="13">
        <f t="shared" si="188"/>
        <v>2.4298036982322909E-2</v>
      </c>
      <c r="O1027" s="13">
        <f t="shared" si="189"/>
        <v>2.4298036982322909E-2</v>
      </c>
      <c r="Q1027">
        <v>19.57978128339596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45.997631707933301</v>
      </c>
      <c r="G1028" s="13">
        <f t="shared" si="183"/>
        <v>1.0619933861460937</v>
      </c>
      <c r="H1028" s="13">
        <f t="shared" si="184"/>
        <v>44.935638321787209</v>
      </c>
      <c r="I1028" s="16">
        <f t="shared" si="191"/>
        <v>45.333562152122084</v>
      </c>
      <c r="J1028" s="13">
        <f t="shared" si="185"/>
        <v>43.833982723015644</v>
      </c>
      <c r="K1028" s="13">
        <f t="shared" si="186"/>
        <v>1.4995794291064399</v>
      </c>
      <c r="L1028" s="13">
        <f t="shared" si="187"/>
        <v>0</v>
      </c>
      <c r="M1028" s="13">
        <f t="shared" si="192"/>
        <v>1.4892345247230172E-2</v>
      </c>
      <c r="N1028" s="13">
        <f t="shared" si="188"/>
        <v>9.2332540532827061E-3</v>
      </c>
      <c r="O1028" s="13">
        <f t="shared" si="189"/>
        <v>1.0712266401993764</v>
      </c>
      <c r="Q1028">
        <v>17.15222885637953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60.166615765332061</v>
      </c>
      <c r="G1029" s="13">
        <f t="shared" si="183"/>
        <v>3.4334095238664126</v>
      </c>
      <c r="H1029" s="13">
        <f t="shared" si="184"/>
        <v>56.733206241465652</v>
      </c>
      <c r="I1029" s="16">
        <f t="shared" si="191"/>
        <v>58.232785670572092</v>
      </c>
      <c r="J1029" s="13">
        <f t="shared" si="185"/>
        <v>52.66903697354585</v>
      </c>
      <c r="K1029" s="13">
        <f t="shared" si="186"/>
        <v>5.5637486970262415</v>
      </c>
      <c r="L1029" s="13">
        <f t="shared" si="187"/>
        <v>0</v>
      </c>
      <c r="M1029" s="13">
        <f t="shared" si="192"/>
        <v>5.6590911939474655E-3</v>
      </c>
      <c r="N1029" s="13">
        <f t="shared" si="188"/>
        <v>3.5086365402474287E-3</v>
      </c>
      <c r="O1029" s="13">
        <f t="shared" si="189"/>
        <v>3.4369181604066599</v>
      </c>
      <c r="Q1029">
        <v>12.39167515274816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256.81052901931793</v>
      </c>
      <c r="G1030" s="13">
        <f t="shared" ref="G1030:G1093" si="194">IF((F1030-$J$2)&gt;0,$I$2*(F1030-$J$2),0)</f>
        <v>36.345052827711562</v>
      </c>
      <c r="H1030" s="13">
        <f t="shared" ref="H1030:H1093" si="195">F1030-G1030</f>
        <v>220.46547619160637</v>
      </c>
      <c r="I1030" s="16">
        <f t="shared" si="191"/>
        <v>226.0292248886326</v>
      </c>
      <c r="J1030" s="13">
        <f t="shared" ref="J1030:J1093" si="196">I1030/SQRT(1+(I1030/($K$2*(300+(25*Q1030)+0.05*(Q1030)^3)))^2)</f>
        <v>103.72869722602795</v>
      </c>
      <c r="K1030" s="13">
        <f t="shared" ref="K1030:K1093" si="197">I1030-J1030</f>
        <v>122.30052766260465</v>
      </c>
      <c r="L1030" s="13">
        <f t="shared" ref="L1030:L1093" si="198">IF(K1030&gt;$N$2,(K1030-$N$2)/$L$2,0)</f>
        <v>64.074982012244092</v>
      </c>
      <c r="M1030" s="13">
        <f t="shared" si="192"/>
        <v>64.077132466897794</v>
      </c>
      <c r="N1030" s="13">
        <f t="shared" ref="N1030:N1093" si="199">$M$2*M1030</f>
        <v>39.727822129476635</v>
      </c>
      <c r="O1030" s="13">
        <f t="shared" ref="O1030:O1093" si="200">N1030+G1030</f>
        <v>76.072874957188191</v>
      </c>
      <c r="Q1030">
        <v>11.566735251612901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85.342473687028757</v>
      </c>
      <c r="G1031" s="13">
        <f t="shared" si="194"/>
        <v>7.6470098437347991</v>
      </c>
      <c r="H1031" s="13">
        <f t="shared" si="195"/>
        <v>77.695463843293965</v>
      </c>
      <c r="I1031" s="16">
        <f t="shared" ref="I1031:I1094" si="202">H1031+K1030-L1030</f>
        <v>135.92100949365454</v>
      </c>
      <c r="J1031" s="13">
        <f t="shared" si="196"/>
        <v>90.880607525778416</v>
      </c>
      <c r="K1031" s="13">
        <f t="shared" si="197"/>
        <v>45.040401967876122</v>
      </c>
      <c r="L1031" s="13">
        <f t="shared" si="198"/>
        <v>17.022157687212822</v>
      </c>
      <c r="M1031" s="13">
        <f t="shared" ref="M1031:M1094" si="203">L1031+M1030-N1030</f>
        <v>41.371468024633984</v>
      </c>
      <c r="N1031" s="13">
        <f t="shared" si="199"/>
        <v>25.65031017527307</v>
      </c>
      <c r="O1031" s="13">
        <f t="shared" si="200"/>
        <v>33.29732001900787</v>
      </c>
      <c r="Q1031">
        <v>12.241658581320751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83.897921953632959</v>
      </c>
      <c r="G1032" s="13">
        <f t="shared" si="194"/>
        <v>7.4052399837032423</v>
      </c>
      <c r="H1032" s="13">
        <f t="shared" si="195"/>
        <v>76.49268196992972</v>
      </c>
      <c r="I1032" s="16">
        <f t="shared" si="202"/>
        <v>104.51092625059302</v>
      </c>
      <c r="J1032" s="13">
        <f t="shared" si="196"/>
        <v>84.680716413891702</v>
      </c>
      <c r="K1032" s="13">
        <f t="shared" si="197"/>
        <v>19.830209836701314</v>
      </c>
      <c r="L1032" s="13">
        <f t="shared" si="198"/>
        <v>1.668691317828058</v>
      </c>
      <c r="M1032" s="13">
        <f t="shared" si="203"/>
        <v>17.38984916718897</v>
      </c>
      <c r="N1032" s="13">
        <f t="shared" si="199"/>
        <v>10.781706483657162</v>
      </c>
      <c r="O1032" s="13">
        <f t="shared" si="200"/>
        <v>18.186946467360404</v>
      </c>
      <c r="Q1032">
        <v>14.67537408033607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52.244132211264017</v>
      </c>
      <c r="G1033" s="13">
        <f t="shared" si="194"/>
        <v>2.1074495767853563</v>
      </c>
      <c r="H1033" s="13">
        <f t="shared" si="195"/>
        <v>50.13668263447866</v>
      </c>
      <c r="I1033" s="16">
        <f t="shared" si="202"/>
        <v>68.298201153351911</v>
      </c>
      <c r="J1033" s="13">
        <f t="shared" si="196"/>
        <v>64.430589974967234</v>
      </c>
      <c r="K1033" s="13">
        <f t="shared" si="197"/>
        <v>3.8676111783846778</v>
      </c>
      <c r="L1033" s="13">
        <f t="shared" si="198"/>
        <v>0</v>
      </c>
      <c r="M1033" s="13">
        <f t="shared" si="203"/>
        <v>6.608142683531808</v>
      </c>
      <c r="N1033" s="13">
        <f t="shared" si="199"/>
        <v>4.0970484637897213</v>
      </c>
      <c r="O1033" s="13">
        <f t="shared" si="200"/>
        <v>6.2044980405750776</v>
      </c>
      <c r="Q1033">
        <v>18.884597789191311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53.584927529206858</v>
      </c>
      <c r="G1034" s="13">
        <f t="shared" si="194"/>
        <v>2.3318540677120851</v>
      </c>
      <c r="H1034" s="13">
        <f t="shared" si="195"/>
        <v>51.253073461494772</v>
      </c>
      <c r="I1034" s="16">
        <f t="shared" si="202"/>
        <v>55.12068463987945</v>
      </c>
      <c r="J1034" s="13">
        <f t="shared" si="196"/>
        <v>53.453898655064862</v>
      </c>
      <c r="K1034" s="13">
        <f t="shared" si="197"/>
        <v>1.6667859848145881</v>
      </c>
      <c r="L1034" s="13">
        <f t="shared" si="198"/>
        <v>0</v>
      </c>
      <c r="M1034" s="13">
        <f t="shared" si="203"/>
        <v>2.5110942197420867</v>
      </c>
      <c r="N1034" s="13">
        <f t="shared" si="199"/>
        <v>1.5568784162400937</v>
      </c>
      <c r="O1034" s="13">
        <f t="shared" si="200"/>
        <v>3.8887324839521789</v>
      </c>
      <c r="Q1034">
        <v>20.581497657854442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4.4192739290505827</v>
      </c>
      <c r="G1035" s="13">
        <f t="shared" si="194"/>
        <v>0</v>
      </c>
      <c r="H1035" s="13">
        <f t="shared" si="195"/>
        <v>4.4192739290505827</v>
      </c>
      <c r="I1035" s="16">
        <f t="shared" si="202"/>
        <v>6.0860599138651708</v>
      </c>
      <c r="J1035" s="13">
        <f t="shared" si="196"/>
        <v>6.0843629526150744</v>
      </c>
      <c r="K1035" s="13">
        <f t="shared" si="197"/>
        <v>1.6969612500963294E-3</v>
      </c>
      <c r="L1035" s="13">
        <f t="shared" si="198"/>
        <v>0</v>
      </c>
      <c r="M1035" s="13">
        <f t="shared" si="203"/>
        <v>0.95421580350199298</v>
      </c>
      <c r="N1035" s="13">
        <f t="shared" si="199"/>
        <v>0.59161379817123561</v>
      </c>
      <c r="O1035" s="13">
        <f t="shared" si="200"/>
        <v>0.59161379817123561</v>
      </c>
      <c r="Q1035">
        <v>22.88205759213486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3.8585176880062599</v>
      </c>
      <c r="G1036" s="13">
        <f t="shared" si="194"/>
        <v>0</v>
      </c>
      <c r="H1036" s="13">
        <f t="shared" si="195"/>
        <v>3.8585176880062599</v>
      </c>
      <c r="I1036" s="16">
        <f t="shared" si="202"/>
        <v>3.8602146492563563</v>
      </c>
      <c r="J1036" s="13">
        <f t="shared" si="196"/>
        <v>3.8599153139046223</v>
      </c>
      <c r="K1036" s="13">
        <f t="shared" si="197"/>
        <v>2.9933535173398695E-4</v>
      </c>
      <c r="L1036" s="13">
        <f t="shared" si="198"/>
        <v>0</v>
      </c>
      <c r="M1036" s="13">
        <f t="shared" si="203"/>
        <v>0.36260200533075737</v>
      </c>
      <c r="N1036" s="13">
        <f t="shared" si="199"/>
        <v>0.22481324330506958</v>
      </c>
      <c r="O1036" s="13">
        <f t="shared" si="200"/>
        <v>0.22481324330506958</v>
      </c>
      <c r="Q1036">
        <v>25.524708167538929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8.8590125173079564</v>
      </c>
      <c r="G1037" s="13">
        <f t="shared" si="194"/>
        <v>0</v>
      </c>
      <c r="H1037" s="13">
        <f t="shared" si="195"/>
        <v>8.8590125173079564</v>
      </c>
      <c r="I1037" s="16">
        <f t="shared" si="202"/>
        <v>8.8593118526596903</v>
      </c>
      <c r="J1037" s="13">
        <f t="shared" si="196"/>
        <v>8.8562781170692091</v>
      </c>
      <c r="K1037" s="13">
        <f t="shared" si="197"/>
        <v>3.0337355904812568E-3</v>
      </c>
      <c r="L1037" s="13">
        <f t="shared" si="198"/>
        <v>0</v>
      </c>
      <c r="M1037" s="13">
        <f t="shared" si="203"/>
        <v>0.13778876202568779</v>
      </c>
      <c r="N1037" s="13">
        <f t="shared" si="199"/>
        <v>8.5429032455926437E-2</v>
      </c>
      <c r="O1037" s="13">
        <f t="shared" si="200"/>
        <v>8.5429032455926437E-2</v>
      </c>
      <c r="Q1037">
        <v>26.79849387096775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80.401731696657464</v>
      </c>
      <c r="G1038" s="13">
        <f t="shared" si="194"/>
        <v>6.8200941495103606</v>
      </c>
      <c r="H1038" s="13">
        <f t="shared" si="195"/>
        <v>73.581637547147096</v>
      </c>
      <c r="I1038" s="16">
        <f t="shared" si="202"/>
        <v>73.584671282737574</v>
      </c>
      <c r="J1038" s="13">
        <f t="shared" si="196"/>
        <v>70.850008947780992</v>
      </c>
      <c r="K1038" s="13">
        <f t="shared" si="197"/>
        <v>2.7346623349565817</v>
      </c>
      <c r="L1038" s="13">
        <f t="shared" si="198"/>
        <v>0</v>
      </c>
      <c r="M1038" s="13">
        <f t="shared" si="203"/>
        <v>5.2359729569761357E-2</v>
      </c>
      <c r="N1038" s="13">
        <f t="shared" si="199"/>
        <v>3.246303233325204E-2</v>
      </c>
      <c r="O1038" s="13">
        <f t="shared" si="200"/>
        <v>6.8525571818436131</v>
      </c>
      <c r="Q1038">
        <v>23.136626059540561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68.856771141805311</v>
      </c>
      <c r="G1039" s="13">
        <f t="shared" si="194"/>
        <v>4.8878521723712351</v>
      </c>
      <c r="H1039" s="13">
        <f t="shared" si="195"/>
        <v>63.968918969434078</v>
      </c>
      <c r="I1039" s="16">
        <f t="shared" si="202"/>
        <v>66.703581304390667</v>
      </c>
      <c r="J1039" s="13">
        <f t="shared" si="196"/>
        <v>63.891269348005245</v>
      </c>
      <c r="K1039" s="13">
        <f t="shared" si="197"/>
        <v>2.8123119563854218</v>
      </c>
      <c r="L1039" s="13">
        <f t="shared" si="198"/>
        <v>0</v>
      </c>
      <c r="M1039" s="13">
        <f t="shared" si="203"/>
        <v>1.9896697236509317E-2</v>
      </c>
      <c r="N1039" s="13">
        <f t="shared" si="199"/>
        <v>1.2335952286635777E-2</v>
      </c>
      <c r="O1039" s="13">
        <f t="shared" si="200"/>
        <v>4.9001881246578707</v>
      </c>
      <c r="Q1039">
        <v>20.796345898060839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135.44375053466661</v>
      </c>
      <c r="G1040" s="13">
        <f t="shared" si="194"/>
        <v>16.032295334605337</v>
      </c>
      <c r="H1040" s="13">
        <f t="shared" si="195"/>
        <v>119.41145520006127</v>
      </c>
      <c r="I1040" s="16">
        <f t="shared" si="202"/>
        <v>122.22376715644668</v>
      </c>
      <c r="J1040" s="13">
        <f t="shared" si="196"/>
        <v>95.289443645963786</v>
      </c>
      <c r="K1040" s="13">
        <f t="shared" si="197"/>
        <v>26.934323510482898</v>
      </c>
      <c r="L1040" s="13">
        <f t="shared" si="198"/>
        <v>5.9952259910728962</v>
      </c>
      <c r="M1040" s="13">
        <f t="shared" si="203"/>
        <v>6.0027867360227702</v>
      </c>
      <c r="N1040" s="13">
        <f t="shared" si="199"/>
        <v>3.7217277763341174</v>
      </c>
      <c r="O1040" s="13">
        <f t="shared" si="200"/>
        <v>19.754023110939453</v>
      </c>
      <c r="Q1040">
        <v>15.418314112841189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39.620947896416823</v>
      </c>
      <c r="G1041" s="13">
        <f t="shared" si="194"/>
        <v>0</v>
      </c>
      <c r="H1041" s="13">
        <f t="shared" si="195"/>
        <v>39.620947896416823</v>
      </c>
      <c r="I1041" s="16">
        <f t="shared" si="202"/>
        <v>60.560045415826821</v>
      </c>
      <c r="J1041" s="13">
        <f t="shared" si="196"/>
        <v>53.754606048175745</v>
      </c>
      <c r="K1041" s="13">
        <f t="shared" si="197"/>
        <v>6.8054393676510756</v>
      </c>
      <c r="L1041" s="13">
        <f t="shared" si="198"/>
        <v>0</v>
      </c>
      <c r="M1041" s="13">
        <f t="shared" si="203"/>
        <v>2.2810589596886528</v>
      </c>
      <c r="N1041" s="13">
        <f t="shared" si="199"/>
        <v>1.4142565550069648</v>
      </c>
      <c r="O1041" s="13">
        <f t="shared" si="200"/>
        <v>1.4142565550069648</v>
      </c>
      <c r="Q1041">
        <v>11.56234583041053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40.376675556480599</v>
      </c>
      <c r="G1042" s="13">
        <f t="shared" si="194"/>
        <v>0.12123249087126464</v>
      </c>
      <c r="H1042" s="13">
        <f t="shared" si="195"/>
        <v>40.255443065609334</v>
      </c>
      <c r="I1042" s="16">
        <f t="shared" si="202"/>
        <v>47.06088243326041</v>
      </c>
      <c r="J1042" s="13">
        <f t="shared" si="196"/>
        <v>43.537654851101045</v>
      </c>
      <c r="K1042" s="13">
        <f t="shared" si="197"/>
        <v>3.5232275821593646</v>
      </c>
      <c r="L1042" s="13">
        <f t="shared" si="198"/>
        <v>0</v>
      </c>
      <c r="M1042" s="13">
        <f t="shared" si="203"/>
        <v>0.86680240468168801</v>
      </c>
      <c r="N1042" s="13">
        <f t="shared" si="199"/>
        <v>0.53741749090264657</v>
      </c>
      <c r="O1042" s="13">
        <f t="shared" si="200"/>
        <v>0.65864998177391121</v>
      </c>
      <c r="Q1042">
        <v>11.302228842975261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40.522079819087587</v>
      </c>
      <c r="G1043" s="13">
        <f t="shared" si="194"/>
        <v>0.14556832281536786</v>
      </c>
      <c r="H1043" s="13">
        <f t="shared" si="195"/>
        <v>40.376511496272222</v>
      </c>
      <c r="I1043" s="16">
        <f t="shared" si="202"/>
        <v>43.899739078431587</v>
      </c>
      <c r="J1043" s="13">
        <f t="shared" si="196"/>
        <v>40.935026155079711</v>
      </c>
      <c r="K1043" s="13">
        <f t="shared" si="197"/>
        <v>2.9647129233518754</v>
      </c>
      <c r="L1043" s="13">
        <f t="shared" si="198"/>
        <v>0</v>
      </c>
      <c r="M1043" s="13">
        <f t="shared" si="203"/>
        <v>0.32938491377904144</v>
      </c>
      <c r="N1043" s="13">
        <f t="shared" si="199"/>
        <v>0.2042186465430057</v>
      </c>
      <c r="O1043" s="13">
        <f t="shared" si="200"/>
        <v>0.34978696935837356</v>
      </c>
      <c r="Q1043">
        <v>11.124033951612899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32.207157846504153</v>
      </c>
      <c r="G1044" s="13">
        <f t="shared" si="194"/>
        <v>0</v>
      </c>
      <c r="H1044" s="13">
        <f t="shared" si="195"/>
        <v>32.207157846504153</v>
      </c>
      <c r="I1044" s="16">
        <f t="shared" si="202"/>
        <v>35.171870769856028</v>
      </c>
      <c r="J1044" s="13">
        <f t="shared" si="196"/>
        <v>34.402097435827031</v>
      </c>
      <c r="K1044" s="13">
        <f t="shared" si="197"/>
        <v>0.76977333402899717</v>
      </c>
      <c r="L1044" s="13">
        <f t="shared" si="198"/>
        <v>0</v>
      </c>
      <c r="M1044" s="13">
        <f t="shared" si="203"/>
        <v>0.12516626723603574</v>
      </c>
      <c r="N1044" s="13">
        <f t="shared" si="199"/>
        <v>7.7603085686342166E-2</v>
      </c>
      <c r="O1044" s="13">
        <f t="shared" si="200"/>
        <v>7.7603085686342166E-2</v>
      </c>
      <c r="Q1044">
        <v>16.60365879617396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45.146614891363193</v>
      </c>
      <c r="G1045" s="13">
        <f t="shared" si="194"/>
        <v>0.91956150788931001</v>
      </c>
      <c r="H1045" s="13">
        <f t="shared" si="195"/>
        <v>44.22705338347388</v>
      </c>
      <c r="I1045" s="16">
        <f t="shared" si="202"/>
        <v>44.996826717502877</v>
      </c>
      <c r="J1045" s="13">
        <f t="shared" si="196"/>
        <v>43.458381059597023</v>
      </c>
      <c r="K1045" s="13">
        <f t="shared" si="197"/>
        <v>1.5384456579058536</v>
      </c>
      <c r="L1045" s="13">
        <f t="shared" si="198"/>
        <v>0</v>
      </c>
      <c r="M1045" s="13">
        <f t="shared" si="203"/>
        <v>4.7563181549693578E-2</v>
      </c>
      <c r="N1045" s="13">
        <f t="shared" si="199"/>
        <v>2.9489172560810017E-2</v>
      </c>
      <c r="O1045" s="13">
        <f t="shared" si="200"/>
        <v>0.94905068045011998</v>
      </c>
      <c r="Q1045">
        <v>16.799363980643971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29.398982313376209</v>
      </c>
      <c r="G1046" s="13">
        <f t="shared" si="194"/>
        <v>0</v>
      </c>
      <c r="H1046" s="13">
        <f t="shared" si="195"/>
        <v>29.398982313376209</v>
      </c>
      <c r="I1046" s="16">
        <f t="shared" si="202"/>
        <v>30.937427971282062</v>
      </c>
      <c r="J1046" s="13">
        <f t="shared" si="196"/>
        <v>30.585239663420854</v>
      </c>
      <c r="K1046" s="13">
        <f t="shared" si="197"/>
        <v>0.35218830786120847</v>
      </c>
      <c r="L1046" s="13">
        <f t="shared" si="198"/>
        <v>0</v>
      </c>
      <c r="M1046" s="13">
        <f t="shared" si="203"/>
        <v>1.8074008988883561E-2</v>
      </c>
      <c r="N1046" s="13">
        <f t="shared" si="199"/>
        <v>1.1205885573107808E-2</v>
      </c>
      <c r="O1046" s="13">
        <f t="shared" si="200"/>
        <v>1.1205885573107808E-2</v>
      </c>
      <c r="Q1046">
        <v>19.528216549867089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36.072250568587677</v>
      </c>
      <c r="G1047" s="13">
        <f t="shared" si="194"/>
        <v>0</v>
      </c>
      <c r="H1047" s="13">
        <f t="shared" si="195"/>
        <v>36.072250568587677</v>
      </c>
      <c r="I1047" s="16">
        <f t="shared" si="202"/>
        <v>36.424438876448889</v>
      </c>
      <c r="J1047" s="13">
        <f t="shared" si="196"/>
        <v>36.098976364602258</v>
      </c>
      <c r="K1047" s="13">
        <f t="shared" si="197"/>
        <v>0.32546251184663078</v>
      </c>
      <c r="L1047" s="13">
        <f t="shared" si="198"/>
        <v>0</v>
      </c>
      <c r="M1047" s="13">
        <f t="shared" si="203"/>
        <v>6.8681234157757527E-3</v>
      </c>
      <c r="N1047" s="13">
        <f t="shared" si="199"/>
        <v>4.2582365177809669E-3</v>
      </c>
      <c r="O1047" s="13">
        <f t="shared" si="200"/>
        <v>4.2582365177809669E-3</v>
      </c>
      <c r="Q1047">
        <v>23.581127919593921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2.8568215663580521</v>
      </c>
      <c r="G1048" s="13">
        <f t="shared" si="194"/>
        <v>0</v>
      </c>
      <c r="H1048" s="13">
        <f t="shared" si="195"/>
        <v>2.8568215663580521</v>
      </c>
      <c r="I1048" s="16">
        <f t="shared" si="202"/>
        <v>3.1822840782046828</v>
      </c>
      <c r="J1048" s="13">
        <f t="shared" si="196"/>
        <v>3.1821636404737705</v>
      </c>
      <c r="K1048" s="13">
        <f t="shared" si="197"/>
        <v>1.2043773091230392E-4</v>
      </c>
      <c r="L1048" s="13">
        <f t="shared" si="198"/>
        <v>0</v>
      </c>
      <c r="M1048" s="13">
        <f t="shared" si="203"/>
        <v>2.6098868979947858E-3</v>
      </c>
      <c r="N1048" s="13">
        <f t="shared" si="199"/>
        <v>1.6181298767567673E-3</v>
      </c>
      <c r="O1048" s="13">
        <f t="shared" si="200"/>
        <v>1.6181298767567673E-3</v>
      </c>
      <c r="Q1048">
        <v>27.934108870967741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2.9528740527000208</v>
      </c>
      <c r="G1049" s="13">
        <f t="shared" si="194"/>
        <v>0</v>
      </c>
      <c r="H1049" s="13">
        <f t="shared" si="195"/>
        <v>2.9528740527000208</v>
      </c>
      <c r="I1049" s="16">
        <f t="shared" si="202"/>
        <v>2.9529944904309331</v>
      </c>
      <c r="J1049" s="13">
        <f t="shared" si="196"/>
        <v>2.9528766223150749</v>
      </c>
      <c r="K1049" s="13">
        <f t="shared" si="197"/>
        <v>1.1786811585823287E-4</v>
      </c>
      <c r="L1049" s="13">
        <f t="shared" si="198"/>
        <v>0</v>
      </c>
      <c r="M1049" s="13">
        <f t="shared" si="203"/>
        <v>9.9175702123801852E-4</v>
      </c>
      <c r="N1049" s="13">
        <f t="shared" si="199"/>
        <v>6.1488935316757144E-4</v>
      </c>
      <c r="O1049" s="13">
        <f t="shared" si="200"/>
        <v>6.1488935316757144E-4</v>
      </c>
      <c r="Q1049">
        <v>26.453134892508459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13.109893273828879</v>
      </c>
      <c r="G1050" s="13">
        <f t="shared" si="194"/>
        <v>0</v>
      </c>
      <c r="H1050" s="13">
        <f t="shared" si="195"/>
        <v>13.109893273828879</v>
      </c>
      <c r="I1050" s="16">
        <f t="shared" si="202"/>
        <v>13.110011141944737</v>
      </c>
      <c r="J1050" s="13">
        <f t="shared" si="196"/>
        <v>13.097544904946401</v>
      </c>
      <c r="K1050" s="13">
        <f t="shared" si="197"/>
        <v>1.2466236998335489E-2</v>
      </c>
      <c r="L1050" s="13">
        <f t="shared" si="198"/>
        <v>0</v>
      </c>
      <c r="M1050" s="13">
        <f t="shared" si="203"/>
        <v>3.7686766807044708E-4</v>
      </c>
      <c r="N1050" s="13">
        <f t="shared" si="199"/>
        <v>2.3365795420367719E-4</v>
      </c>
      <c r="O1050" s="13">
        <f t="shared" si="200"/>
        <v>2.3365795420367719E-4</v>
      </c>
      <c r="Q1050">
        <v>25.07433319243998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43.757814009676842</v>
      </c>
      <c r="G1051" s="13">
        <f t="shared" si="194"/>
        <v>0.68712248406307741</v>
      </c>
      <c r="H1051" s="13">
        <f t="shared" si="195"/>
        <v>43.070691525613768</v>
      </c>
      <c r="I1051" s="16">
        <f t="shared" si="202"/>
        <v>43.083157762612103</v>
      </c>
      <c r="J1051" s="13">
        <f t="shared" si="196"/>
        <v>42.277290526493225</v>
      </c>
      <c r="K1051" s="13">
        <f t="shared" si="197"/>
        <v>0.80586723611887834</v>
      </c>
      <c r="L1051" s="13">
        <f t="shared" si="198"/>
        <v>0</v>
      </c>
      <c r="M1051" s="13">
        <f t="shared" si="203"/>
        <v>1.4320971386676989E-4</v>
      </c>
      <c r="N1051" s="13">
        <f t="shared" si="199"/>
        <v>8.8790022597397324E-5</v>
      </c>
      <c r="O1051" s="13">
        <f t="shared" si="200"/>
        <v>0.68721127408567484</v>
      </c>
      <c r="Q1051">
        <v>20.619370602113381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16.367901448393159</v>
      </c>
      <c r="G1052" s="13">
        <f t="shared" si="194"/>
        <v>0</v>
      </c>
      <c r="H1052" s="13">
        <f t="shared" si="195"/>
        <v>16.367901448393159</v>
      </c>
      <c r="I1052" s="16">
        <f t="shared" si="202"/>
        <v>17.173768684512037</v>
      </c>
      <c r="J1052" s="13">
        <f t="shared" si="196"/>
        <v>17.091939096869702</v>
      </c>
      <c r="K1052" s="13">
        <f t="shared" si="197"/>
        <v>8.1829587642335611E-2</v>
      </c>
      <c r="L1052" s="13">
        <f t="shared" si="198"/>
        <v>0</v>
      </c>
      <c r="M1052" s="13">
        <f t="shared" si="203"/>
        <v>5.4419691269372563E-5</v>
      </c>
      <c r="N1052" s="13">
        <f t="shared" si="199"/>
        <v>3.3740208587010991E-5</v>
      </c>
      <c r="O1052" s="13">
        <f t="shared" si="200"/>
        <v>3.3740208587010991E-5</v>
      </c>
      <c r="Q1052">
        <v>17.434073125635219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30.756579262932188</v>
      </c>
      <c r="G1053" s="13">
        <f t="shared" si="194"/>
        <v>0</v>
      </c>
      <c r="H1053" s="13">
        <f t="shared" si="195"/>
        <v>30.756579262932188</v>
      </c>
      <c r="I1053" s="16">
        <f t="shared" si="202"/>
        <v>30.838408850574524</v>
      </c>
      <c r="J1053" s="13">
        <f t="shared" si="196"/>
        <v>30.015645848697325</v>
      </c>
      <c r="K1053" s="13">
        <f t="shared" si="197"/>
        <v>0.82276300187719897</v>
      </c>
      <c r="L1053" s="13">
        <f t="shared" si="198"/>
        <v>0</v>
      </c>
      <c r="M1053" s="13">
        <f t="shared" si="203"/>
        <v>2.0679482682361572E-5</v>
      </c>
      <c r="N1053" s="13">
        <f t="shared" si="199"/>
        <v>1.2821279263064174E-5</v>
      </c>
      <c r="O1053" s="13">
        <f t="shared" si="200"/>
        <v>1.2821279263064174E-5</v>
      </c>
      <c r="Q1053">
        <v>13.23619278883289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98.407364654640588</v>
      </c>
      <c r="G1054" s="13">
        <f t="shared" si="194"/>
        <v>9.8336375619001526</v>
      </c>
      <c r="H1054" s="13">
        <f t="shared" si="195"/>
        <v>88.573727092740441</v>
      </c>
      <c r="I1054" s="16">
        <f t="shared" si="202"/>
        <v>89.396490094617633</v>
      </c>
      <c r="J1054" s="13">
        <f t="shared" si="196"/>
        <v>69.354114147450886</v>
      </c>
      <c r="K1054" s="13">
        <f t="shared" si="197"/>
        <v>20.042375947166747</v>
      </c>
      <c r="L1054" s="13">
        <f t="shared" si="198"/>
        <v>1.7979043450356529</v>
      </c>
      <c r="M1054" s="13">
        <f t="shared" si="203"/>
        <v>1.797912203239072</v>
      </c>
      <c r="N1054" s="13">
        <f t="shared" si="199"/>
        <v>1.1147055660082246</v>
      </c>
      <c r="O1054" s="13">
        <f t="shared" si="200"/>
        <v>10.948343127908377</v>
      </c>
      <c r="Q1054">
        <v>10.67108485161291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73.216289848832901</v>
      </c>
      <c r="G1055" s="13">
        <f t="shared" si="194"/>
        <v>5.6174904423176555</v>
      </c>
      <c r="H1055" s="13">
        <f t="shared" si="195"/>
        <v>67.598799406515241</v>
      </c>
      <c r="I1055" s="16">
        <f t="shared" si="202"/>
        <v>85.84327100864634</v>
      </c>
      <c r="J1055" s="13">
        <f t="shared" si="196"/>
        <v>71.925312021846608</v>
      </c>
      <c r="K1055" s="13">
        <f t="shared" si="197"/>
        <v>13.917958986799732</v>
      </c>
      <c r="L1055" s="13">
        <f t="shared" si="198"/>
        <v>0</v>
      </c>
      <c r="M1055" s="13">
        <f t="shared" si="203"/>
        <v>0.6832066372308474</v>
      </c>
      <c r="N1055" s="13">
        <f t="shared" si="199"/>
        <v>0.42358811508312538</v>
      </c>
      <c r="O1055" s="13">
        <f t="shared" si="200"/>
        <v>6.0410785574007813</v>
      </c>
      <c r="Q1055">
        <v>13.341193372877539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68.764368053064416</v>
      </c>
      <c r="G1056" s="13">
        <f t="shared" si="194"/>
        <v>4.8723869721192141</v>
      </c>
      <c r="H1056" s="13">
        <f t="shared" si="195"/>
        <v>63.8919810809452</v>
      </c>
      <c r="I1056" s="16">
        <f t="shared" si="202"/>
        <v>77.809940067744932</v>
      </c>
      <c r="J1056" s="13">
        <f t="shared" si="196"/>
        <v>67.901064773638822</v>
      </c>
      <c r="K1056" s="13">
        <f t="shared" si="197"/>
        <v>9.9088752941061102</v>
      </c>
      <c r="L1056" s="13">
        <f t="shared" si="198"/>
        <v>0</v>
      </c>
      <c r="M1056" s="13">
        <f t="shared" si="203"/>
        <v>0.25961852214772202</v>
      </c>
      <c r="N1056" s="13">
        <f t="shared" si="199"/>
        <v>0.16096348373158764</v>
      </c>
      <c r="O1056" s="13">
        <f t="shared" si="200"/>
        <v>5.033350455850802</v>
      </c>
      <c r="Q1056">
        <v>14.121394727445431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209.16614606925549</v>
      </c>
      <c r="G1057" s="13">
        <f t="shared" si="194"/>
        <v>28.370969566568608</v>
      </c>
      <c r="H1057" s="13">
        <f t="shared" si="195"/>
        <v>180.79517650268687</v>
      </c>
      <c r="I1057" s="16">
        <f t="shared" si="202"/>
        <v>190.70405179679298</v>
      </c>
      <c r="J1057" s="13">
        <f t="shared" si="196"/>
        <v>119.96160846568752</v>
      </c>
      <c r="K1057" s="13">
        <f t="shared" si="197"/>
        <v>70.742443331105463</v>
      </c>
      <c r="L1057" s="13">
        <f t="shared" si="198"/>
        <v>32.675169201032197</v>
      </c>
      <c r="M1057" s="13">
        <f t="shared" si="203"/>
        <v>32.773824239448331</v>
      </c>
      <c r="N1057" s="13">
        <f t="shared" si="199"/>
        <v>20.319771028457964</v>
      </c>
      <c r="O1057" s="13">
        <f t="shared" si="200"/>
        <v>48.690740595026568</v>
      </c>
      <c r="Q1057">
        <v>15.619703014944269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135.55191017391749</v>
      </c>
      <c r="G1058" s="13">
        <f t="shared" si="194"/>
        <v>16.050397656757053</v>
      </c>
      <c r="H1058" s="13">
        <f t="shared" si="195"/>
        <v>119.50151251716044</v>
      </c>
      <c r="I1058" s="16">
        <f t="shared" si="202"/>
        <v>157.56878664723371</v>
      </c>
      <c r="J1058" s="13">
        <f t="shared" si="196"/>
        <v>127.0864326893023</v>
      </c>
      <c r="K1058" s="13">
        <f t="shared" si="197"/>
        <v>30.482353957931409</v>
      </c>
      <c r="L1058" s="13">
        <f t="shared" si="198"/>
        <v>8.156041183159072</v>
      </c>
      <c r="M1058" s="13">
        <f t="shared" si="203"/>
        <v>20.610094394149442</v>
      </c>
      <c r="N1058" s="13">
        <f t="shared" si="199"/>
        <v>12.778258524372655</v>
      </c>
      <c r="O1058" s="13">
        <f t="shared" si="200"/>
        <v>28.828656181129709</v>
      </c>
      <c r="Q1058">
        <v>20.31797813332398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68.771828285307834</v>
      </c>
      <c r="G1059" s="13">
        <f t="shared" si="194"/>
        <v>4.8736355665887627</v>
      </c>
      <c r="H1059" s="13">
        <f t="shared" si="195"/>
        <v>63.898192718719073</v>
      </c>
      <c r="I1059" s="16">
        <f t="shared" si="202"/>
        <v>86.224505493491407</v>
      </c>
      <c r="J1059" s="13">
        <f t="shared" si="196"/>
        <v>81.658119020295743</v>
      </c>
      <c r="K1059" s="13">
        <f t="shared" si="197"/>
        <v>4.5663864731956636</v>
      </c>
      <c r="L1059" s="13">
        <f t="shared" si="198"/>
        <v>0</v>
      </c>
      <c r="M1059" s="13">
        <f t="shared" si="203"/>
        <v>7.8318358697767874</v>
      </c>
      <c r="N1059" s="13">
        <f t="shared" si="199"/>
        <v>4.8557382392616084</v>
      </c>
      <c r="O1059" s="13">
        <f t="shared" si="200"/>
        <v>9.729373805850372</v>
      </c>
      <c r="Q1059">
        <v>22.69494041193191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5.0236996358690709</v>
      </c>
      <c r="G1060" s="13">
        <f t="shared" si="194"/>
        <v>0</v>
      </c>
      <c r="H1060" s="13">
        <f t="shared" si="195"/>
        <v>5.0236996358690709</v>
      </c>
      <c r="I1060" s="16">
        <f t="shared" si="202"/>
        <v>9.5900861090647354</v>
      </c>
      <c r="J1060" s="13">
        <f t="shared" si="196"/>
        <v>9.5849818197780579</v>
      </c>
      <c r="K1060" s="13">
        <f t="shared" si="197"/>
        <v>5.1042892866774991E-3</v>
      </c>
      <c r="L1060" s="13">
        <f t="shared" si="198"/>
        <v>0</v>
      </c>
      <c r="M1060" s="13">
        <f t="shared" si="203"/>
        <v>2.9760976305151789</v>
      </c>
      <c r="N1060" s="13">
        <f t="shared" si="199"/>
        <v>1.8451805309194109</v>
      </c>
      <c r="O1060" s="13">
        <f t="shared" si="200"/>
        <v>1.8451805309194109</v>
      </c>
      <c r="Q1060">
        <v>24.75575886306487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16.222228754474621</v>
      </c>
      <c r="G1061" s="13">
        <f t="shared" si="194"/>
        <v>0</v>
      </c>
      <c r="H1061" s="13">
        <f t="shared" si="195"/>
        <v>16.222228754474621</v>
      </c>
      <c r="I1061" s="16">
        <f t="shared" si="202"/>
        <v>16.227333043761298</v>
      </c>
      <c r="J1061" s="13">
        <f t="shared" si="196"/>
        <v>16.206801136622268</v>
      </c>
      <c r="K1061" s="13">
        <f t="shared" si="197"/>
        <v>2.0531907139030636E-2</v>
      </c>
      <c r="L1061" s="13">
        <f t="shared" si="198"/>
        <v>0</v>
      </c>
      <c r="M1061" s="13">
        <f t="shared" si="203"/>
        <v>1.130917099595768</v>
      </c>
      <c r="N1061" s="13">
        <f t="shared" si="199"/>
        <v>0.70116860174937612</v>
      </c>
      <c r="O1061" s="13">
        <f t="shared" si="200"/>
        <v>0.70116860174937612</v>
      </c>
      <c r="Q1061">
        <v>26.087956870967741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21.986701630465511</v>
      </c>
      <c r="G1062" s="13">
        <f t="shared" si="194"/>
        <v>0</v>
      </c>
      <c r="H1062" s="13">
        <f t="shared" si="195"/>
        <v>21.986701630465511</v>
      </c>
      <c r="I1062" s="16">
        <f t="shared" si="202"/>
        <v>22.007233537604542</v>
      </c>
      <c r="J1062" s="13">
        <f t="shared" si="196"/>
        <v>21.921374998091906</v>
      </c>
      <c r="K1062" s="13">
        <f t="shared" si="197"/>
        <v>8.5858539512635446E-2</v>
      </c>
      <c r="L1062" s="13">
        <f t="shared" si="198"/>
        <v>0</v>
      </c>
      <c r="M1062" s="13">
        <f t="shared" si="203"/>
        <v>0.42974849784639191</v>
      </c>
      <c r="N1062" s="13">
        <f t="shared" si="199"/>
        <v>0.266444068664763</v>
      </c>
      <c r="O1062" s="13">
        <f t="shared" si="200"/>
        <v>0.266444068664763</v>
      </c>
      <c r="Q1062">
        <v>22.362574126236961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1.149439723493497</v>
      </c>
      <c r="G1063" s="13">
        <f t="shared" si="194"/>
        <v>0</v>
      </c>
      <c r="H1063" s="13">
        <f t="shared" si="195"/>
        <v>1.149439723493497</v>
      </c>
      <c r="I1063" s="16">
        <f t="shared" si="202"/>
        <v>1.2352982630061324</v>
      </c>
      <c r="J1063" s="13">
        <f t="shared" si="196"/>
        <v>1.2352836081682543</v>
      </c>
      <c r="K1063" s="13">
        <f t="shared" si="197"/>
        <v>1.4654837878103066E-5</v>
      </c>
      <c r="L1063" s="13">
        <f t="shared" si="198"/>
        <v>0</v>
      </c>
      <c r="M1063" s="13">
        <f t="shared" si="203"/>
        <v>0.16330442918162891</v>
      </c>
      <c r="N1063" s="13">
        <f t="shared" si="199"/>
        <v>0.10124874609260992</v>
      </c>
      <c r="O1063" s="13">
        <f t="shared" si="200"/>
        <v>0.10124874609260992</v>
      </c>
      <c r="Q1063">
        <v>22.655958938530119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111.02214752254061</v>
      </c>
      <c r="G1064" s="13">
        <f t="shared" si="194"/>
        <v>11.944932171703524</v>
      </c>
      <c r="H1064" s="13">
        <f t="shared" si="195"/>
        <v>99.077215350837079</v>
      </c>
      <c r="I1064" s="16">
        <f t="shared" si="202"/>
        <v>99.077230005674963</v>
      </c>
      <c r="J1064" s="13">
        <f t="shared" si="196"/>
        <v>83.871588360220642</v>
      </c>
      <c r="K1064" s="13">
        <f t="shared" si="197"/>
        <v>15.205641645454321</v>
      </c>
      <c r="L1064" s="13">
        <f t="shared" si="198"/>
        <v>0</v>
      </c>
      <c r="M1064" s="13">
        <f t="shared" si="203"/>
        <v>6.2055683089018987E-2</v>
      </c>
      <c r="N1064" s="13">
        <f t="shared" si="199"/>
        <v>3.8474523515191775E-2</v>
      </c>
      <c r="O1064" s="13">
        <f t="shared" si="200"/>
        <v>11.983406695218715</v>
      </c>
      <c r="Q1064">
        <v>15.916048015334651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27.833446071035961</v>
      </c>
      <c r="G1065" s="13">
        <f t="shared" si="194"/>
        <v>0</v>
      </c>
      <c r="H1065" s="13">
        <f t="shared" si="195"/>
        <v>27.833446071035961</v>
      </c>
      <c r="I1065" s="16">
        <f t="shared" si="202"/>
        <v>43.039087716490286</v>
      </c>
      <c r="J1065" s="13">
        <f t="shared" si="196"/>
        <v>41.055001605350171</v>
      </c>
      <c r="K1065" s="13">
        <f t="shared" si="197"/>
        <v>1.9840861111401153</v>
      </c>
      <c r="L1065" s="13">
        <f t="shared" si="198"/>
        <v>0</v>
      </c>
      <c r="M1065" s="13">
        <f t="shared" si="203"/>
        <v>2.3581159573827212E-2</v>
      </c>
      <c r="N1065" s="13">
        <f t="shared" si="199"/>
        <v>1.4620318935772871E-2</v>
      </c>
      <c r="O1065" s="13">
        <f t="shared" si="200"/>
        <v>1.4620318935772871E-2</v>
      </c>
      <c r="Q1065">
        <v>13.88525772087525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28.86673599810549</v>
      </c>
      <c r="G1066" s="13">
        <f t="shared" si="194"/>
        <v>0</v>
      </c>
      <c r="H1066" s="13">
        <f t="shared" si="195"/>
        <v>28.86673599810549</v>
      </c>
      <c r="I1066" s="16">
        <f t="shared" si="202"/>
        <v>30.850822109245605</v>
      </c>
      <c r="J1066" s="13">
        <f t="shared" si="196"/>
        <v>29.994985107022586</v>
      </c>
      <c r="K1066" s="13">
        <f t="shared" si="197"/>
        <v>0.85583700222301928</v>
      </c>
      <c r="L1066" s="13">
        <f t="shared" si="198"/>
        <v>0</v>
      </c>
      <c r="M1066" s="13">
        <f t="shared" si="203"/>
        <v>8.9608406380543414E-3</v>
      </c>
      <c r="N1066" s="13">
        <f t="shared" si="199"/>
        <v>5.5557211955936919E-3</v>
      </c>
      <c r="O1066" s="13">
        <f t="shared" si="200"/>
        <v>5.5557211955936919E-3</v>
      </c>
      <c r="Q1066">
        <v>12.945636751612909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104.6210901741906</v>
      </c>
      <c r="G1067" s="13">
        <f t="shared" si="194"/>
        <v>10.873608311583576</v>
      </c>
      <c r="H1067" s="13">
        <f t="shared" si="195"/>
        <v>93.747481862607017</v>
      </c>
      <c r="I1067" s="16">
        <f t="shared" si="202"/>
        <v>94.603318864830044</v>
      </c>
      <c r="J1067" s="13">
        <f t="shared" si="196"/>
        <v>78.721901461545272</v>
      </c>
      <c r="K1067" s="13">
        <f t="shared" si="197"/>
        <v>15.881417403284772</v>
      </c>
      <c r="L1067" s="13">
        <f t="shared" si="198"/>
        <v>0</v>
      </c>
      <c r="M1067" s="13">
        <f t="shared" si="203"/>
        <v>3.4051194424606496E-3</v>
      </c>
      <c r="N1067" s="13">
        <f t="shared" si="199"/>
        <v>2.1111740543256026E-3</v>
      </c>
      <c r="O1067" s="13">
        <f t="shared" si="200"/>
        <v>10.875719485637902</v>
      </c>
      <c r="Q1067">
        <v>14.419735124543079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147.46826946669711</v>
      </c>
      <c r="G1068" s="13">
        <f t="shared" si="194"/>
        <v>18.044799415930108</v>
      </c>
      <c r="H1068" s="13">
        <f t="shared" si="195"/>
        <v>129.42347005076701</v>
      </c>
      <c r="I1068" s="16">
        <f t="shared" si="202"/>
        <v>145.30488745405177</v>
      </c>
      <c r="J1068" s="13">
        <f t="shared" si="196"/>
        <v>101.5356044758169</v>
      </c>
      <c r="K1068" s="13">
        <f t="shared" si="197"/>
        <v>43.76928297823487</v>
      </c>
      <c r="L1068" s="13">
        <f t="shared" si="198"/>
        <v>16.248023061129992</v>
      </c>
      <c r="M1068" s="13">
        <f t="shared" si="203"/>
        <v>16.24931700651813</v>
      </c>
      <c r="N1068" s="13">
        <f t="shared" si="199"/>
        <v>10.074576544041241</v>
      </c>
      <c r="O1068" s="13">
        <f t="shared" si="200"/>
        <v>28.11937595997135</v>
      </c>
      <c r="Q1068">
        <v>14.419045219100511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131.00131900920721</v>
      </c>
      <c r="G1069" s="13">
        <f t="shared" si="194"/>
        <v>15.288780219653194</v>
      </c>
      <c r="H1069" s="13">
        <f t="shared" si="195"/>
        <v>115.71253878955402</v>
      </c>
      <c r="I1069" s="16">
        <f t="shared" si="202"/>
        <v>143.23379870665889</v>
      </c>
      <c r="J1069" s="13">
        <f t="shared" si="196"/>
        <v>94.082795915041544</v>
      </c>
      <c r="K1069" s="13">
        <f t="shared" si="197"/>
        <v>49.151002791617344</v>
      </c>
      <c r="L1069" s="13">
        <f t="shared" si="198"/>
        <v>19.525588489203109</v>
      </c>
      <c r="M1069" s="13">
        <f t="shared" si="203"/>
        <v>25.70032895168</v>
      </c>
      <c r="N1069" s="13">
        <f t="shared" si="199"/>
        <v>15.934203950041599</v>
      </c>
      <c r="O1069" s="13">
        <f t="shared" si="200"/>
        <v>31.222984169694794</v>
      </c>
      <c r="Q1069">
        <v>12.54551268650499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4.485871552211445</v>
      </c>
      <c r="G1070" s="13">
        <f t="shared" si="194"/>
        <v>0</v>
      </c>
      <c r="H1070" s="13">
        <f t="shared" si="195"/>
        <v>4.485871552211445</v>
      </c>
      <c r="I1070" s="16">
        <f t="shared" si="202"/>
        <v>34.111285854625677</v>
      </c>
      <c r="J1070" s="13">
        <f t="shared" si="196"/>
        <v>33.701682297341975</v>
      </c>
      <c r="K1070" s="13">
        <f t="shared" si="197"/>
        <v>0.40960355728370246</v>
      </c>
      <c r="L1070" s="13">
        <f t="shared" si="198"/>
        <v>0</v>
      </c>
      <c r="M1070" s="13">
        <f t="shared" si="203"/>
        <v>9.7661250016384002</v>
      </c>
      <c r="N1070" s="13">
        <f t="shared" si="199"/>
        <v>6.0549975010158077</v>
      </c>
      <c r="O1070" s="13">
        <f t="shared" si="200"/>
        <v>6.0549975010158077</v>
      </c>
      <c r="Q1070">
        <v>20.523661790238322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30.2942794715741</v>
      </c>
      <c r="G1071" s="13">
        <f t="shared" si="194"/>
        <v>0</v>
      </c>
      <c r="H1071" s="13">
        <f t="shared" si="195"/>
        <v>30.2942794715741</v>
      </c>
      <c r="I1071" s="16">
        <f t="shared" si="202"/>
        <v>30.703883028857803</v>
      </c>
      <c r="J1071" s="13">
        <f t="shared" si="196"/>
        <v>30.439660824740994</v>
      </c>
      <c r="K1071" s="13">
        <f t="shared" si="197"/>
        <v>0.26422220411680897</v>
      </c>
      <c r="L1071" s="13">
        <f t="shared" si="198"/>
        <v>0</v>
      </c>
      <c r="M1071" s="13">
        <f t="shared" si="203"/>
        <v>3.7111275006225926</v>
      </c>
      <c r="N1071" s="13">
        <f t="shared" si="199"/>
        <v>2.3008990503860072</v>
      </c>
      <c r="O1071" s="13">
        <f t="shared" si="200"/>
        <v>2.3008990503860072</v>
      </c>
      <c r="Q1071">
        <v>21.426980064319221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19.093548389999999</v>
      </c>
      <c r="G1072" s="13">
        <f t="shared" si="194"/>
        <v>0</v>
      </c>
      <c r="H1072" s="13">
        <f t="shared" si="195"/>
        <v>19.093548389999999</v>
      </c>
      <c r="I1072" s="16">
        <f t="shared" si="202"/>
        <v>19.357770594116808</v>
      </c>
      <c r="J1072" s="13">
        <f t="shared" si="196"/>
        <v>19.316579056645519</v>
      </c>
      <c r="K1072" s="13">
        <f t="shared" si="197"/>
        <v>4.1191537471288342E-2</v>
      </c>
      <c r="L1072" s="13">
        <f t="shared" si="198"/>
        <v>0</v>
      </c>
      <c r="M1072" s="13">
        <f t="shared" si="203"/>
        <v>1.4102284502365854</v>
      </c>
      <c r="N1072" s="13">
        <f t="shared" si="199"/>
        <v>0.87434163914668295</v>
      </c>
      <c r="O1072" s="13">
        <f t="shared" si="200"/>
        <v>0.87434163914668295</v>
      </c>
      <c r="Q1072">
        <v>24.874470387011431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19.469224860775729</v>
      </c>
      <c r="G1073" s="13">
        <f t="shared" si="194"/>
        <v>0</v>
      </c>
      <c r="H1073" s="13">
        <f t="shared" si="195"/>
        <v>19.469224860775729</v>
      </c>
      <c r="I1073" s="16">
        <f t="shared" si="202"/>
        <v>19.510416398247017</v>
      </c>
      <c r="J1073" s="13">
        <f t="shared" si="196"/>
        <v>19.475096925106943</v>
      </c>
      <c r="K1073" s="13">
        <f t="shared" si="197"/>
        <v>3.5319473140074109E-2</v>
      </c>
      <c r="L1073" s="13">
        <f t="shared" si="198"/>
        <v>0</v>
      </c>
      <c r="M1073" s="13">
        <f t="shared" si="203"/>
        <v>0.53588681108990244</v>
      </c>
      <c r="N1073" s="13">
        <f t="shared" si="199"/>
        <v>0.33224982287573951</v>
      </c>
      <c r="O1073" s="13">
        <f t="shared" si="200"/>
        <v>0.33224982287573951</v>
      </c>
      <c r="Q1073">
        <v>26.15660687096775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5.1118214055140978</v>
      </c>
      <c r="G1074" s="13">
        <f t="shared" si="194"/>
        <v>0</v>
      </c>
      <c r="H1074" s="13">
        <f t="shared" si="195"/>
        <v>5.1118214055140978</v>
      </c>
      <c r="I1074" s="16">
        <f t="shared" si="202"/>
        <v>5.1471408786541719</v>
      </c>
      <c r="J1074" s="13">
        <f t="shared" si="196"/>
        <v>5.1459838531936333</v>
      </c>
      <c r="K1074" s="13">
        <f t="shared" si="197"/>
        <v>1.157025460538641E-3</v>
      </c>
      <c r="L1074" s="13">
        <f t="shared" si="198"/>
        <v>0</v>
      </c>
      <c r="M1074" s="13">
        <f t="shared" si="203"/>
        <v>0.20363698821416293</v>
      </c>
      <c r="N1074" s="13">
        <f t="shared" si="199"/>
        <v>0.12625493269278101</v>
      </c>
      <c r="O1074" s="13">
        <f t="shared" si="200"/>
        <v>0.12625493269278101</v>
      </c>
      <c r="Q1074">
        <v>22.03367724808561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74.058471517362676</v>
      </c>
      <c r="G1075" s="13">
        <f t="shared" si="194"/>
        <v>5.7584436109819155</v>
      </c>
      <c r="H1075" s="13">
        <f t="shared" si="195"/>
        <v>68.300027906380762</v>
      </c>
      <c r="I1075" s="16">
        <f t="shared" si="202"/>
        <v>68.301184931841306</v>
      </c>
      <c r="J1075" s="13">
        <f t="shared" si="196"/>
        <v>65.585694791310317</v>
      </c>
      <c r="K1075" s="13">
        <f t="shared" si="197"/>
        <v>2.7154901405309886</v>
      </c>
      <c r="L1075" s="13">
        <f t="shared" si="198"/>
        <v>0</v>
      </c>
      <c r="M1075" s="13">
        <f t="shared" si="203"/>
        <v>7.7382055521381915E-2</v>
      </c>
      <c r="N1075" s="13">
        <f t="shared" si="199"/>
        <v>4.7976874423256786E-2</v>
      </c>
      <c r="O1075" s="13">
        <f t="shared" si="200"/>
        <v>5.8064204854051722</v>
      </c>
      <c r="Q1075">
        <v>21.572605267379078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12.79093681293673</v>
      </c>
      <c r="G1076" s="13">
        <f t="shared" si="194"/>
        <v>0</v>
      </c>
      <c r="H1076" s="13">
        <f t="shared" si="195"/>
        <v>12.79093681293673</v>
      </c>
      <c r="I1076" s="16">
        <f t="shared" si="202"/>
        <v>15.506426953467718</v>
      </c>
      <c r="J1076" s="13">
        <f t="shared" si="196"/>
        <v>15.438015034399859</v>
      </c>
      <c r="K1076" s="13">
        <f t="shared" si="197"/>
        <v>6.8411919067859372E-2</v>
      </c>
      <c r="L1076" s="13">
        <f t="shared" si="198"/>
        <v>0</v>
      </c>
      <c r="M1076" s="13">
        <f t="shared" si="203"/>
        <v>2.9405181098125129E-2</v>
      </c>
      <c r="N1076" s="13">
        <f t="shared" si="199"/>
        <v>1.8231212280837579E-2</v>
      </c>
      <c r="O1076" s="13">
        <f t="shared" si="200"/>
        <v>1.8231212280837579E-2</v>
      </c>
      <c r="Q1076">
        <v>16.533886757767739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63.016128051443857</v>
      </c>
      <c r="G1077" s="13">
        <f t="shared" si="194"/>
        <v>3.9103229985759325</v>
      </c>
      <c r="H1077" s="13">
        <f t="shared" si="195"/>
        <v>59.105805052867922</v>
      </c>
      <c r="I1077" s="16">
        <f t="shared" si="202"/>
        <v>59.174216971935778</v>
      </c>
      <c r="J1077" s="13">
        <f t="shared" si="196"/>
        <v>54.03199667863295</v>
      </c>
      <c r="K1077" s="13">
        <f t="shared" si="197"/>
        <v>5.1422202933028274</v>
      </c>
      <c r="L1077" s="13">
        <f t="shared" si="198"/>
        <v>0</v>
      </c>
      <c r="M1077" s="13">
        <f t="shared" si="203"/>
        <v>1.117396881728755E-2</v>
      </c>
      <c r="N1077" s="13">
        <f t="shared" si="199"/>
        <v>6.9278606667182805E-3</v>
      </c>
      <c r="O1077" s="13">
        <f t="shared" si="200"/>
        <v>3.9172508592426509</v>
      </c>
      <c r="Q1077">
        <v>13.424359003891979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19.093548389999999</v>
      </c>
      <c r="G1078" s="13">
        <f t="shared" si="194"/>
        <v>0</v>
      </c>
      <c r="H1078" s="13">
        <f t="shared" si="195"/>
        <v>19.093548389999999</v>
      </c>
      <c r="I1078" s="16">
        <f t="shared" si="202"/>
        <v>24.235768683302826</v>
      </c>
      <c r="J1078" s="13">
        <f t="shared" si="196"/>
        <v>23.852782373636437</v>
      </c>
      <c r="K1078" s="13">
        <f t="shared" si="197"/>
        <v>0.38298630966638925</v>
      </c>
      <c r="L1078" s="13">
        <f t="shared" si="198"/>
        <v>0</v>
      </c>
      <c r="M1078" s="13">
        <f t="shared" si="203"/>
        <v>4.246108150569269E-3</v>
      </c>
      <c r="N1078" s="13">
        <f t="shared" si="199"/>
        <v>2.6325870533529467E-3</v>
      </c>
      <c r="O1078" s="13">
        <f t="shared" si="200"/>
        <v>2.6325870533529467E-3</v>
      </c>
      <c r="Q1078">
        <v>13.66217514785923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25.468745660693351</v>
      </c>
      <c r="G1079" s="13">
        <f t="shared" si="194"/>
        <v>0</v>
      </c>
      <c r="H1079" s="13">
        <f t="shared" si="195"/>
        <v>25.468745660693351</v>
      </c>
      <c r="I1079" s="16">
        <f t="shared" si="202"/>
        <v>25.85173197035974</v>
      </c>
      <c r="J1079" s="13">
        <f t="shared" si="196"/>
        <v>25.458426381043779</v>
      </c>
      <c r="K1079" s="13">
        <f t="shared" si="197"/>
        <v>0.39330558931596116</v>
      </c>
      <c r="L1079" s="13">
        <f t="shared" si="198"/>
        <v>0</v>
      </c>
      <c r="M1079" s="13">
        <f t="shared" si="203"/>
        <v>1.6135210972163224E-3</v>
      </c>
      <c r="N1079" s="13">
        <f t="shared" si="199"/>
        <v>1.0003830802741199E-3</v>
      </c>
      <c r="O1079" s="13">
        <f t="shared" si="200"/>
        <v>1.0003830802741199E-3</v>
      </c>
      <c r="Q1079">
        <v>14.874863535424829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99.489457277055166</v>
      </c>
      <c r="G1080" s="13">
        <f t="shared" si="194"/>
        <v>10.014743835780253</v>
      </c>
      <c r="H1080" s="13">
        <f t="shared" si="195"/>
        <v>89.474713441274915</v>
      </c>
      <c r="I1080" s="16">
        <f t="shared" si="202"/>
        <v>89.868019030590872</v>
      </c>
      <c r="J1080" s="13">
        <f t="shared" si="196"/>
        <v>73.279682031008619</v>
      </c>
      <c r="K1080" s="13">
        <f t="shared" si="197"/>
        <v>16.588336999582253</v>
      </c>
      <c r="L1080" s="13">
        <f t="shared" si="198"/>
        <v>0</v>
      </c>
      <c r="M1080" s="13">
        <f t="shared" si="203"/>
        <v>6.1313801694220247E-4</v>
      </c>
      <c r="N1080" s="13">
        <f t="shared" si="199"/>
        <v>3.8014557050416553E-4</v>
      </c>
      <c r="O1080" s="13">
        <f t="shared" si="200"/>
        <v>10.015123981350758</v>
      </c>
      <c r="Q1080">
        <v>12.75693325161291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146.63635201075911</v>
      </c>
      <c r="G1081" s="13">
        <f t="shared" si="194"/>
        <v>17.905564134679832</v>
      </c>
      <c r="H1081" s="13">
        <f t="shared" si="195"/>
        <v>128.73078787607929</v>
      </c>
      <c r="I1081" s="16">
        <f t="shared" si="202"/>
        <v>145.31912487566154</v>
      </c>
      <c r="J1081" s="13">
        <f t="shared" si="196"/>
        <v>100.40208874211373</v>
      </c>
      <c r="K1081" s="13">
        <f t="shared" si="197"/>
        <v>44.917036133547811</v>
      </c>
      <c r="L1081" s="13">
        <f t="shared" si="198"/>
        <v>16.947025646225772</v>
      </c>
      <c r="M1081" s="13">
        <f t="shared" si="203"/>
        <v>16.94725863867221</v>
      </c>
      <c r="N1081" s="13">
        <f t="shared" si="199"/>
        <v>10.507300355976771</v>
      </c>
      <c r="O1081" s="13">
        <f t="shared" si="200"/>
        <v>28.412864490656602</v>
      </c>
      <c r="Q1081">
        <v>14.10426202278593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63.506499510640367</v>
      </c>
      <c r="G1082" s="13">
        <f t="shared" si="194"/>
        <v>3.9923948526414916</v>
      </c>
      <c r="H1082" s="13">
        <f t="shared" si="195"/>
        <v>59.514104657998878</v>
      </c>
      <c r="I1082" s="16">
        <f t="shared" si="202"/>
        <v>87.484115145320914</v>
      </c>
      <c r="J1082" s="13">
        <f t="shared" si="196"/>
        <v>79.135354674166763</v>
      </c>
      <c r="K1082" s="13">
        <f t="shared" si="197"/>
        <v>8.3487604711541508</v>
      </c>
      <c r="L1082" s="13">
        <f t="shared" si="198"/>
        <v>0</v>
      </c>
      <c r="M1082" s="13">
        <f t="shared" si="203"/>
        <v>6.4399582826954394</v>
      </c>
      <c r="N1082" s="13">
        <f t="shared" si="199"/>
        <v>3.9927741352711723</v>
      </c>
      <c r="O1082" s="13">
        <f t="shared" si="200"/>
        <v>7.9851689879126635</v>
      </c>
      <c r="Q1082">
        <v>18.244380670381599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11.83961536415295</v>
      </c>
      <c r="G1083" s="13">
        <f t="shared" si="194"/>
        <v>0</v>
      </c>
      <c r="H1083" s="13">
        <f t="shared" si="195"/>
        <v>11.83961536415295</v>
      </c>
      <c r="I1083" s="16">
        <f t="shared" si="202"/>
        <v>20.188375835307099</v>
      </c>
      <c r="J1083" s="13">
        <f t="shared" si="196"/>
        <v>20.123846227667794</v>
      </c>
      <c r="K1083" s="13">
        <f t="shared" si="197"/>
        <v>6.4529607639304487E-2</v>
      </c>
      <c r="L1083" s="13">
        <f t="shared" si="198"/>
        <v>0</v>
      </c>
      <c r="M1083" s="13">
        <f t="shared" si="203"/>
        <v>2.447184147424267</v>
      </c>
      <c r="N1083" s="13">
        <f t="shared" si="199"/>
        <v>1.5172541714030456</v>
      </c>
      <c r="O1083" s="13">
        <f t="shared" si="200"/>
        <v>1.5172541714030456</v>
      </c>
      <c r="Q1083">
        <v>22.560078168767831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1.5364309368237321</v>
      </c>
      <c r="G1084" s="13">
        <f t="shared" si="194"/>
        <v>0</v>
      </c>
      <c r="H1084" s="13">
        <f t="shared" si="195"/>
        <v>1.5364309368237321</v>
      </c>
      <c r="I1084" s="16">
        <f t="shared" si="202"/>
        <v>1.6009605444630366</v>
      </c>
      <c r="J1084" s="13">
        <f t="shared" si="196"/>
        <v>1.6009393944513948</v>
      </c>
      <c r="K1084" s="13">
        <f t="shared" si="197"/>
        <v>2.1150011641823951E-5</v>
      </c>
      <c r="L1084" s="13">
        <f t="shared" si="198"/>
        <v>0</v>
      </c>
      <c r="M1084" s="13">
        <f t="shared" si="203"/>
        <v>0.9299299760212214</v>
      </c>
      <c r="N1084" s="13">
        <f t="shared" si="199"/>
        <v>0.57655658513315722</v>
      </c>
      <c r="O1084" s="13">
        <f t="shared" si="200"/>
        <v>0.57655658513315722</v>
      </c>
      <c r="Q1084">
        <v>25.594394755865359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4.660599482440392</v>
      </c>
      <c r="G1085" s="13">
        <f t="shared" si="194"/>
        <v>0</v>
      </c>
      <c r="H1085" s="13">
        <f t="shared" si="195"/>
        <v>4.660599482440392</v>
      </c>
      <c r="I1085" s="16">
        <f t="shared" si="202"/>
        <v>4.6606206324520336</v>
      </c>
      <c r="J1085" s="13">
        <f t="shared" si="196"/>
        <v>4.6602413682153507</v>
      </c>
      <c r="K1085" s="13">
        <f t="shared" si="197"/>
        <v>3.7926423668288578E-4</v>
      </c>
      <c r="L1085" s="13">
        <f t="shared" si="198"/>
        <v>0</v>
      </c>
      <c r="M1085" s="13">
        <f t="shared" si="203"/>
        <v>0.35337339088806419</v>
      </c>
      <c r="N1085" s="13">
        <f t="shared" si="199"/>
        <v>0.21909150235059979</v>
      </c>
      <c r="O1085" s="13">
        <f t="shared" si="200"/>
        <v>0.21909150235059979</v>
      </c>
      <c r="Q1085">
        <v>27.91560687096775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25.281685215928459</v>
      </c>
      <c r="G1086" s="13">
        <f t="shared" si="194"/>
        <v>0</v>
      </c>
      <c r="H1086" s="13">
        <f t="shared" si="195"/>
        <v>25.281685215928459</v>
      </c>
      <c r="I1086" s="16">
        <f t="shared" si="202"/>
        <v>25.28206448016514</v>
      </c>
      <c r="J1086" s="13">
        <f t="shared" si="196"/>
        <v>25.178130706146447</v>
      </c>
      <c r="K1086" s="13">
        <f t="shared" si="197"/>
        <v>0.1039337740186923</v>
      </c>
      <c r="L1086" s="13">
        <f t="shared" si="198"/>
        <v>0</v>
      </c>
      <c r="M1086" s="13">
        <f t="shared" si="203"/>
        <v>0.13428188853746439</v>
      </c>
      <c r="N1086" s="13">
        <f t="shared" si="199"/>
        <v>8.3254770893227928E-2</v>
      </c>
      <c r="O1086" s="13">
        <f t="shared" si="200"/>
        <v>8.3254770893227928E-2</v>
      </c>
      <c r="Q1086">
        <v>23.961698449524491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74.977885552230504</v>
      </c>
      <c r="G1087" s="13">
        <f t="shared" si="194"/>
        <v>5.9123229061169535</v>
      </c>
      <c r="H1087" s="13">
        <f t="shared" si="195"/>
        <v>69.065562646113548</v>
      </c>
      <c r="I1087" s="16">
        <f t="shared" si="202"/>
        <v>69.169496420132248</v>
      </c>
      <c r="J1087" s="13">
        <f t="shared" si="196"/>
        <v>65.853215029320992</v>
      </c>
      <c r="K1087" s="13">
        <f t="shared" si="197"/>
        <v>3.3162813908112554</v>
      </c>
      <c r="L1087" s="13">
        <f t="shared" si="198"/>
        <v>0</v>
      </c>
      <c r="M1087" s="13">
        <f t="shared" si="203"/>
        <v>5.1027117644236467E-2</v>
      </c>
      <c r="N1087" s="13">
        <f t="shared" si="199"/>
        <v>3.1636812939426606E-2</v>
      </c>
      <c r="O1087" s="13">
        <f t="shared" si="200"/>
        <v>5.9439597190563802</v>
      </c>
      <c r="Q1087">
        <v>20.336735826088791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34.482547623712748</v>
      </c>
      <c r="G1088" s="13">
        <f t="shared" si="194"/>
        <v>0</v>
      </c>
      <c r="H1088" s="13">
        <f t="shared" si="195"/>
        <v>34.482547623712748</v>
      </c>
      <c r="I1088" s="16">
        <f t="shared" si="202"/>
        <v>37.798829014524003</v>
      </c>
      <c r="J1088" s="13">
        <f t="shared" si="196"/>
        <v>36.697086336563629</v>
      </c>
      <c r="K1088" s="13">
        <f t="shared" si="197"/>
        <v>1.1017426779603738</v>
      </c>
      <c r="L1088" s="13">
        <f t="shared" si="198"/>
        <v>0</v>
      </c>
      <c r="M1088" s="13">
        <f t="shared" si="203"/>
        <v>1.939030470480986E-2</v>
      </c>
      <c r="N1088" s="13">
        <f t="shared" si="199"/>
        <v>1.2021988916982113E-2</v>
      </c>
      <c r="O1088" s="13">
        <f t="shared" si="200"/>
        <v>1.2021988916982113E-2</v>
      </c>
      <c r="Q1088">
        <v>15.507292729196131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55.429102425753896</v>
      </c>
      <c r="G1089" s="13">
        <f t="shared" si="194"/>
        <v>2.6405075387537642</v>
      </c>
      <c r="H1089" s="13">
        <f t="shared" si="195"/>
        <v>52.78859488700013</v>
      </c>
      <c r="I1089" s="16">
        <f t="shared" si="202"/>
        <v>53.890337564960504</v>
      </c>
      <c r="J1089" s="13">
        <f t="shared" si="196"/>
        <v>50.075247070968089</v>
      </c>
      <c r="K1089" s="13">
        <f t="shared" si="197"/>
        <v>3.8150904939924146</v>
      </c>
      <c r="L1089" s="13">
        <f t="shared" si="198"/>
        <v>0</v>
      </c>
      <c r="M1089" s="13">
        <f t="shared" si="203"/>
        <v>7.3683157878277478E-3</v>
      </c>
      <c r="N1089" s="13">
        <f t="shared" si="199"/>
        <v>4.5683557884532034E-3</v>
      </c>
      <c r="O1089" s="13">
        <f t="shared" si="200"/>
        <v>2.6450758945422175</v>
      </c>
      <c r="Q1089">
        <v>13.747461442509181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51.798146044930007</v>
      </c>
      <c r="G1090" s="13">
        <f t="shared" si="194"/>
        <v>2.0328063428202352</v>
      </c>
      <c r="H1090" s="13">
        <f t="shared" si="195"/>
        <v>49.76533970210977</v>
      </c>
      <c r="I1090" s="16">
        <f t="shared" si="202"/>
        <v>53.580430196102185</v>
      </c>
      <c r="J1090" s="13">
        <f t="shared" si="196"/>
        <v>48.605358736577564</v>
      </c>
      <c r="K1090" s="13">
        <f t="shared" si="197"/>
        <v>4.9750714595246208</v>
      </c>
      <c r="L1090" s="13">
        <f t="shared" si="198"/>
        <v>0</v>
      </c>
      <c r="M1090" s="13">
        <f t="shared" si="203"/>
        <v>2.7999599993745444E-3</v>
      </c>
      <c r="N1090" s="13">
        <f t="shared" si="199"/>
        <v>1.7359751996122174E-3</v>
      </c>
      <c r="O1090" s="13">
        <f t="shared" si="200"/>
        <v>2.0345423180198474</v>
      </c>
      <c r="Q1090">
        <v>11.408050251612909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3.8709676999999998E-2</v>
      </c>
      <c r="G1091" s="13">
        <f t="shared" si="194"/>
        <v>0</v>
      </c>
      <c r="H1091" s="13">
        <f t="shared" si="195"/>
        <v>3.8709676999999998E-2</v>
      </c>
      <c r="I1091" s="16">
        <f t="shared" si="202"/>
        <v>5.0137811365246208</v>
      </c>
      <c r="J1091" s="13">
        <f t="shared" si="196"/>
        <v>5.0108459931796823</v>
      </c>
      <c r="K1091" s="13">
        <f t="shared" si="197"/>
        <v>2.9351433449384956E-3</v>
      </c>
      <c r="L1091" s="13">
        <f t="shared" si="198"/>
        <v>0</v>
      </c>
      <c r="M1091" s="13">
        <f t="shared" si="203"/>
        <v>1.0639847997623269E-3</v>
      </c>
      <c r="N1091" s="13">
        <f t="shared" si="199"/>
        <v>6.596705758526427E-4</v>
      </c>
      <c r="O1091" s="13">
        <f t="shared" si="200"/>
        <v>6.596705758526427E-4</v>
      </c>
      <c r="Q1091">
        <v>14.870666338144661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46.95511974684355</v>
      </c>
      <c r="G1092" s="13">
        <f t="shared" si="194"/>
        <v>1.2222450017840039</v>
      </c>
      <c r="H1092" s="13">
        <f t="shared" si="195"/>
        <v>45.732874745059547</v>
      </c>
      <c r="I1092" s="16">
        <f t="shared" si="202"/>
        <v>45.735809888404489</v>
      </c>
      <c r="J1092" s="13">
        <f t="shared" si="196"/>
        <v>44.012152650013576</v>
      </c>
      <c r="K1092" s="13">
        <f t="shared" si="197"/>
        <v>1.7236572383909134</v>
      </c>
      <c r="L1092" s="13">
        <f t="shared" si="198"/>
        <v>0</v>
      </c>
      <c r="M1092" s="13">
        <f t="shared" si="203"/>
        <v>4.0431422390968422E-4</v>
      </c>
      <c r="N1092" s="13">
        <f t="shared" si="199"/>
        <v>2.506748188240042E-4</v>
      </c>
      <c r="O1092" s="13">
        <f t="shared" si="200"/>
        <v>1.2224956766028279</v>
      </c>
      <c r="Q1092">
        <v>16.299297653777781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36.041627195912938</v>
      </c>
      <c r="G1093" s="13">
        <f t="shared" si="194"/>
        <v>0</v>
      </c>
      <c r="H1093" s="13">
        <f t="shared" si="195"/>
        <v>36.041627195912938</v>
      </c>
      <c r="I1093" s="16">
        <f t="shared" si="202"/>
        <v>37.765284434303851</v>
      </c>
      <c r="J1093" s="13">
        <f t="shared" si="196"/>
        <v>37.161318939699676</v>
      </c>
      <c r="K1093" s="13">
        <f t="shared" si="197"/>
        <v>0.60396549460417503</v>
      </c>
      <c r="L1093" s="13">
        <f t="shared" si="198"/>
        <v>0</v>
      </c>
      <c r="M1093" s="13">
        <f t="shared" si="203"/>
        <v>1.5363940508568002E-4</v>
      </c>
      <c r="N1093" s="13">
        <f t="shared" si="199"/>
        <v>9.5256431153121612E-5</v>
      </c>
      <c r="O1093" s="13">
        <f t="shared" si="200"/>
        <v>9.5256431153121612E-5</v>
      </c>
      <c r="Q1093">
        <v>19.894529680303521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61.162609023419982</v>
      </c>
      <c r="G1094" s="13">
        <f t="shared" ref="G1094:G1157" si="205">IF((F1094-$J$2)&gt;0,$I$2*(F1094-$J$2),0)</f>
        <v>3.6001056310623967</v>
      </c>
      <c r="H1094" s="13">
        <f t="shared" ref="H1094:H1157" si="206">F1094-G1094</f>
        <v>57.562503392357584</v>
      </c>
      <c r="I1094" s="16">
        <f t="shared" si="202"/>
        <v>58.166468886961759</v>
      </c>
      <c r="J1094" s="13">
        <f t="shared" ref="J1094:J1157" si="207">I1094/SQRT(1+(I1094/($K$2*(300+(25*Q1094)+0.05*(Q1094)^3)))^2)</f>
        <v>56.465121772125542</v>
      </c>
      <c r="K1094" s="13">
        <f t="shared" ref="K1094:K1157" si="208">I1094-J1094</f>
        <v>1.7013471148362171</v>
      </c>
      <c r="L1094" s="13">
        <f t="shared" ref="L1094:L1157" si="209">IF(K1094&gt;$N$2,(K1094-$N$2)/$L$2,0)</f>
        <v>0</v>
      </c>
      <c r="M1094" s="13">
        <f t="shared" si="203"/>
        <v>5.8382973932558405E-5</v>
      </c>
      <c r="N1094" s="13">
        <f t="shared" ref="N1094:N1157" si="210">$M$2*M1094</f>
        <v>3.6197443838186214E-5</v>
      </c>
      <c r="O1094" s="13">
        <f t="shared" ref="O1094:O1157" si="211">N1094+G1094</f>
        <v>3.600141828506235</v>
      </c>
      <c r="Q1094">
        <v>21.587594052883599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52.410325014151823</v>
      </c>
      <c r="G1095" s="13">
        <f t="shared" si="205"/>
        <v>2.1352647181634934</v>
      </c>
      <c r="H1095" s="13">
        <f t="shared" si="206"/>
        <v>50.275060295988332</v>
      </c>
      <c r="I1095" s="16">
        <f t="shared" ref="I1095:I1158" si="213">H1095+K1094-L1094</f>
        <v>51.97640741082455</v>
      </c>
      <c r="J1095" s="13">
        <f t="shared" si="207"/>
        <v>51.150491914783558</v>
      </c>
      <c r="K1095" s="13">
        <f t="shared" si="208"/>
        <v>0.82591549604099157</v>
      </c>
      <c r="L1095" s="13">
        <f t="shared" si="209"/>
        <v>0</v>
      </c>
      <c r="M1095" s="13">
        <f t="shared" ref="M1095:M1158" si="214">L1095+M1094-N1094</f>
        <v>2.2185530094372191E-5</v>
      </c>
      <c r="N1095" s="13">
        <f t="shared" si="210"/>
        <v>1.3755028658510758E-5</v>
      </c>
      <c r="O1095" s="13">
        <f t="shared" si="211"/>
        <v>2.1352784731921517</v>
      </c>
      <c r="Q1095">
        <v>24.472726585989331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1.0898741911441461</v>
      </c>
      <c r="G1096" s="13">
        <f t="shared" si="205"/>
        <v>0</v>
      </c>
      <c r="H1096" s="13">
        <f t="shared" si="206"/>
        <v>1.0898741911441461</v>
      </c>
      <c r="I1096" s="16">
        <f t="shared" si="213"/>
        <v>1.9157896871851376</v>
      </c>
      <c r="J1096" s="13">
        <f t="shared" si="207"/>
        <v>1.9157615567437671</v>
      </c>
      <c r="K1096" s="13">
        <f t="shared" si="208"/>
        <v>2.8130441370510795E-5</v>
      </c>
      <c r="L1096" s="13">
        <f t="shared" si="209"/>
        <v>0</v>
      </c>
      <c r="M1096" s="13">
        <f t="shared" si="214"/>
        <v>8.4305014358614327E-6</v>
      </c>
      <c r="N1096" s="13">
        <f t="shared" si="210"/>
        <v>5.2269108902340879E-6</v>
      </c>
      <c r="O1096" s="13">
        <f t="shared" si="211"/>
        <v>5.2269108902340879E-6</v>
      </c>
      <c r="Q1096">
        <v>27.43470887096775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26.267200360094058</v>
      </c>
      <c r="G1097" s="13">
        <f t="shared" si="205"/>
        <v>0</v>
      </c>
      <c r="H1097" s="13">
        <f t="shared" si="206"/>
        <v>26.267200360094058</v>
      </c>
      <c r="I1097" s="16">
        <f t="shared" si="213"/>
        <v>26.26722849053543</v>
      </c>
      <c r="J1097" s="13">
        <f t="shared" si="207"/>
        <v>26.169661799429623</v>
      </c>
      <c r="K1097" s="13">
        <f t="shared" si="208"/>
        <v>9.7566691105807735E-2</v>
      </c>
      <c r="L1097" s="13">
        <f t="shared" si="209"/>
        <v>0</v>
      </c>
      <c r="M1097" s="13">
        <f t="shared" si="214"/>
        <v>3.2035905456273448E-6</v>
      </c>
      <c r="N1097" s="13">
        <f t="shared" si="210"/>
        <v>1.9862261382889537E-6</v>
      </c>
      <c r="O1097" s="13">
        <f t="shared" si="211"/>
        <v>1.9862261382889537E-6</v>
      </c>
      <c r="Q1097">
        <v>25.24095613374886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46.838480260365067</v>
      </c>
      <c r="G1098" s="13">
        <f t="shared" si="205"/>
        <v>1.2027234355651435</v>
      </c>
      <c r="H1098" s="13">
        <f t="shared" si="206"/>
        <v>45.635756824799927</v>
      </c>
      <c r="I1098" s="16">
        <f t="shared" si="213"/>
        <v>45.733323515905738</v>
      </c>
      <c r="J1098" s="13">
        <f t="shared" si="207"/>
        <v>45.122009846224245</v>
      </c>
      <c r="K1098" s="13">
        <f t="shared" si="208"/>
        <v>0.61131366968149337</v>
      </c>
      <c r="L1098" s="13">
        <f t="shared" si="209"/>
        <v>0</v>
      </c>
      <c r="M1098" s="13">
        <f t="shared" si="214"/>
        <v>1.2173644073383911E-6</v>
      </c>
      <c r="N1098" s="13">
        <f t="shared" si="210"/>
        <v>7.5476593254980246E-7</v>
      </c>
      <c r="O1098" s="13">
        <f t="shared" si="211"/>
        <v>1.2027241903310761</v>
      </c>
      <c r="Q1098">
        <v>23.906816388149998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31.14206406979196</v>
      </c>
      <c r="G1099" s="13">
        <f t="shared" si="205"/>
        <v>0</v>
      </c>
      <c r="H1099" s="13">
        <f t="shared" si="206"/>
        <v>31.14206406979196</v>
      </c>
      <c r="I1099" s="16">
        <f t="shared" si="213"/>
        <v>31.753377739473454</v>
      </c>
      <c r="J1099" s="13">
        <f t="shared" si="207"/>
        <v>31.466062839240564</v>
      </c>
      <c r="K1099" s="13">
        <f t="shared" si="208"/>
        <v>0.28731490023288941</v>
      </c>
      <c r="L1099" s="13">
        <f t="shared" si="209"/>
        <v>0</v>
      </c>
      <c r="M1099" s="13">
        <f t="shared" si="214"/>
        <v>4.6259847478858862E-7</v>
      </c>
      <c r="N1099" s="13">
        <f t="shared" si="210"/>
        <v>2.8681105436892496E-7</v>
      </c>
      <c r="O1099" s="13">
        <f t="shared" si="211"/>
        <v>2.8681105436892496E-7</v>
      </c>
      <c r="Q1099">
        <v>21.54275691779339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5.5958105424095486</v>
      </c>
      <c r="G1100" s="13">
        <f t="shared" si="205"/>
        <v>0</v>
      </c>
      <c r="H1100" s="13">
        <f t="shared" si="206"/>
        <v>5.5958105424095486</v>
      </c>
      <c r="I1100" s="16">
        <f t="shared" si="213"/>
        <v>5.883125442642438</v>
      </c>
      <c r="J1100" s="13">
        <f t="shared" si="207"/>
        <v>5.8802388263854528</v>
      </c>
      <c r="K1100" s="13">
        <f t="shared" si="208"/>
        <v>2.8866162569851639E-3</v>
      </c>
      <c r="L1100" s="13">
        <f t="shared" si="209"/>
        <v>0</v>
      </c>
      <c r="M1100" s="13">
        <f t="shared" si="214"/>
        <v>1.7578742041966366E-7</v>
      </c>
      <c r="N1100" s="13">
        <f t="shared" si="210"/>
        <v>1.0898820066019148E-7</v>
      </c>
      <c r="O1100" s="13">
        <f t="shared" si="211"/>
        <v>1.0898820066019148E-7</v>
      </c>
      <c r="Q1100">
        <v>18.404477527335949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61.11876006900998</v>
      </c>
      <c r="G1101" s="13">
        <f t="shared" si="205"/>
        <v>3.5927667761601114</v>
      </c>
      <c r="H1101" s="13">
        <f t="shared" si="206"/>
        <v>57.525993292849869</v>
      </c>
      <c r="I1101" s="16">
        <f t="shared" si="213"/>
        <v>57.528879909106855</v>
      </c>
      <c r="J1101" s="13">
        <f t="shared" si="207"/>
        <v>51.898425760335051</v>
      </c>
      <c r="K1101" s="13">
        <f t="shared" si="208"/>
        <v>5.6304541487718041</v>
      </c>
      <c r="L1101" s="13">
        <f t="shared" si="209"/>
        <v>0</v>
      </c>
      <c r="M1101" s="13">
        <f t="shared" si="214"/>
        <v>6.6799219759472189E-8</v>
      </c>
      <c r="N1101" s="13">
        <f t="shared" si="210"/>
        <v>4.1415516250872759E-8</v>
      </c>
      <c r="O1101" s="13">
        <f t="shared" si="211"/>
        <v>3.5927668175756278</v>
      </c>
      <c r="Q1101">
        <v>12.00695761059214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59.541467447686998</v>
      </c>
      <c r="G1102" s="13">
        <f t="shared" si="205"/>
        <v>3.3287805114455757</v>
      </c>
      <c r="H1102" s="13">
        <f t="shared" si="206"/>
        <v>56.212686936241425</v>
      </c>
      <c r="I1102" s="16">
        <f t="shared" si="213"/>
        <v>61.843141085013229</v>
      </c>
      <c r="J1102" s="13">
        <f t="shared" si="207"/>
        <v>54.730394924743131</v>
      </c>
      <c r="K1102" s="13">
        <f t="shared" si="208"/>
        <v>7.112746160270099</v>
      </c>
      <c r="L1102" s="13">
        <f t="shared" si="209"/>
        <v>0</v>
      </c>
      <c r="M1102" s="13">
        <f t="shared" si="214"/>
        <v>2.538370350859943E-8</v>
      </c>
      <c r="N1102" s="13">
        <f t="shared" si="210"/>
        <v>1.5737896175331646E-8</v>
      </c>
      <c r="O1102" s="13">
        <f t="shared" si="211"/>
        <v>3.3287805271834721</v>
      </c>
      <c r="Q1102">
        <v>11.667139551612911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53.81542750822566</v>
      </c>
      <c r="G1103" s="13">
        <f t="shared" si="205"/>
        <v>2.3704320890984492</v>
      </c>
      <c r="H1103" s="13">
        <f t="shared" si="206"/>
        <v>51.44499541912721</v>
      </c>
      <c r="I1103" s="16">
        <f t="shared" si="213"/>
        <v>58.557741579397309</v>
      </c>
      <c r="J1103" s="13">
        <f t="shared" si="207"/>
        <v>54.466149882953246</v>
      </c>
      <c r="K1103" s="13">
        <f t="shared" si="208"/>
        <v>4.0915916964440626</v>
      </c>
      <c r="L1103" s="13">
        <f t="shared" si="209"/>
        <v>0</v>
      </c>
      <c r="M1103" s="13">
        <f t="shared" si="214"/>
        <v>9.6458073332677837E-9</v>
      </c>
      <c r="N1103" s="13">
        <f t="shared" si="210"/>
        <v>5.9804005466260261E-9</v>
      </c>
      <c r="O1103" s="13">
        <f t="shared" si="211"/>
        <v>2.3704320950788498</v>
      </c>
      <c r="Q1103">
        <v>15.05101065448919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50.888174584890749</v>
      </c>
      <c r="G1104" s="13">
        <f t="shared" si="205"/>
        <v>1.8805074202962031</v>
      </c>
      <c r="H1104" s="13">
        <f t="shared" si="206"/>
        <v>49.007667164594544</v>
      </c>
      <c r="I1104" s="16">
        <f t="shared" si="213"/>
        <v>53.099258861038606</v>
      </c>
      <c r="J1104" s="13">
        <f t="shared" si="207"/>
        <v>49.551674129221574</v>
      </c>
      <c r="K1104" s="13">
        <f t="shared" si="208"/>
        <v>3.5475847318170324</v>
      </c>
      <c r="L1104" s="13">
        <f t="shared" si="209"/>
        <v>0</v>
      </c>
      <c r="M1104" s="13">
        <f t="shared" si="214"/>
        <v>3.6654067866417576E-9</v>
      </c>
      <c r="N1104" s="13">
        <f t="shared" si="210"/>
        <v>2.2725522077178899E-9</v>
      </c>
      <c r="O1104" s="13">
        <f t="shared" si="211"/>
        <v>1.8805074225687552</v>
      </c>
      <c r="Q1104">
        <v>13.99969188822068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98.701639530085643</v>
      </c>
      <c r="G1105" s="13">
        <f t="shared" si="205"/>
        <v>9.8828893773958182</v>
      </c>
      <c r="H1105" s="13">
        <f t="shared" si="206"/>
        <v>88.81875015268983</v>
      </c>
      <c r="I1105" s="16">
        <f t="shared" si="213"/>
        <v>92.36633488450687</v>
      </c>
      <c r="J1105" s="13">
        <f t="shared" si="207"/>
        <v>81.082476678250416</v>
      </c>
      <c r="K1105" s="13">
        <f t="shared" si="208"/>
        <v>11.283858206256454</v>
      </c>
      <c r="L1105" s="13">
        <f t="shared" si="209"/>
        <v>0</v>
      </c>
      <c r="M1105" s="13">
        <f t="shared" si="214"/>
        <v>1.3928545789238677E-9</v>
      </c>
      <c r="N1105" s="13">
        <f t="shared" si="210"/>
        <v>8.63569838932798E-10</v>
      </c>
      <c r="O1105" s="13">
        <f t="shared" si="211"/>
        <v>9.8828893782593887</v>
      </c>
      <c r="Q1105">
        <v>16.93918665006499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5.0706049828262074</v>
      </c>
      <c r="G1106" s="13">
        <f t="shared" si="205"/>
        <v>0</v>
      </c>
      <c r="H1106" s="13">
        <f t="shared" si="206"/>
        <v>5.0706049828262074</v>
      </c>
      <c r="I1106" s="16">
        <f t="shared" si="213"/>
        <v>16.354463189082662</v>
      </c>
      <c r="J1106" s="13">
        <f t="shared" si="207"/>
        <v>16.315076022479815</v>
      </c>
      <c r="K1106" s="13">
        <f t="shared" si="208"/>
        <v>3.938716660284669E-2</v>
      </c>
      <c r="L1106" s="13">
        <f t="shared" si="209"/>
        <v>0</v>
      </c>
      <c r="M1106" s="13">
        <f t="shared" si="214"/>
        <v>5.2928473999106974E-10</v>
      </c>
      <c r="N1106" s="13">
        <f t="shared" si="210"/>
        <v>3.2815653879446323E-10</v>
      </c>
      <c r="O1106" s="13">
        <f t="shared" si="211"/>
        <v>3.2815653879446323E-10</v>
      </c>
      <c r="Q1106">
        <v>21.58994534768981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22.06922591111158</v>
      </c>
      <c r="G1107" s="13">
        <f t="shared" si="205"/>
        <v>0</v>
      </c>
      <c r="H1107" s="13">
        <f t="shared" si="206"/>
        <v>22.06922591111158</v>
      </c>
      <c r="I1107" s="16">
        <f t="shared" si="213"/>
        <v>22.108613077714427</v>
      </c>
      <c r="J1107" s="13">
        <f t="shared" si="207"/>
        <v>22.047476001380289</v>
      </c>
      <c r="K1107" s="13">
        <f t="shared" si="208"/>
        <v>6.1137076334137674E-2</v>
      </c>
      <c r="L1107" s="13">
        <f t="shared" si="209"/>
        <v>0</v>
      </c>
      <c r="M1107" s="13">
        <f t="shared" si="214"/>
        <v>2.0112820119660651E-10</v>
      </c>
      <c r="N1107" s="13">
        <f t="shared" si="210"/>
        <v>1.2469948474189602E-10</v>
      </c>
      <c r="O1107" s="13">
        <f t="shared" si="211"/>
        <v>1.2469948474189602E-10</v>
      </c>
      <c r="Q1107">
        <v>24.894395736286761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7.8812881801876653</v>
      </c>
      <c r="G1108" s="13">
        <f t="shared" si="205"/>
        <v>0</v>
      </c>
      <c r="H1108" s="13">
        <f t="shared" si="206"/>
        <v>7.8812881801876653</v>
      </c>
      <c r="I1108" s="16">
        <f t="shared" si="213"/>
        <v>7.942425256521803</v>
      </c>
      <c r="J1108" s="13">
        <f t="shared" si="207"/>
        <v>7.9403641703977561</v>
      </c>
      <c r="K1108" s="13">
        <f t="shared" si="208"/>
        <v>2.0610861240468736E-3</v>
      </c>
      <c r="L1108" s="13">
        <f t="shared" si="209"/>
        <v>0</v>
      </c>
      <c r="M1108" s="13">
        <f t="shared" si="214"/>
        <v>7.6428716454710485E-11</v>
      </c>
      <c r="N1108" s="13">
        <f t="shared" si="210"/>
        <v>4.7385804201920499E-11</v>
      </c>
      <c r="O1108" s="13">
        <f t="shared" si="211"/>
        <v>4.7385804201920499E-11</v>
      </c>
      <c r="Q1108">
        <v>27.228250689737131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5.8980553158216091</v>
      </c>
      <c r="G1109" s="13">
        <f t="shared" si="205"/>
        <v>0</v>
      </c>
      <c r="H1109" s="13">
        <f t="shared" si="206"/>
        <v>5.8980553158216091</v>
      </c>
      <c r="I1109" s="16">
        <f t="shared" si="213"/>
        <v>5.900116401945656</v>
      </c>
      <c r="J1109" s="13">
        <f t="shared" si="207"/>
        <v>5.8993607450422596</v>
      </c>
      <c r="K1109" s="13">
        <f t="shared" si="208"/>
        <v>7.5565690339640668E-4</v>
      </c>
      <c r="L1109" s="13">
        <f t="shared" si="209"/>
        <v>0</v>
      </c>
      <c r="M1109" s="13">
        <f t="shared" si="214"/>
        <v>2.9042912252789986E-11</v>
      </c>
      <c r="N1109" s="13">
        <f t="shared" si="210"/>
        <v>1.8006605596729793E-11</v>
      </c>
      <c r="O1109" s="13">
        <f t="shared" si="211"/>
        <v>1.8006605596729793E-11</v>
      </c>
      <c r="Q1109">
        <v>28.04831087096775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16.757326597803971</v>
      </c>
      <c r="G1110" s="13">
        <f t="shared" si="205"/>
        <v>0</v>
      </c>
      <c r="H1110" s="13">
        <f t="shared" si="206"/>
        <v>16.757326597803971</v>
      </c>
      <c r="I1110" s="16">
        <f t="shared" si="213"/>
        <v>16.758082254707368</v>
      </c>
      <c r="J1110" s="13">
        <f t="shared" si="207"/>
        <v>16.731373422043948</v>
      </c>
      <c r="K1110" s="13">
        <f t="shared" si="208"/>
        <v>2.6708832663420168E-2</v>
      </c>
      <c r="L1110" s="13">
        <f t="shared" si="209"/>
        <v>0</v>
      </c>
      <c r="M1110" s="13">
        <f t="shared" si="214"/>
        <v>1.1036306656060194E-11</v>
      </c>
      <c r="N1110" s="13">
        <f t="shared" si="210"/>
        <v>6.8425101267573199E-12</v>
      </c>
      <c r="O1110" s="13">
        <f t="shared" si="211"/>
        <v>6.8425101267573199E-12</v>
      </c>
      <c r="Q1110">
        <v>24.884532522894581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0.86422436309344952</v>
      </c>
      <c r="G1111" s="13">
        <f t="shared" si="205"/>
        <v>0</v>
      </c>
      <c r="H1111" s="13">
        <f t="shared" si="206"/>
        <v>0.86422436309344952</v>
      </c>
      <c r="I1111" s="16">
        <f t="shared" si="213"/>
        <v>0.89093319575686969</v>
      </c>
      <c r="J1111" s="13">
        <f t="shared" si="207"/>
        <v>0.89092769877007238</v>
      </c>
      <c r="K1111" s="13">
        <f t="shared" si="208"/>
        <v>5.4969867973042597E-6</v>
      </c>
      <c r="L1111" s="13">
        <f t="shared" si="209"/>
        <v>0</v>
      </c>
      <c r="M1111" s="13">
        <f t="shared" si="214"/>
        <v>4.1937965293028738E-12</v>
      </c>
      <c r="N1111" s="13">
        <f t="shared" si="210"/>
        <v>2.6001538481677818E-12</v>
      </c>
      <c r="O1111" s="13">
        <f t="shared" si="211"/>
        <v>2.6001538481677818E-12</v>
      </c>
      <c r="Q1111">
        <v>22.657265805258699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16.403853556459591</v>
      </c>
      <c r="G1112" s="13">
        <f t="shared" si="205"/>
        <v>0</v>
      </c>
      <c r="H1112" s="13">
        <f t="shared" si="206"/>
        <v>16.403853556459591</v>
      </c>
      <c r="I1112" s="16">
        <f t="shared" si="213"/>
        <v>16.403859053446389</v>
      </c>
      <c r="J1112" s="13">
        <f t="shared" si="207"/>
        <v>16.321964361988652</v>
      </c>
      <c r="K1112" s="13">
        <f t="shared" si="208"/>
        <v>8.1894691457737423E-2</v>
      </c>
      <c r="L1112" s="13">
        <f t="shared" si="209"/>
        <v>0</v>
      </c>
      <c r="M1112" s="13">
        <f t="shared" si="214"/>
        <v>1.593642681135092E-12</v>
      </c>
      <c r="N1112" s="13">
        <f t="shared" si="210"/>
        <v>9.8805846230375711E-13</v>
      </c>
      <c r="O1112" s="13">
        <f t="shared" si="211"/>
        <v>9.8805846230375711E-13</v>
      </c>
      <c r="Q1112">
        <v>16.4486475187854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6.1623387926298969</v>
      </c>
      <c r="G1113" s="13">
        <f t="shared" si="205"/>
        <v>0</v>
      </c>
      <c r="H1113" s="13">
        <f t="shared" si="206"/>
        <v>6.1623387926298969</v>
      </c>
      <c r="I1113" s="16">
        <f t="shared" si="213"/>
        <v>6.2442334840876343</v>
      </c>
      <c r="J1113" s="13">
        <f t="shared" si="207"/>
        <v>6.2385225888198317</v>
      </c>
      <c r="K1113" s="13">
        <f t="shared" si="208"/>
        <v>5.7108952678026625E-3</v>
      </c>
      <c r="L1113" s="13">
        <f t="shared" si="209"/>
        <v>0</v>
      </c>
      <c r="M1113" s="13">
        <f t="shared" si="214"/>
        <v>6.0558421883133486E-13</v>
      </c>
      <c r="N1113" s="13">
        <f t="shared" si="210"/>
        <v>3.7546221567542759E-13</v>
      </c>
      <c r="O1113" s="13">
        <f t="shared" si="211"/>
        <v>3.7546221567542759E-13</v>
      </c>
      <c r="Q1113">
        <v>14.815243698246769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7.1292072702767273</v>
      </c>
      <c r="G1114" s="13">
        <f t="shared" si="205"/>
        <v>0</v>
      </c>
      <c r="H1114" s="13">
        <f t="shared" si="206"/>
        <v>7.1292072702767273</v>
      </c>
      <c r="I1114" s="16">
        <f t="shared" si="213"/>
        <v>7.13491816554453</v>
      </c>
      <c r="J1114" s="13">
        <f t="shared" si="207"/>
        <v>7.1266918225575449</v>
      </c>
      <c r="K1114" s="13">
        <f t="shared" si="208"/>
        <v>8.2263429869851024E-3</v>
      </c>
      <c r="L1114" s="13">
        <f t="shared" si="209"/>
        <v>0</v>
      </c>
      <c r="M1114" s="13">
        <f t="shared" si="214"/>
        <v>2.3012200315590727E-13</v>
      </c>
      <c r="N1114" s="13">
        <f t="shared" si="210"/>
        <v>1.426756419566625E-13</v>
      </c>
      <c r="O1114" s="13">
        <f t="shared" si="211"/>
        <v>1.426756419566625E-13</v>
      </c>
      <c r="Q1114">
        <v>15.06454925161291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7.8960414610542502</v>
      </c>
      <c r="G1115" s="13">
        <f t="shared" si="205"/>
        <v>0</v>
      </c>
      <c r="H1115" s="13">
        <f t="shared" si="206"/>
        <v>7.8960414610542502</v>
      </c>
      <c r="I1115" s="16">
        <f t="shared" si="213"/>
        <v>7.9042678040412353</v>
      </c>
      <c r="J1115" s="13">
        <f t="shared" si="207"/>
        <v>7.8945662005908632</v>
      </c>
      <c r="K1115" s="13">
        <f t="shared" si="208"/>
        <v>9.7016034503720761E-3</v>
      </c>
      <c r="L1115" s="13">
        <f t="shared" si="209"/>
        <v>0</v>
      </c>
      <c r="M1115" s="13">
        <f t="shared" si="214"/>
        <v>8.7446361199244771E-14</v>
      </c>
      <c r="N1115" s="13">
        <f t="shared" si="210"/>
        <v>5.4216743943531759E-14</v>
      </c>
      <c r="O1115" s="13">
        <f t="shared" si="211"/>
        <v>5.4216743943531759E-14</v>
      </c>
      <c r="Q1115">
        <v>16.081474176412168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104.1015629354534</v>
      </c>
      <c r="G1116" s="13">
        <f t="shared" si="205"/>
        <v>10.786656750841059</v>
      </c>
      <c r="H1116" s="13">
        <f t="shared" si="206"/>
        <v>93.31490618461234</v>
      </c>
      <c r="I1116" s="16">
        <f t="shared" si="213"/>
        <v>93.324607788062707</v>
      </c>
      <c r="J1116" s="13">
        <f t="shared" si="207"/>
        <v>81.985129855305317</v>
      </c>
      <c r="K1116" s="13">
        <f t="shared" si="208"/>
        <v>11.33947793275739</v>
      </c>
      <c r="L1116" s="13">
        <f t="shared" si="209"/>
        <v>0</v>
      </c>
      <c r="M1116" s="13">
        <f t="shared" si="214"/>
        <v>3.3229617255713011E-14</v>
      </c>
      <c r="N1116" s="13">
        <f t="shared" si="210"/>
        <v>2.0602362698542068E-14</v>
      </c>
      <c r="O1116" s="13">
        <f t="shared" si="211"/>
        <v>10.786656750841081</v>
      </c>
      <c r="Q1116">
        <v>17.13226363835447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70.96077247404439</v>
      </c>
      <c r="G1117" s="13">
        <f t="shared" si="205"/>
        <v>5.2399919371450832</v>
      </c>
      <c r="H1117" s="13">
        <f t="shared" si="206"/>
        <v>65.720780536899312</v>
      </c>
      <c r="I1117" s="16">
        <f t="shared" si="213"/>
        <v>77.060258469656702</v>
      </c>
      <c r="J1117" s="13">
        <f t="shared" si="207"/>
        <v>70.341730009107948</v>
      </c>
      <c r="K1117" s="13">
        <f t="shared" si="208"/>
        <v>6.7185284605487539</v>
      </c>
      <c r="L1117" s="13">
        <f t="shared" si="209"/>
        <v>0</v>
      </c>
      <c r="M1117" s="13">
        <f t="shared" si="214"/>
        <v>1.2627254557170944E-14</v>
      </c>
      <c r="N1117" s="13">
        <f t="shared" si="210"/>
        <v>7.8288978254459844E-15</v>
      </c>
      <c r="O1117" s="13">
        <f t="shared" si="211"/>
        <v>5.2399919371450911</v>
      </c>
      <c r="Q1117">
        <v>17.185301784982201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40.072650630555799</v>
      </c>
      <c r="G1118" s="13">
        <f t="shared" si="205"/>
        <v>7.0348841578793356E-2</v>
      </c>
      <c r="H1118" s="13">
        <f t="shared" si="206"/>
        <v>40.002301788977007</v>
      </c>
      <c r="I1118" s="16">
        <f t="shared" si="213"/>
        <v>46.720830249525761</v>
      </c>
      <c r="J1118" s="13">
        <f t="shared" si="207"/>
        <v>45.675745738142396</v>
      </c>
      <c r="K1118" s="13">
        <f t="shared" si="208"/>
        <v>1.0450845113833651</v>
      </c>
      <c r="L1118" s="13">
        <f t="shared" si="209"/>
        <v>0</v>
      </c>
      <c r="M1118" s="13">
        <f t="shared" si="214"/>
        <v>4.7983567317249595E-15</v>
      </c>
      <c r="N1118" s="13">
        <f t="shared" si="210"/>
        <v>2.9749811736694747E-15</v>
      </c>
      <c r="O1118" s="13">
        <f t="shared" si="211"/>
        <v>7.0348841578796326E-2</v>
      </c>
      <c r="Q1118">
        <v>20.461266255859311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32.905992994758087</v>
      </c>
      <c r="G1119" s="13">
        <f t="shared" si="205"/>
        <v>0</v>
      </c>
      <c r="H1119" s="13">
        <f t="shared" si="206"/>
        <v>32.905992994758087</v>
      </c>
      <c r="I1119" s="16">
        <f t="shared" si="213"/>
        <v>33.951077506141452</v>
      </c>
      <c r="J1119" s="13">
        <f t="shared" si="207"/>
        <v>33.685451532851211</v>
      </c>
      <c r="K1119" s="13">
        <f t="shared" si="208"/>
        <v>0.26562597329024129</v>
      </c>
      <c r="L1119" s="13">
        <f t="shared" si="209"/>
        <v>0</v>
      </c>
      <c r="M1119" s="13">
        <f t="shared" si="214"/>
        <v>1.8233755580554848E-15</v>
      </c>
      <c r="N1119" s="13">
        <f t="shared" si="210"/>
        <v>1.1304928459944006E-15</v>
      </c>
      <c r="O1119" s="13">
        <f t="shared" si="211"/>
        <v>1.1304928459944006E-15</v>
      </c>
      <c r="Q1119">
        <v>23.537544982292051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2.8169783998763291</v>
      </c>
      <c r="G1120" s="13">
        <f t="shared" si="205"/>
        <v>0</v>
      </c>
      <c r="H1120" s="13">
        <f t="shared" si="206"/>
        <v>2.8169783998763291</v>
      </c>
      <c r="I1120" s="16">
        <f t="shared" si="213"/>
        <v>3.0826043731665704</v>
      </c>
      <c r="J1120" s="13">
        <f t="shared" si="207"/>
        <v>3.0824846049285211</v>
      </c>
      <c r="K1120" s="13">
        <f t="shared" si="208"/>
        <v>1.1976823804937808E-4</v>
      </c>
      <c r="L1120" s="13">
        <f t="shared" si="209"/>
        <v>0</v>
      </c>
      <c r="M1120" s="13">
        <f t="shared" si="214"/>
        <v>6.9288271206108414E-16</v>
      </c>
      <c r="N1120" s="13">
        <f t="shared" si="210"/>
        <v>4.2958728147787218E-16</v>
      </c>
      <c r="O1120" s="13">
        <f t="shared" si="211"/>
        <v>4.2958728147787218E-16</v>
      </c>
      <c r="Q1120">
        <v>27.275227159667629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10.72283850511014</v>
      </c>
      <c r="G1121" s="13">
        <f t="shared" si="205"/>
        <v>0</v>
      </c>
      <c r="H1121" s="13">
        <f t="shared" si="206"/>
        <v>10.72283850511014</v>
      </c>
      <c r="I1121" s="16">
        <f t="shared" si="213"/>
        <v>10.722958273348189</v>
      </c>
      <c r="J1121" s="13">
        <f t="shared" si="207"/>
        <v>10.71849356157785</v>
      </c>
      <c r="K1121" s="13">
        <f t="shared" si="208"/>
        <v>4.4647117703391359E-3</v>
      </c>
      <c r="L1121" s="13">
        <f t="shared" si="209"/>
        <v>0</v>
      </c>
      <c r="M1121" s="13">
        <f t="shared" si="214"/>
        <v>2.6329543058321196E-16</v>
      </c>
      <c r="N1121" s="13">
        <f t="shared" si="210"/>
        <v>1.6324316696159143E-16</v>
      </c>
      <c r="O1121" s="13">
        <f t="shared" si="211"/>
        <v>1.6324316696159143E-16</v>
      </c>
      <c r="Q1121">
        <v>28.16197787096775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31.31991309987605</v>
      </c>
      <c r="G1122" s="13">
        <f t="shared" si="205"/>
        <v>0</v>
      </c>
      <c r="H1122" s="13">
        <f t="shared" si="206"/>
        <v>31.31991309987605</v>
      </c>
      <c r="I1122" s="16">
        <f t="shared" si="213"/>
        <v>31.324377811646389</v>
      </c>
      <c r="J1122" s="13">
        <f t="shared" si="207"/>
        <v>31.142663126167793</v>
      </c>
      <c r="K1122" s="13">
        <f t="shared" si="208"/>
        <v>0.18171468547859604</v>
      </c>
      <c r="L1122" s="13">
        <f t="shared" si="209"/>
        <v>0</v>
      </c>
      <c r="M1122" s="13">
        <f t="shared" si="214"/>
        <v>1.0005226362162054E-16</v>
      </c>
      <c r="N1122" s="13">
        <f t="shared" si="210"/>
        <v>6.2032403445404737E-17</v>
      </c>
      <c r="O1122" s="13">
        <f t="shared" si="211"/>
        <v>6.2032403445404737E-17</v>
      </c>
      <c r="Q1122">
        <v>24.545801029899849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14.897687134185301</v>
      </c>
      <c r="G1123" s="13">
        <f t="shared" si="205"/>
        <v>0</v>
      </c>
      <c r="H1123" s="13">
        <f t="shared" si="206"/>
        <v>14.897687134185301</v>
      </c>
      <c r="I1123" s="16">
        <f t="shared" si="213"/>
        <v>15.079401819663897</v>
      </c>
      <c r="J1123" s="13">
        <f t="shared" si="207"/>
        <v>15.051544793606871</v>
      </c>
      <c r="K1123" s="13">
        <f t="shared" si="208"/>
        <v>2.7857026057025891E-2</v>
      </c>
      <c r="L1123" s="13">
        <f t="shared" si="209"/>
        <v>0</v>
      </c>
      <c r="M1123" s="13">
        <f t="shared" si="214"/>
        <v>3.8019860176215798E-17</v>
      </c>
      <c r="N1123" s="13">
        <f t="shared" si="210"/>
        <v>2.3572313309253795E-17</v>
      </c>
      <c r="O1123" s="13">
        <f t="shared" si="211"/>
        <v>2.3572313309253795E-17</v>
      </c>
      <c r="Q1123">
        <v>22.324167027270601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53.62652014775707</v>
      </c>
      <c r="G1124" s="13">
        <f t="shared" si="205"/>
        <v>2.338815287122062</v>
      </c>
      <c r="H1124" s="13">
        <f t="shared" si="206"/>
        <v>51.28770486063501</v>
      </c>
      <c r="I1124" s="16">
        <f t="shared" si="213"/>
        <v>51.315561886692038</v>
      </c>
      <c r="J1124" s="13">
        <f t="shared" si="207"/>
        <v>49.06357305753248</v>
      </c>
      <c r="K1124" s="13">
        <f t="shared" si="208"/>
        <v>2.2519888291595578</v>
      </c>
      <c r="L1124" s="13">
        <f t="shared" si="209"/>
        <v>0</v>
      </c>
      <c r="M1124" s="13">
        <f t="shared" si="214"/>
        <v>1.4447546866962004E-17</v>
      </c>
      <c r="N1124" s="13">
        <f t="shared" si="210"/>
        <v>8.9574790575164431E-18</v>
      </c>
      <c r="O1124" s="13">
        <f t="shared" si="211"/>
        <v>2.338815287122062</v>
      </c>
      <c r="Q1124">
        <v>16.784661240312381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19.093548389999999</v>
      </c>
      <c r="G1125" s="13">
        <f t="shared" si="205"/>
        <v>0</v>
      </c>
      <c r="H1125" s="13">
        <f t="shared" si="206"/>
        <v>19.093548389999999</v>
      </c>
      <c r="I1125" s="16">
        <f t="shared" si="213"/>
        <v>21.345537219159556</v>
      </c>
      <c r="J1125" s="13">
        <f t="shared" si="207"/>
        <v>21.066449719710331</v>
      </c>
      <c r="K1125" s="13">
        <f t="shared" si="208"/>
        <v>0.27908749944922562</v>
      </c>
      <c r="L1125" s="13">
        <f t="shared" si="209"/>
        <v>0</v>
      </c>
      <c r="M1125" s="13">
        <f t="shared" si="214"/>
        <v>5.4900678094455608E-18</v>
      </c>
      <c r="N1125" s="13">
        <f t="shared" si="210"/>
        <v>3.4038420418562477E-18</v>
      </c>
      <c r="O1125" s="13">
        <f t="shared" si="211"/>
        <v>3.4038420418562477E-18</v>
      </c>
      <c r="Q1125">
        <v>13.22366392447169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19.579630078416791</v>
      </c>
      <c r="G1126" s="13">
        <f t="shared" si="205"/>
        <v>0</v>
      </c>
      <c r="H1126" s="13">
        <f t="shared" si="206"/>
        <v>19.579630078416791</v>
      </c>
      <c r="I1126" s="16">
        <f t="shared" si="213"/>
        <v>19.858717577866017</v>
      </c>
      <c r="J1126" s="13">
        <f t="shared" si="207"/>
        <v>19.628834115249713</v>
      </c>
      <c r="K1126" s="13">
        <f t="shared" si="208"/>
        <v>0.22988346261630355</v>
      </c>
      <c r="L1126" s="13">
        <f t="shared" si="209"/>
        <v>0</v>
      </c>
      <c r="M1126" s="13">
        <f t="shared" si="214"/>
        <v>2.0862257675893131E-18</v>
      </c>
      <c r="N1126" s="13">
        <f t="shared" si="210"/>
        <v>1.2934599759053741E-18</v>
      </c>
      <c r="O1126" s="13">
        <f t="shared" si="211"/>
        <v>1.2934599759053741E-18</v>
      </c>
      <c r="Q1126">
        <v>13.07524925161291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70.887716066369521</v>
      </c>
      <c r="G1127" s="13">
        <f t="shared" si="205"/>
        <v>5.2277647271050247</v>
      </c>
      <c r="H1127" s="13">
        <f t="shared" si="206"/>
        <v>65.659951339264495</v>
      </c>
      <c r="I1127" s="16">
        <f t="shared" si="213"/>
        <v>65.889834801880795</v>
      </c>
      <c r="J1127" s="13">
        <f t="shared" si="207"/>
        <v>59.829695899263101</v>
      </c>
      <c r="K1127" s="13">
        <f t="shared" si="208"/>
        <v>6.0601389026176946</v>
      </c>
      <c r="L1127" s="13">
        <f t="shared" si="209"/>
        <v>0</v>
      </c>
      <c r="M1127" s="13">
        <f t="shared" si="214"/>
        <v>7.9276579168393899E-19</v>
      </c>
      <c r="N1127" s="13">
        <f t="shared" si="210"/>
        <v>4.9151479084404217E-19</v>
      </c>
      <c r="O1127" s="13">
        <f t="shared" si="211"/>
        <v>5.2277647271050247</v>
      </c>
      <c r="Q1127">
        <v>14.508246104374971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39.631546152153803</v>
      </c>
      <c r="G1128" s="13">
        <f t="shared" si="205"/>
        <v>0</v>
      </c>
      <c r="H1128" s="13">
        <f t="shared" si="206"/>
        <v>39.631546152153803</v>
      </c>
      <c r="I1128" s="16">
        <f t="shared" si="213"/>
        <v>45.691685054771497</v>
      </c>
      <c r="J1128" s="13">
        <f t="shared" si="207"/>
        <v>43.62255518508362</v>
      </c>
      <c r="K1128" s="13">
        <f t="shared" si="208"/>
        <v>2.0691298696878775</v>
      </c>
      <c r="L1128" s="13">
        <f t="shared" si="209"/>
        <v>0</v>
      </c>
      <c r="M1128" s="13">
        <f t="shared" si="214"/>
        <v>3.0125100083989682E-19</v>
      </c>
      <c r="N1128" s="13">
        <f t="shared" si="210"/>
        <v>1.8677562052073603E-19</v>
      </c>
      <c r="O1128" s="13">
        <f t="shared" si="211"/>
        <v>1.8677562052073603E-19</v>
      </c>
      <c r="Q1128">
        <v>14.886102652672561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163.4881793976445</v>
      </c>
      <c r="G1129" s="13">
        <f t="shared" si="205"/>
        <v>20.725998913450688</v>
      </c>
      <c r="H1129" s="13">
        <f t="shared" si="206"/>
        <v>142.76218048419381</v>
      </c>
      <c r="I1129" s="16">
        <f t="shared" si="213"/>
        <v>144.83131035388169</v>
      </c>
      <c r="J1129" s="13">
        <f t="shared" si="207"/>
        <v>104.13125205070182</v>
      </c>
      <c r="K1129" s="13">
        <f t="shared" si="208"/>
        <v>40.700058303179873</v>
      </c>
      <c r="L1129" s="13">
        <f t="shared" si="209"/>
        <v>14.378809308876576</v>
      </c>
      <c r="M1129" s="13">
        <f t="shared" si="214"/>
        <v>14.378809308876576</v>
      </c>
      <c r="N1129" s="13">
        <f t="shared" si="210"/>
        <v>8.9148617715034764</v>
      </c>
      <c r="O1129" s="13">
        <f t="shared" si="211"/>
        <v>29.640860684954163</v>
      </c>
      <c r="Q1129">
        <v>15.196367167977559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33.888985035082378</v>
      </c>
      <c r="G1130" s="13">
        <f t="shared" si="205"/>
        <v>0</v>
      </c>
      <c r="H1130" s="13">
        <f t="shared" si="206"/>
        <v>33.888985035082378</v>
      </c>
      <c r="I1130" s="16">
        <f t="shared" si="213"/>
        <v>60.210234029385681</v>
      </c>
      <c r="J1130" s="13">
        <f t="shared" si="207"/>
        <v>58.044636934219184</v>
      </c>
      <c r="K1130" s="13">
        <f t="shared" si="208"/>
        <v>2.1655970951664969</v>
      </c>
      <c r="L1130" s="13">
        <f t="shared" si="209"/>
        <v>0</v>
      </c>
      <c r="M1130" s="13">
        <f t="shared" si="214"/>
        <v>5.4639475373730999</v>
      </c>
      <c r="N1130" s="13">
        <f t="shared" si="210"/>
        <v>3.387647473171322</v>
      </c>
      <c r="O1130" s="13">
        <f t="shared" si="211"/>
        <v>3.387647473171322</v>
      </c>
      <c r="Q1130">
        <v>20.54065663241261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2.9954243134328018</v>
      </c>
      <c r="G1131" s="13">
        <f t="shared" si="205"/>
        <v>0</v>
      </c>
      <c r="H1131" s="13">
        <f t="shared" si="206"/>
        <v>2.9954243134328018</v>
      </c>
      <c r="I1131" s="16">
        <f t="shared" si="213"/>
        <v>5.1610214085992983</v>
      </c>
      <c r="J1131" s="13">
        <f t="shared" si="207"/>
        <v>5.1601070739720818</v>
      </c>
      <c r="K1131" s="13">
        <f t="shared" si="208"/>
        <v>9.1433462721646208E-4</v>
      </c>
      <c r="L1131" s="13">
        <f t="shared" si="209"/>
        <v>0</v>
      </c>
      <c r="M1131" s="13">
        <f t="shared" si="214"/>
        <v>2.0763000642017779</v>
      </c>
      <c r="N1131" s="13">
        <f t="shared" si="210"/>
        <v>1.2873060398051024</v>
      </c>
      <c r="O1131" s="13">
        <f t="shared" si="211"/>
        <v>1.2873060398051024</v>
      </c>
      <c r="Q1131">
        <v>23.764340671199619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4.3250379759257163</v>
      </c>
      <c r="G1132" s="13">
        <f t="shared" si="205"/>
        <v>0</v>
      </c>
      <c r="H1132" s="13">
        <f t="shared" si="206"/>
        <v>4.3250379759257163</v>
      </c>
      <c r="I1132" s="16">
        <f t="shared" si="213"/>
        <v>4.3259523105529327</v>
      </c>
      <c r="J1132" s="13">
        <f t="shared" si="207"/>
        <v>4.3256188079235987</v>
      </c>
      <c r="K1132" s="13">
        <f t="shared" si="208"/>
        <v>3.3350262933407038E-4</v>
      </c>
      <c r="L1132" s="13">
        <f t="shared" si="209"/>
        <v>0</v>
      </c>
      <c r="M1132" s="13">
        <f t="shared" si="214"/>
        <v>0.78899402439667554</v>
      </c>
      <c r="N1132" s="13">
        <f t="shared" si="210"/>
        <v>0.48917629512593885</v>
      </c>
      <c r="O1132" s="13">
        <f t="shared" si="211"/>
        <v>0.48917629512593885</v>
      </c>
      <c r="Q1132">
        <v>27.219865870967741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30.6598230675995</v>
      </c>
      <c r="G1133" s="13">
        <f t="shared" si="205"/>
        <v>0</v>
      </c>
      <c r="H1133" s="13">
        <f t="shared" si="206"/>
        <v>30.6598230675995</v>
      </c>
      <c r="I1133" s="16">
        <f t="shared" si="213"/>
        <v>30.660156570228835</v>
      </c>
      <c r="J1133" s="13">
        <f t="shared" si="207"/>
        <v>30.524313763931453</v>
      </c>
      <c r="K1133" s="13">
        <f t="shared" si="208"/>
        <v>0.13584280629738288</v>
      </c>
      <c r="L1133" s="13">
        <f t="shared" si="209"/>
        <v>0</v>
      </c>
      <c r="M1133" s="13">
        <f t="shared" si="214"/>
        <v>0.29981772927073669</v>
      </c>
      <c r="N1133" s="13">
        <f t="shared" si="210"/>
        <v>0.18588699214785676</v>
      </c>
      <c r="O1133" s="13">
        <f t="shared" si="211"/>
        <v>0.18588699214785676</v>
      </c>
      <c r="Q1133">
        <v>26.19309825128196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13.113012712636779</v>
      </c>
      <c r="G1134" s="13">
        <f t="shared" si="205"/>
        <v>0</v>
      </c>
      <c r="H1134" s="13">
        <f t="shared" si="206"/>
        <v>13.113012712636779</v>
      </c>
      <c r="I1134" s="16">
        <f t="shared" si="213"/>
        <v>13.248855518934162</v>
      </c>
      <c r="J1134" s="13">
        <f t="shared" si="207"/>
        <v>13.232813654744916</v>
      </c>
      <c r="K1134" s="13">
        <f t="shared" si="208"/>
        <v>1.6041864189245914E-2</v>
      </c>
      <c r="L1134" s="13">
        <f t="shared" si="209"/>
        <v>0</v>
      </c>
      <c r="M1134" s="13">
        <f t="shared" si="214"/>
        <v>0.11393073712287993</v>
      </c>
      <c r="N1134" s="13">
        <f t="shared" si="210"/>
        <v>7.0637057016185556E-2</v>
      </c>
      <c r="O1134" s="13">
        <f t="shared" si="211"/>
        <v>7.0637057016185556E-2</v>
      </c>
      <c r="Q1134">
        <v>23.493597080548749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7.129769944347875</v>
      </c>
      <c r="G1135" s="13">
        <f t="shared" si="205"/>
        <v>0</v>
      </c>
      <c r="H1135" s="13">
        <f t="shared" si="206"/>
        <v>7.129769944347875</v>
      </c>
      <c r="I1135" s="16">
        <f t="shared" si="213"/>
        <v>7.1458118085371209</v>
      </c>
      <c r="J1135" s="13">
        <f t="shared" si="207"/>
        <v>7.1418234790341293</v>
      </c>
      <c r="K1135" s="13">
        <f t="shared" si="208"/>
        <v>3.988329502991661E-3</v>
      </c>
      <c r="L1135" s="13">
        <f t="shared" si="209"/>
        <v>0</v>
      </c>
      <c r="M1135" s="13">
        <f t="shared" si="214"/>
        <v>4.3293680106694377E-2</v>
      </c>
      <c r="N1135" s="13">
        <f t="shared" si="210"/>
        <v>2.6842081666150513E-2</v>
      </c>
      <c r="O1135" s="13">
        <f t="shared" si="211"/>
        <v>2.6842081666150513E-2</v>
      </c>
      <c r="Q1135">
        <v>20.239933199498338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0.51787852677412149</v>
      </c>
      <c r="G1136" s="13">
        <f t="shared" si="205"/>
        <v>0</v>
      </c>
      <c r="H1136" s="13">
        <f t="shared" si="206"/>
        <v>0.51787852677412149</v>
      </c>
      <c r="I1136" s="16">
        <f t="shared" si="213"/>
        <v>0.52186685627711316</v>
      </c>
      <c r="J1136" s="13">
        <f t="shared" si="207"/>
        <v>0.52186458572824457</v>
      </c>
      <c r="K1136" s="13">
        <f t="shared" si="208"/>
        <v>2.2705488685881292E-6</v>
      </c>
      <c r="L1136" s="13">
        <f t="shared" si="209"/>
        <v>0</v>
      </c>
      <c r="M1136" s="13">
        <f t="shared" si="214"/>
        <v>1.6451598440543863E-2</v>
      </c>
      <c r="N1136" s="13">
        <f t="shared" si="210"/>
        <v>1.0199991033137195E-2</v>
      </c>
      <c r="O1136" s="13">
        <f t="shared" si="211"/>
        <v>1.0199991033137195E-2</v>
      </c>
      <c r="Q1136">
        <v>17.564158344019891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3.8709676999999998E-2</v>
      </c>
      <c r="G1137" s="13">
        <f t="shared" si="205"/>
        <v>0</v>
      </c>
      <c r="H1137" s="13">
        <f t="shared" si="206"/>
        <v>3.8709676999999998E-2</v>
      </c>
      <c r="I1137" s="16">
        <f t="shared" si="213"/>
        <v>3.8711947548868586E-2</v>
      </c>
      <c r="J1137" s="13">
        <f t="shared" si="207"/>
        <v>3.8711945935482286E-2</v>
      </c>
      <c r="K1137" s="13">
        <f t="shared" si="208"/>
        <v>1.6133862995593162E-9</v>
      </c>
      <c r="L1137" s="13">
        <f t="shared" si="209"/>
        <v>0</v>
      </c>
      <c r="M1137" s="13">
        <f t="shared" si="214"/>
        <v>6.2516074074066685E-3</v>
      </c>
      <c r="N1137" s="13">
        <f t="shared" si="210"/>
        <v>3.8759965925921343E-3</v>
      </c>
      <c r="O1137" s="13">
        <f t="shared" si="211"/>
        <v>3.8759965925921343E-3</v>
      </c>
      <c r="Q1137">
        <v>13.59532925161291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3.1659736621181058</v>
      </c>
      <c r="G1138" s="13">
        <f t="shared" si="205"/>
        <v>0</v>
      </c>
      <c r="H1138" s="13">
        <f t="shared" si="206"/>
        <v>3.1659736621181058</v>
      </c>
      <c r="I1138" s="16">
        <f t="shared" si="213"/>
        <v>3.1659736637314921</v>
      </c>
      <c r="J1138" s="13">
        <f t="shared" si="207"/>
        <v>3.1652306563155634</v>
      </c>
      <c r="K1138" s="13">
        <f t="shared" si="208"/>
        <v>7.4300741592869812E-4</v>
      </c>
      <c r="L1138" s="13">
        <f t="shared" si="209"/>
        <v>0</v>
      </c>
      <c r="M1138" s="13">
        <f t="shared" si="214"/>
        <v>2.3756108148145342E-3</v>
      </c>
      <c r="N1138" s="13">
        <f t="shared" si="210"/>
        <v>1.4728787051850112E-3</v>
      </c>
      <c r="O1138" s="13">
        <f t="shared" si="211"/>
        <v>1.4728787051850112E-3</v>
      </c>
      <c r="Q1138">
        <v>14.835751182538459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68.875056664140985</v>
      </c>
      <c r="G1139" s="13">
        <f t="shared" si="205"/>
        <v>4.8909125599457992</v>
      </c>
      <c r="H1139" s="13">
        <f t="shared" si="206"/>
        <v>63.984144104195188</v>
      </c>
      <c r="I1139" s="16">
        <f t="shared" si="213"/>
        <v>63.984887111611116</v>
      </c>
      <c r="J1139" s="13">
        <f t="shared" si="207"/>
        <v>59.03141681597117</v>
      </c>
      <c r="K1139" s="13">
        <f t="shared" si="208"/>
        <v>4.9534702956399457</v>
      </c>
      <c r="L1139" s="13">
        <f t="shared" si="209"/>
        <v>0</v>
      </c>
      <c r="M1139" s="13">
        <f t="shared" si="214"/>
        <v>9.0273210962952296E-4</v>
      </c>
      <c r="N1139" s="13">
        <f t="shared" si="210"/>
        <v>5.5969390797030419E-4</v>
      </c>
      <c r="O1139" s="13">
        <f t="shared" si="211"/>
        <v>4.8914722538537694</v>
      </c>
      <c r="Q1139">
        <v>15.4980934009302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34.077854136355313</v>
      </c>
      <c r="G1140" s="13">
        <f t="shared" si="205"/>
        <v>0</v>
      </c>
      <c r="H1140" s="13">
        <f t="shared" si="206"/>
        <v>34.077854136355313</v>
      </c>
      <c r="I1140" s="16">
        <f t="shared" si="213"/>
        <v>39.031324431995259</v>
      </c>
      <c r="J1140" s="13">
        <f t="shared" si="207"/>
        <v>37.460417557770946</v>
      </c>
      <c r="K1140" s="13">
        <f t="shared" si="208"/>
        <v>1.5709068742243133</v>
      </c>
      <c r="L1140" s="13">
        <f t="shared" si="209"/>
        <v>0</v>
      </c>
      <c r="M1140" s="13">
        <f t="shared" si="214"/>
        <v>3.4303820165921877E-4</v>
      </c>
      <c r="N1140" s="13">
        <f t="shared" si="210"/>
        <v>2.1268368502871563E-4</v>
      </c>
      <c r="O1140" s="13">
        <f t="shared" si="211"/>
        <v>2.1268368502871563E-4</v>
      </c>
      <c r="Q1140">
        <v>13.51908232835455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7.8879350025621324</v>
      </c>
      <c r="G1141" s="13">
        <f t="shared" si="205"/>
        <v>0</v>
      </c>
      <c r="H1141" s="13">
        <f t="shared" si="206"/>
        <v>7.8879350025621324</v>
      </c>
      <c r="I1141" s="16">
        <f t="shared" si="213"/>
        <v>9.4588418767864457</v>
      </c>
      <c r="J1141" s="13">
        <f t="shared" si="207"/>
        <v>9.4506984605981401</v>
      </c>
      <c r="K1141" s="13">
        <f t="shared" si="208"/>
        <v>8.1434161883056078E-3</v>
      </c>
      <c r="L1141" s="13">
        <f t="shared" si="209"/>
        <v>0</v>
      </c>
      <c r="M1141" s="13">
        <f t="shared" si="214"/>
        <v>1.3035451663050314E-4</v>
      </c>
      <c r="N1141" s="13">
        <f t="shared" si="210"/>
        <v>8.0819800310911942E-5</v>
      </c>
      <c r="O1141" s="13">
        <f t="shared" si="211"/>
        <v>8.0819800310911942E-5</v>
      </c>
      <c r="Q1141">
        <v>21.136748586997658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27.82292729514311</v>
      </c>
      <c r="G1142" s="13">
        <f t="shared" si="205"/>
        <v>0</v>
      </c>
      <c r="H1142" s="13">
        <f t="shared" si="206"/>
        <v>27.82292729514311</v>
      </c>
      <c r="I1142" s="16">
        <f t="shared" si="213"/>
        <v>27.831070711331414</v>
      </c>
      <c r="J1142" s="13">
        <f t="shared" si="207"/>
        <v>27.714040088416041</v>
      </c>
      <c r="K1142" s="13">
        <f t="shared" si="208"/>
        <v>0.11703062291537236</v>
      </c>
      <c r="L1142" s="13">
        <f t="shared" si="209"/>
        <v>0</v>
      </c>
      <c r="M1142" s="13">
        <f t="shared" si="214"/>
        <v>4.9534716319591198E-5</v>
      </c>
      <c r="N1142" s="13">
        <f t="shared" si="210"/>
        <v>3.0711524118146545E-5</v>
      </c>
      <c r="O1142" s="13">
        <f t="shared" si="211"/>
        <v>3.0711524118146545E-5</v>
      </c>
      <c r="Q1142">
        <v>25.175159732423129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34.137391429040022</v>
      </c>
      <c r="G1143" s="13">
        <f t="shared" si="205"/>
        <v>0</v>
      </c>
      <c r="H1143" s="13">
        <f t="shared" si="206"/>
        <v>34.137391429040022</v>
      </c>
      <c r="I1143" s="16">
        <f t="shared" si="213"/>
        <v>34.254422051955395</v>
      </c>
      <c r="J1143" s="13">
        <f t="shared" si="207"/>
        <v>34.01629317080878</v>
      </c>
      <c r="K1143" s="13">
        <f t="shared" si="208"/>
        <v>0.2381288811466149</v>
      </c>
      <c r="L1143" s="13">
        <f t="shared" si="209"/>
        <v>0</v>
      </c>
      <c r="M1143" s="13">
        <f t="shared" si="214"/>
        <v>1.8823192201444653E-5</v>
      </c>
      <c r="N1143" s="13">
        <f t="shared" si="210"/>
        <v>1.1670379164895685E-5</v>
      </c>
      <c r="O1143" s="13">
        <f t="shared" si="211"/>
        <v>1.1670379164895685E-5</v>
      </c>
      <c r="Q1143">
        <v>24.51817786494194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4.666804004036484</v>
      </c>
      <c r="G1144" s="13">
        <f t="shared" si="205"/>
        <v>0</v>
      </c>
      <c r="H1144" s="13">
        <f t="shared" si="206"/>
        <v>4.666804004036484</v>
      </c>
      <c r="I1144" s="16">
        <f t="shared" si="213"/>
        <v>4.9049328851830989</v>
      </c>
      <c r="J1144" s="13">
        <f t="shared" si="207"/>
        <v>4.9045061536942223</v>
      </c>
      <c r="K1144" s="13">
        <f t="shared" si="208"/>
        <v>4.2673148887661938E-4</v>
      </c>
      <c r="L1144" s="13">
        <f t="shared" si="209"/>
        <v>0</v>
      </c>
      <c r="M1144" s="13">
        <f t="shared" si="214"/>
        <v>7.1528130365489678E-6</v>
      </c>
      <c r="N1144" s="13">
        <f t="shared" si="210"/>
        <v>4.4347440826603601E-6</v>
      </c>
      <c r="O1144" s="13">
        <f t="shared" si="211"/>
        <v>4.4347440826603601E-6</v>
      </c>
      <c r="Q1144">
        <v>28.175694870967749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10.15720039497265</v>
      </c>
      <c r="G1145" s="13">
        <f t="shared" si="205"/>
        <v>0</v>
      </c>
      <c r="H1145" s="13">
        <f t="shared" si="206"/>
        <v>10.15720039497265</v>
      </c>
      <c r="I1145" s="16">
        <f t="shared" si="213"/>
        <v>10.157627126461527</v>
      </c>
      <c r="J1145" s="13">
        <f t="shared" si="207"/>
        <v>10.153386544932967</v>
      </c>
      <c r="K1145" s="13">
        <f t="shared" si="208"/>
        <v>4.2405815285597726E-3</v>
      </c>
      <c r="L1145" s="13">
        <f t="shared" si="209"/>
        <v>0</v>
      </c>
      <c r="M1145" s="13">
        <f t="shared" si="214"/>
        <v>2.7180689538886077E-6</v>
      </c>
      <c r="N1145" s="13">
        <f t="shared" si="210"/>
        <v>1.6852027514109367E-6</v>
      </c>
      <c r="O1145" s="13">
        <f t="shared" si="211"/>
        <v>1.6852027514109367E-6</v>
      </c>
      <c r="Q1145">
        <v>27.34748912439845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32.022622156860542</v>
      </c>
      <c r="G1146" s="13">
        <f t="shared" si="205"/>
        <v>0</v>
      </c>
      <c r="H1146" s="13">
        <f t="shared" si="206"/>
        <v>32.022622156860542</v>
      </c>
      <c r="I1146" s="16">
        <f t="shared" si="213"/>
        <v>32.026862738389099</v>
      </c>
      <c r="J1146" s="13">
        <f t="shared" si="207"/>
        <v>31.851613907856468</v>
      </c>
      <c r="K1146" s="13">
        <f t="shared" si="208"/>
        <v>0.17524883053263096</v>
      </c>
      <c r="L1146" s="13">
        <f t="shared" si="209"/>
        <v>0</v>
      </c>
      <c r="M1146" s="13">
        <f t="shared" si="214"/>
        <v>1.032866202477671E-6</v>
      </c>
      <c r="N1146" s="13">
        <f t="shared" si="210"/>
        <v>6.4037704553615597E-7</v>
      </c>
      <c r="O1146" s="13">
        <f t="shared" si="211"/>
        <v>6.4037704553615597E-7</v>
      </c>
      <c r="Q1146">
        <v>25.28728506397211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51.014737806693141</v>
      </c>
      <c r="G1147" s="13">
        <f t="shared" si="205"/>
        <v>1.9016898893714891</v>
      </c>
      <c r="H1147" s="13">
        <f t="shared" si="206"/>
        <v>49.113047917321651</v>
      </c>
      <c r="I1147" s="16">
        <f t="shared" si="213"/>
        <v>49.288296747854282</v>
      </c>
      <c r="J1147" s="13">
        <f t="shared" si="207"/>
        <v>48.342299950896539</v>
      </c>
      <c r="K1147" s="13">
        <f t="shared" si="208"/>
        <v>0.94599679695774341</v>
      </c>
      <c r="L1147" s="13">
        <f t="shared" si="209"/>
        <v>0</v>
      </c>
      <c r="M1147" s="13">
        <f t="shared" si="214"/>
        <v>3.9248915694151502E-7</v>
      </c>
      <c r="N1147" s="13">
        <f t="shared" si="210"/>
        <v>2.4334327730373933E-7</v>
      </c>
      <c r="O1147" s="13">
        <f t="shared" si="211"/>
        <v>1.9016901327147664</v>
      </c>
      <c r="Q1147">
        <v>22.335328991132801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74.115843430794556</v>
      </c>
      <c r="G1148" s="13">
        <f t="shared" si="205"/>
        <v>5.7680457589420726</v>
      </c>
      <c r="H1148" s="13">
        <f t="shared" si="206"/>
        <v>68.347797671852476</v>
      </c>
      <c r="I1148" s="16">
        <f t="shared" si="213"/>
        <v>69.293794468810219</v>
      </c>
      <c r="J1148" s="13">
        <f t="shared" si="207"/>
        <v>63.431694446044581</v>
      </c>
      <c r="K1148" s="13">
        <f t="shared" si="208"/>
        <v>5.8621000227656381</v>
      </c>
      <c r="L1148" s="13">
        <f t="shared" si="209"/>
        <v>0</v>
      </c>
      <c r="M1148" s="13">
        <f t="shared" si="214"/>
        <v>1.491458796377757E-7</v>
      </c>
      <c r="N1148" s="13">
        <f t="shared" si="210"/>
        <v>9.247044537542093E-8</v>
      </c>
      <c r="O1148" s="13">
        <f t="shared" si="211"/>
        <v>5.7680458514125181</v>
      </c>
      <c r="Q1148">
        <v>15.91852470383026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51.426679207742197</v>
      </c>
      <c r="G1149" s="13">
        <f t="shared" si="205"/>
        <v>1.970635163237666</v>
      </c>
      <c r="H1149" s="13">
        <f t="shared" si="206"/>
        <v>49.45604404450453</v>
      </c>
      <c r="I1149" s="16">
        <f t="shared" si="213"/>
        <v>55.318144067270168</v>
      </c>
      <c r="J1149" s="13">
        <f t="shared" si="207"/>
        <v>50.898746393455127</v>
      </c>
      <c r="K1149" s="13">
        <f t="shared" si="208"/>
        <v>4.4193976738150411</v>
      </c>
      <c r="L1149" s="13">
        <f t="shared" si="209"/>
        <v>0</v>
      </c>
      <c r="M1149" s="13">
        <f t="shared" si="214"/>
        <v>5.6675434262354766E-8</v>
      </c>
      <c r="N1149" s="13">
        <f t="shared" si="210"/>
        <v>3.5138769242659955E-8</v>
      </c>
      <c r="O1149" s="13">
        <f t="shared" si="211"/>
        <v>1.9706351983764352</v>
      </c>
      <c r="Q1149">
        <v>13.140201431776701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54.110726826533657</v>
      </c>
      <c r="G1150" s="13">
        <f t="shared" si="205"/>
        <v>2.4198553622178598</v>
      </c>
      <c r="H1150" s="13">
        <f t="shared" si="206"/>
        <v>51.690871464315798</v>
      </c>
      <c r="I1150" s="16">
        <f t="shared" si="213"/>
        <v>56.110269138130839</v>
      </c>
      <c r="J1150" s="13">
        <f t="shared" si="207"/>
        <v>50.908201881303334</v>
      </c>
      <c r="K1150" s="13">
        <f t="shared" si="208"/>
        <v>5.2020672568275046</v>
      </c>
      <c r="L1150" s="13">
        <f t="shared" si="209"/>
        <v>0</v>
      </c>
      <c r="M1150" s="13">
        <f t="shared" si="214"/>
        <v>2.1536665019694812E-8</v>
      </c>
      <c r="N1150" s="13">
        <f t="shared" si="210"/>
        <v>1.3352732312210784E-8</v>
      </c>
      <c r="O1150" s="13">
        <f t="shared" si="211"/>
        <v>2.419855375570592</v>
      </c>
      <c r="Q1150">
        <v>12.102119251612899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6.7218752676874702</v>
      </c>
      <c r="G1151" s="13">
        <f t="shared" si="205"/>
        <v>0</v>
      </c>
      <c r="H1151" s="13">
        <f t="shared" si="206"/>
        <v>6.7218752676874702</v>
      </c>
      <c r="I1151" s="16">
        <f t="shared" si="213"/>
        <v>11.923942524514974</v>
      </c>
      <c r="J1151" s="13">
        <f t="shared" si="207"/>
        <v>11.88013682775645</v>
      </c>
      <c r="K1151" s="13">
        <f t="shared" si="208"/>
        <v>4.3805696758523638E-2</v>
      </c>
      <c r="L1151" s="13">
        <f t="shared" si="209"/>
        <v>0</v>
      </c>
      <c r="M1151" s="13">
        <f t="shared" si="214"/>
        <v>8.1839327074840282E-9</v>
      </c>
      <c r="N1151" s="13">
        <f t="shared" si="210"/>
        <v>5.0740382786400975E-9</v>
      </c>
      <c r="O1151" s="13">
        <f t="shared" si="211"/>
        <v>5.0740382786400975E-9</v>
      </c>
      <c r="Q1151">
        <v>14.08800375682995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44.639250008543307</v>
      </c>
      <c r="G1152" s="13">
        <f t="shared" si="205"/>
        <v>0.83464552054980967</v>
      </c>
      <c r="H1152" s="13">
        <f t="shared" si="206"/>
        <v>43.804604487993494</v>
      </c>
      <c r="I1152" s="16">
        <f t="shared" si="213"/>
        <v>43.848410184752019</v>
      </c>
      <c r="J1152" s="13">
        <f t="shared" si="207"/>
        <v>42.059194830183131</v>
      </c>
      <c r="K1152" s="13">
        <f t="shared" si="208"/>
        <v>1.7892153545688885</v>
      </c>
      <c r="L1152" s="13">
        <f t="shared" si="209"/>
        <v>0</v>
      </c>
      <c r="M1152" s="13">
        <f t="shared" si="214"/>
        <v>3.1098944288439307E-9</v>
      </c>
      <c r="N1152" s="13">
        <f t="shared" si="210"/>
        <v>1.9281345458832369E-9</v>
      </c>
      <c r="O1152" s="13">
        <f t="shared" si="211"/>
        <v>0.83464552247794421</v>
      </c>
      <c r="Q1152">
        <v>15.09358124697332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104.3427621231299</v>
      </c>
      <c r="G1153" s="13">
        <f t="shared" si="205"/>
        <v>10.827025463498506</v>
      </c>
      <c r="H1153" s="13">
        <f t="shared" si="206"/>
        <v>93.515736659631401</v>
      </c>
      <c r="I1153" s="16">
        <f t="shared" si="213"/>
        <v>95.304952014200296</v>
      </c>
      <c r="J1153" s="13">
        <f t="shared" si="207"/>
        <v>80.727243721684985</v>
      </c>
      <c r="K1153" s="13">
        <f t="shared" si="208"/>
        <v>14.577708292515311</v>
      </c>
      <c r="L1153" s="13">
        <f t="shared" si="209"/>
        <v>0</v>
      </c>
      <c r="M1153" s="13">
        <f t="shared" si="214"/>
        <v>1.1817598829606938E-9</v>
      </c>
      <c r="N1153" s="13">
        <f t="shared" si="210"/>
        <v>7.3269112743563014E-10</v>
      </c>
      <c r="O1153" s="13">
        <f t="shared" si="211"/>
        <v>10.827025464231196</v>
      </c>
      <c r="Q1153">
        <v>15.391611081388911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16.79380503689374</v>
      </c>
      <c r="G1154" s="13">
        <f t="shared" si="205"/>
        <v>0</v>
      </c>
      <c r="H1154" s="13">
        <f t="shared" si="206"/>
        <v>16.79380503689374</v>
      </c>
      <c r="I1154" s="16">
        <f t="shared" si="213"/>
        <v>31.371513329409051</v>
      </c>
      <c r="J1154" s="13">
        <f t="shared" si="207"/>
        <v>31.063737632278112</v>
      </c>
      <c r="K1154" s="13">
        <f t="shared" si="208"/>
        <v>0.30777569713093911</v>
      </c>
      <c r="L1154" s="13">
        <f t="shared" si="209"/>
        <v>0</v>
      </c>
      <c r="M1154" s="13">
        <f t="shared" si="214"/>
        <v>4.4906875552506367E-10</v>
      </c>
      <c r="N1154" s="13">
        <f t="shared" si="210"/>
        <v>2.7842262842553945E-10</v>
      </c>
      <c r="O1154" s="13">
        <f t="shared" si="211"/>
        <v>2.7842262842553945E-10</v>
      </c>
      <c r="Q1154">
        <v>20.791830716905871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40.122723730701757</v>
      </c>
      <c r="G1155" s="13">
        <f t="shared" si="205"/>
        <v>7.8729411228019949E-2</v>
      </c>
      <c r="H1155" s="13">
        <f t="shared" si="206"/>
        <v>40.04399431947374</v>
      </c>
      <c r="I1155" s="16">
        <f t="shared" si="213"/>
        <v>40.351770016604675</v>
      </c>
      <c r="J1155" s="13">
        <f t="shared" si="207"/>
        <v>39.847714144023101</v>
      </c>
      <c r="K1155" s="13">
        <f t="shared" si="208"/>
        <v>0.50405587258157425</v>
      </c>
      <c r="L1155" s="13">
        <f t="shared" si="209"/>
        <v>0</v>
      </c>
      <c r="M1155" s="13">
        <f t="shared" si="214"/>
        <v>1.7064612709952422E-10</v>
      </c>
      <c r="N1155" s="13">
        <f t="shared" si="210"/>
        <v>1.0580059880170502E-10</v>
      </c>
      <c r="O1155" s="13">
        <f t="shared" si="211"/>
        <v>7.8729411333820554E-2</v>
      </c>
      <c r="Q1155">
        <v>22.61649311510223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3.138762323040226</v>
      </c>
      <c r="G1156" s="13">
        <f t="shared" si="205"/>
        <v>0</v>
      </c>
      <c r="H1156" s="13">
        <f t="shared" si="206"/>
        <v>3.138762323040226</v>
      </c>
      <c r="I1156" s="16">
        <f t="shared" si="213"/>
        <v>3.6428181956218002</v>
      </c>
      <c r="J1156" s="13">
        <f t="shared" si="207"/>
        <v>3.642609333743239</v>
      </c>
      <c r="K1156" s="13">
        <f t="shared" si="208"/>
        <v>2.0886187856117289E-4</v>
      </c>
      <c r="L1156" s="13">
        <f t="shared" si="209"/>
        <v>0</v>
      </c>
      <c r="M1156" s="13">
        <f t="shared" si="214"/>
        <v>6.4845528297819198E-11</v>
      </c>
      <c r="N1156" s="13">
        <f t="shared" si="210"/>
        <v>4.0204227544647902E-11</v>
      </c>
      <c r="O1156" s="13">
        <f t="shared" si="211"/>
        <v>4.0204227544647902E-11</v>
      </c>
      <c r="Q1156">
        <v>26.87254649492403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20.293508342412519</v>
      </c>
      <c r="G1157" s="13">
        <f t="shared" si="205"/>
        <v>0</v>
      </c>
      <c r="H1157" s="13">
        <f t="shared" si="206"/>
        <v>20.293508342412519</v>
      </c>
      <c r="I1157" s="16">
        <f t="shared" si="213"/>
        <v>20.293717204291081</v>
      </c>
      <c r="J1157" s="13">
        <f t="shared" si="207"/>
        <v>20.263117840064233</v>
      </c>
      <c r="K1157" s="13">
        <f t="shared" si="208"/>
        <v>3.059936422684828E-2</v>
      </c>
      <c r="L1157" s="13">
        <f t="shared" si="209"/>
        <v>0</v>
      </c>
      <c r="M1157" s="13">
        <f t="shared" si="214"/>
        <v>2.4641300753171295E-11</v>
      </c>
      <c r="N1157" s="13">
        <f t="shared" si="210"/>
        <v>1.5277606466966202E-11</v>
      </c>
      <c r="O1157" s="13">
        <f t="shared" si="211"/>
        <v>1.5277606466966202E-11</v>
      </c>
      <c r="Q1157">
        <v>28.06890887096775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61.749668713902167</v>
      </c>
      <c r="G1158" s="13">
        <f t="shared" ref="G1158:G1221" si="216">IF((F1158-$J$2)&gt;0,$I$2*(F1158-$J$2),0)</f>
        <v>3.6983598755569123</v>
      </c>
      <c r="H1158" s="13">
        <f t="shared" ref="H1158:H1221" si="217">F1158-G1158</f>
        <v>58.051308838345257</v>
      </c>
      <c r="I1158" s="16">
        <f t="shared" si="213"/>
        <v>58.081908202572109</v>
      </c>
      <c r="J1158" s="13">
        <f t="shared" ref="J1158:J1221" si="218">I1158/SQRT(1+(I1158/($K$2*(300+(25*Q1158)+0.05*(Q1158)^3)))^2)</f>
        <v>56.542507709404582</v>
      </c>
      <c r="K1158" s="13">
        <f t="shared" ref="K1158:K1221" si="219">I1158-J1158</f>
        <v>1.5394004931675269</v>
      </c>
      <c r="L1158" s="13">
        <f t="shared" ref="L1158:L1221" si="220">IF(K1158&gt;$N$2,(K1158-$N$2)/$L$2,0)</f>
        <v>0</v>
      </c>
      <c r="M1158" s="13">
        <f t="shared" si="214"/>
        <v>9.3636942862050933E-12</v>
      </c>
      <c r="N1158" s="13">
        <f t="shared" ref="N1158:N1221" si="221">$M$2*M1158</f>
        <v>5.8054904574471579E-12</v>
      </c>
      <c r="O1158" s="13">
        <f t="shared" ref="O1158:O1221" si="222">N1158+G1158</f>
        <v>3.6983598755627178</v>
      </c>
      <c r="Q1158">
        <v>22.295116778703768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35.979259097305913</v>
      </c>
      <c r="G1159" s="13">
        <f t="shared" si="216"/>
        <v>0</v>
      </c>
      <c r="H1159" s="13">
        <f t="shared" si="217"/>
        <v>35.979259097305913</v>
      </c>
      <c r="I1159" s="16">
        <f t="shared" ref="I1159:I1222" si="224">H1159+K1158-L1158</f>
        <v>37.51865959047344</v>
      </c>
      <c r="J1159" s="13">
        <f t="shared" si="218"/>
        <v>37.083185609566399</v>
      </c>
      <c r="K1159" s="13">
        <f t="shared" si="219"/>
        <v>0.43547398090704093</v>
      </c>
      <c r="L1159" s="13">
        <f t="shared" si="220"/>
        <v>0</v>
      </c>
      <c r="M1159" s="13">
        <f t="shared" ref="M1159:M1222" si="225">L1159+M1158-N1158</f>
        <v>3.5582038287579354E-12</v>
      </c>
      <c r="N1159" s="13">
        <f t="shared" si="221"/>
        <v>2.2060863738299198E-12</v>
      </c>
      <c r="O1159" s="13">
        <f t="shared" si="222"/>
        <v>2.2060863738299198E-12</v>
      </c>
      <c r="Q1159">
        <v>22.11454664196566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14.90447072601026</v>
      </c>
      <c r="G1160" s="13">
        <f t="shared" si="216"/>
        <v>0</v>
      </c>
      <c r="H1160" s="13">
        <f t="shared" si="217"/>
        <v>14.90447072601026</v>
      </c>
      <c r="I1160" s="16">
        <f t="shared" si="224"/>
        <v>15.339944706917301</v>
      </c>
      <c r="J1160" s="13">
        <f t="shared" si="218"/>
        <v>15.293062824215333</v>
      </c>
      <c r="K1160" s="13">
        <f t="shared" si="219"/>
        <v>4.688188270196747E-2</v>
      </c>
      <c r="L1160" s="13">
        <f t="shared" si="220"/>
        <v>0</v>
      </c>
      <c r="M1160" s="13">
        <f t="shared" si="225"/>
        <v>1.3521174549280156E-12</v>
      </c>
      <c r="N1160" s="13">
        <f t="shared" si="221"/>
        <v>8.383128220553697E-13</v>
      </c>
      <c r="O1160" s="13">
        <f t="shared" si="222"/>
        <v>8.383128220553697E-13</v>
      </c>
      <c r="Q1160">
        <v>18.99594868894836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76.444560552299052</v>
      </c>
      <c r="G1161" s="13">
        <f t="shared" si="216"/>
        <v>6.1577954643373376</v>
      </c>
      <c r="H1161" s="13">
        <f t="shared" si="217"/>
        <v>70.286765087961712</v>
      </c>
      <c r="I1161" s="16">
        <f t="shared" si="224"/>
        <v>70.333646970663679</v>
      </c>
      <c r="J1161" s="13">
        <f t="shared" si="218"/>
        <v>60.27570898073936</v>
      </c>
      <c r="K1161" s="13">
        <f t="shared" si="219"/>
        <v>10.057937989924319</v>
      </c>
      <c r="L1161" s="13">
        <f t="shared" si="220"/>
        <v>0</v>
      </c>
      <c r="M1161" s="13">
        <f t="shared" si="225"/>
        <v>5.1380463287264588E-13</v>
      </c>
      <c r="N1161" s="13">
        <f t="shared" si="221"/>
        <v>3.1855887238104042E-13</v>
      </c>
      <c r="O1161" s="13">
        <f t="shared" si="222"/>
        <v>6.1577954643376565</v>
      </c>
      <c r="Q1161">
        <v>11.594387476878531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163.20417755821771</v>
      </c>
      <c r="G1162" s="13">
        <f t="shared" si="216"/>
        <v>20.678466462116798</v>
      </c>
      <c r="H1162" s="13">
        <f t="shared" si="217"/>
        <v>142.52571109610091</v>
      </c>
      <c r="I1162" s="16">
        <f t="shared" si="224"/>
        <v>152.58364908602522</v>
      </c>
      <c r="J1162" s="13">
        <f t="shared" si="218"/>
        <v>92.542164664318932</v>
      </c>
      <c r="K1162" s="13">
        <f t="shared" si="219"/>
        <v>60.041484421706286</v>
      </c>
      <c r="L1162" s="13">
        <f t="shared" si="220"/>
        <v>26.158090240239197</v>
      </c>
      <c r="M1162" s="13">
        <f t="shared" si="225"/>
        <v>26.158090240239392</v>
      </c>
      <c r="N1162" s="13">
        <f t="shared" si="221"/>
        <v>16.218015948948423</v>
      </c>
      <c r="O1162" s="13">
        <f t="shared" si="222"/>
        <v>36.896482411065222</v>
      </c>
      <c r="Q1162">
        <v>11.521626951612911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50.875941673763968</v>
      </c>
      <c r="G1163" s="13">
        <f t="shared" si="216"/>
        <v>1.8784600383004419</v>
      </c>
      <c r="H1163" s="13">
        <f t="shared" si="217"/>
        <v>48.997481635463529</v>
      </c>
      <c r="I1163" s="16">
        <f t="shared" si="224"/>
        <v>82.880875816930626</v>
      </c>
      <c r="J1163" s="13">
        <f t="shared" si="218"/>
        <v>72.727469392442714</v>
      </c>
      <c r="K1163" s="13">
        <f t="shared" si="219"/>
        <v>10.153406424487912</v>
      </c>
      <c r="L1163" s="13">
        <f t="shared" si="220"/>
        <v>0</v>
      </c>
      <c r="M1163" s="13">
        <f t="shared" si="225"/>
        <v>9.9400742912909692</v>
      </c>
      <c r="N1163" s="13">
        <f t="shared" si="221"/>
        <v>6.1628460606004012</v>
      </c>
      <c r="O1163" s="13">
        <f t="shared" si="222"/>
        <v>8.0413060989008436</v>
      </c>
      <c r="Q1163">
        <v>15.36969517883405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70.880739051167296</v>
      </c>
      <c r="G1164" s="13">
        <f t="shared" si="216"/>
        <v>5.2265970070781931</v>
      </c>
      <c r="H1164" s="13">
        <f t="shared" si="217"/>
        <v>65.654142044089099</v>
      </c>
      <c r="I1164" s="16">
        <f t="shared" si="224"/>
        <v>75.807548468577011</v>
      </c>
      <c r="J1164" s="13">
        <f t="shared" si="218"/>
        <v>68.267341417168026</v>
      </c>
      <c r="K1164" s="13">
        <f t="shared" si="219"/>
        <v>7.5402070514089843</v>
      </c>
      <c r="L1164" s="13">
        <f t="shared" si="220"/>
        <v>0</v>
      </c>
      <c r="M1164" s="13">
        <f t="shared" si="225"/>
        <v>3.777228230690568</v>
      </c>
      <c r="N1164" s="13">
        <f t="shared" si="221"/>
        <v>2.3418815030281523</v>
      </c>
      <c r="O1164" s="13">
        <f t="shared" si="222"/>
        <v>7.5684785101063454</v>
      </c>
      <c r="Q1164">
        <v>15.867321817833499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81.792945733373813</v>
      </c>
      <c r="G1165" s="13">
        <f t="shared" si="216"/>
        <v>7.0529370551362884</v>
      </c>
      <c r="H1165" s="13">
        <f t="shared" si="217"/>
        <v>74.74000867823753</v>
      </c>
      <c r="I1165" s="16">
        <f t="shared" si="224"/>
        <v>82.280215729646514</v>
      </c>
      <c r="J1165" s="13">
        <f t="shared" si="218"/>
        <v>72.50702122975737</v>
      </c>
      <c r="K1165" s="13">
        <f t="shared" si="219"/>
        <v>9.7731944998891436</v>
      </c>
      <c r="L1165" s="13">
        <f t="shared" si="220"/>
        <v>0</v>
      </c>
      <c r="M1165" s="13">
        <f t="shared" si="225"/>
        <v>1.4353467276624157</v>
      </c>
      <c r="N1165" s="13">
        <f t="shared" si="221"/>
        <v>0.88991497115069773</v>
      </c>
      <c r="O1165" s="13">
        <f t="shared" si="222"/>
        <v>7.9428520262869862</v>
      </c>
      <c r="Q1165">
        <v>15.53319635819895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27.772830511221379</v>
      </c>
      <c r="G1166" s="13">
        <f t="shared" si="216"/>
        <v>0</v>
      </c>
      <c r="H1166" s="13">
        <f t="shared" si="217"/>
        <v>27.772830511221379</v>
      </c>
      <c r="I1166" s="16">
        <f t="shared" si="224"/>
        <v>37.546025011110522</v>
      </c>
      <c r="J1166" s="13">
        <f t="shared" si="218"/>
        <v>37.087036746211446</v>
      </c>
      <c r="K1166" s="13">
        <f t="shared" si="219"/>
        <v>0.45898826489907663</v>
      </c>
      <c r="L1166" s="13">
        <f t="shared" si="220"/>
        <v>0</v>
      </c>
      <c r="M1166" s="13">
        <f t="shared" si="225"/>
        <v>0.54543175651171794</v>
      </c>
      <c r="N1166" s="13">
        <f t="shared" si="221"/>
        <v>0.33816768903726513</v>
      </c>
      <c r="O1166" s="13">
        <f t="shared" si="222"/>
        <v>0.33816768903726513</v>
      </c>
      <c r="Q1166">
        <v>21.751013269152899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15.806747969653371</v>
      </c>
      <c r="G1167" s="13">
        <f t="shared" si="216"/>
        <v>0</v>
      </c>
      <c r="H1167" s="13">
        <f t="shared" si="217"/>
        <v>15.806747969653371</v>
      </c>
      <c r="I1167" s="16">
        <f t="shared" si="224"/>
        <v>16.265736234552449</v>
      </c>
      <c r="J1167" s="13">
        <f t="shared" si="218"/>
        <v>16.231939703065894</v>
      </c>
      <c r="K1167" s="13">
        <f t="shared" si="219"/>
        <v>3.3796531486554926E-2</v>
      </c>
      <c r="L1167" s="13">
        <f t="shared" si="220"/>
        <v>0</v>
      </c>
      <c r="M1167" s="13">
        <f t="shared" si="225"/>
        <v>0.20726406747445281</v>
      </c>
      <c r="N1167" s="13">
        <f t="shared" si="221"/>
        <v>0.12850372183416073</v>
      </c>
      <c r="O1167" s="13">
        <f t="shared" si="222"/>
        <v>0.12850372183416073</v>
      </c>
      <c r="Q1167">
        <v>22.562281711667151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0.31127568633822289</v>
      </c>
      <c r="G1168" s="13">
        <f t="shared" si="216"/>
        <v>0</v>
      </c>
      <c r="H1168" s="13">
        <f t="shared" si="217"/>
        <v>0.31127568633822289</v>
      </c>
      <c r="I1168" s="16">
        <f t="shared" si="224"/>
        <v>0.34507221782477782</v>
      </c>
      <c r="J1168" s="13">
        <f t="shared" si="218"/>
        <v>0.3450719626030217</v>
      </c>
      <c r="K1168" s="13">
        <f t="shared" si="219"/>
        <v>2.5522175611802922E-7</v>
      </c>
      <c r="L1168" s="13">
        <f t="shared" si="220"/>
        <v>0</v>
      </c>
      <c r="M1168" s="13">
        <f t="shared" si="225"/>
        <v>7.8760345640292079E-2</v>
      </c>
      <c r="N1168" s="13">
        <f t="shared" si="221"/>
        <v>4.8831414296981089E-2</v>
      </c>
      <c r="O1168" s="13">
        <f t="shared" si="222"/>
        <v>4.8831414296981089E-2</v>
      </c>
      <c r="Q1168">
        <v>24.254840592792849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85.428093160002575</v>
      </c>
      <c r="G1169" s="13">
        <f t="shared" si="216"/>
        <v>7.6613396925856909</v>
      </c>
      <c r="H1169" s="13">
        <f t="shared" si="217"/>
        <v>77.766753467416891</v>
      </c>
      <c r="I1169" s="16">
        <f t="shared" si="224"/>
        <v>77.76675372263864</v>
      </c>
      <c r="J1169" s="13">
        <f t="shared" si="218"/>
        <v>75.4111597729256</v>
      </c>
      <c r="K1169" s="13">
        <f t="shared" si="219"/>
        <v>2.3555939497130396</v>
      </c>
      <c r="L1169" s="13">
        <f t="shared" si="220"/>
        <v>0</v>
      </c>
      <c r="M1169" s="13">
        <f t="shared" si="225"/>
        <v>2.992893134331099E-2</v>
      </c>
      <c r="N1169" s="13">
        <f t="shared" si="221"/>
        <v>1.8555937432852814E-2</v>
      </c>
      <c r="O1169" s="13">
        <f t="shared" si="222"/>
        <v>7.6798956300185441</v>
      </c>
      <c r="Q1169">
        <v>25.46772587096774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12.74224914188099</v>
      </c>
      <c r="G1170" s="13">
        <f t="shared" si="216"/>
        <v>0</v>
      </c>
      <c r="H1170" s="13">
        <f t="shared" si="217"/>
        <v>12.74224914188099</v>
      </c>
      <c r="I1170" s="16">
        <f t="shared" si="224"/>
        <v>15.097843091594029</v>
      </c>
      <c r="J1170" s="13">
        <f t="shared" si="218"/>
        <v>15.073482840005322</v>
      </c>
      <c r="K1170" s="13">
        <f t="shared" si="219"/>
        <v>2.4360251588706916E-2</v>
      </c>
      <c r="L1170" s="13">
        <f t="shared" si="220"/>
        <v>0</v>
      </c>
      <c r="M1170" s="13">
        <f t="shared" si="225"/>
        <v>1.1372993910458176E-2</v>
      </c>
      <c r="N1170" s="13">
        <f t="shared" si="221"/>
        <v>7.051256224484069E-3</v>
      </c>
      <c r="O1170" s="13">
        <f t="shared" si="222"/>
        <v>7.051256224484069E-3</v>
      </c>
      <c r="Q1170">
        <v>23.305381422211571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2.5403719283324122</v>
      </c>
      <c r="G1171" s="13">
        <f t="shared" si="216"/>
        <v>0</v>
      </c>
      <c r="H1171" s="13">
        <f t="shared" si="217"/>
        <v>2.5403719283324122</v>
      </c>
      <c r="I1171" s="16">
        <f t="shared" si="224"/>
        <v>2.5647321799211191</v>
      </c>
      <c r="J1171" s="13">
        <f t="shared" si="218"/>
        <v>2.5646004466311547</v>
      </c>
      <c r="K1171" s="13">
        <f t="shared" si="219"/>
        <v>1.3173328996440858E-4</v>
      </c>
      <c r="L1171" s="13">
        <f t="shared" si="220"/>
        <v>0</v>
      </c>
      <c r="M1171" s="13">
        <f t="shared" si="225"/>
        <v>4.3217376859741065E-3</v>
      </c>
      <c r="N1171" s="13">
        <f t="shared" si="221"/>
        <v>2.6794773653039459E-3</v>
      </c>
      <c r="O1171" s="13">
        <f t="shared" si="222"/>
        <v>2.6794773653039459E-3</v>
      </c>
      <c r="Q1171">
        <v>22.624423659836101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81.084433351671748</v>
      </c>
      <c r="G1172" s="13">
        <f t="shared" si="216"/>
        <v>6.9343556742174792</v>
      </c>
      <c r="H1172" s="13">
        <f t="shared" si="217"/>
        <v>74.150077677454263</v>
      </c>
      <c r="I1172" s="16">
        <f t="shared" si="224"/>
        <v>74.150209410744225</v>
      </c>
      <c r="J1172" s="13">
        <f t="shared" si="218"/>
        <v>66.756130149005486</v>
      </c>
      <c r="K1172" s="13">
        <f t="shared" si="219"/>
        <v>7.3940792617387388</v>
      </c>
      <c r="L1172" s="13">
        <f t="shared" si="220"/>
        <v>0</v>
      </c>
      <c r="M1172" s="13">
        <f t="shared" si="225"/>
        <v>1.6422603206701606E-3</v>
      </c>
      <c r="N1172" s="13">
        <f t="shared" si="221"/>
        <v>1.0182013988154996E-3</v>
      </c>
      <c r="O1172" s="13">
        <f t="shared" si="222"/>
        <v>6.9353738756162944</v>
      </c>
      <c r="Q1172">
        <v>15.530117808142959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65.758662403188538</v>
      </c>
      <c r="G1173" s="13">
        <f t="shared" si="216"/>
        <v>4.3693319291833159</v>
      </c>
      <c r="H1173" s="13">
        <f t="shared" si="217"/>
        <v>61.38933047400522</v>
      </c>
      <c r="I1173" s="16">
        <f t="shared" si="224"/>
        <v>68.783409735743959</v>
      </c>
      <c r="J1173" s="13">
        <f t="shared" si="218"/>
        <v>62.368247797846792</v>
      </c>
      <c r="K1173" s="13">
        <f t="shared" si="219"/>
        <v>6.4151619378971674</v>
      </c>
      <c r="L1173" s="13">
        <f t="shared" si="220"/>
        <v>0</v>
      </c>
      <c r="M1173" s="13">
        <f t="shared" si="225"/>
        <v>6.24058921854661E-4</v>
      </c>
      <c r="N1173" s="13">
        <f t="shared" si="221"/>
        <v>3.8691653154988983E-4</v>
      </c>
      <c r="O1173" s="13">
        <f t="shared" si="222"/>
        <v>4.3697188457148659</v>
      </c>
      <c r="Q1173">
        <v>15.010569809843251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29.838310642056179</v>
      </c>
      <c r="G1174" s="13">
        <f t="shared" si="216"/>
        <v>0</v>
      </c>
      <c r="H1174" s="13">
        <f t="shared" si="217"/>
        <v>29.838310642056179</v>
      </c>
      <c r="I1174" s="16">
        <f t="shared" si="224"/>
        <v>36.253472579953346</v>
      </c>
      <c r="J1174" s="13">
        <f t="shared" si="218"/>
        <v>34.692834273520873</v>
      </c>
      <c r="K1174" s="13">
        <f t="shared" si="219"/>
        <v>1.5606383064324731</v>
      </c>
      <c r="L1174" s="13">
        <f t="shared" si="220"/>
        <v>0</v>
      </c>
      <c r="M1174" s="13">
        <f t="shared" si="225"/>
        <v>2.3714239030477117E-4</v>
      </c>
      <c r="N1174" s="13">
        <f t="shared" si="221"/>
        <v>1.4702828198895812E-4</v>
      </c>
      <c r="O1174" s="13">
        <f t="shared" si="222"/>
        <v>1.4702828198895812E-4</v>
      </c>
      <c r="Q1174">
        <v>11.91425859429577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27.881456279538</v>
      </c>
      <c r="G1175" s="13">
        <f t="shared" si="216"/>
        <v>0</v>
      </c>
      <c r="H1175" s="13">
        <f t="shared" si="217"/>
        <v>27.881456279538</v>
      </c>
      <c r="I1175" s="16">
        <f t="shared" si="224"/>
        <v>29.442094585970473</v>
      </c>
      <c r="J1175" s="13">
        <f t="shared" si="218"/>
        <v>28.398537711088352</v>
      </c>
      <c r="K1175" s="13">
        <f t="shared" si="219"/>
        <v>1.0435568748821211</v>
      </c>
      <c r="L1175" s="13">
        <f t="shared" si="220"/>
        <v>0</v>
      </c>
      <c r="M1175" s="13">
        <f t="shared" si="225"/>
        <v>9.011410831581305E-5</v>
      </c>
      <c r="N1175" s="13">
        <f t="shared" si="221"/>
        <v>5.587074715580409E-5</v>
      </c>
      <c r="O1175" s="13">
        <f t="shared" si="222"/>
        <v>5.587074715580409E-5</v>
      </c>
      <c r="Q1175">
        <v>10.3557558516129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151.8466695883844</v>
      </c>
      <c r="G1176" s="13">
        <f t="shared" si="216"/>
        <v>18.777597805984339</v>
      </c>
      <c r="H1176" s="13">
        <f t="shared" si="217"/>
        <v>133.06907178240007</v>
      </c>
      <c r="I1176" s="16">
        <f t="shared" si="224"/>
        <v>134.11262865728219</v>
      </c>
      <c r="J1176" s="13">
        <f t="shared" si="218"/>
        <v>93.197719408409284</v>
      </c>
      <c r="K1176" s="13">
        <f t="shared" si="219"/>
        <v>40.914909248872902</v>
      </c>
      <c r="L1176" s="13">
        <f t="shared" si="220"/>
        <v>14.509657449658864</v>
      </c>
      <c r="M1176" s="13">
        <f t="shared" si="225"/>
        <v>14.509691693020024</v>
      </c>
      <c r="N1176" s="13">
        <f t="shared" si="221"/>
        <v>8.996008849672414</v>
      </c>
      <c r="O1176" s="13">
        <f t="shared" si="222"/>
        <v>27.773606655656753</v>
      </c>
      <c r="Q1176">
        <v>13.100864524929889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25.838825801350531</v>
      </c>
      <c r="G1177" s="13">
        <f t="shared" si="216"/>
        <v>0</v>
      </c>
      <c r="H1177" s="13">
        <f t="shared" si="217"/>
        <v>25.838825801350531</v>
      </c>
      <c r="I1177" s="16">
        <f t="shared" si="224"/>
        <v>52.24407760056458</v>
      </c>
      <c r="J1177" s="13">
        <f t="shared" si="218"/>
        <v>49.81742763501871</v>
      </c>
      <c r="K1177" s="13">
        <f t="shared" si="219"/>
        <v>2.4266499655458702</v>
      </c>
      <c r="L1177" s="13">
        <f t="shared" si="220"/>
        <v>0</v>
      </c>
      <c r="M1177" s="13">
        <f t="shared" si="225"/>
        <v>5.5136828433476097</v>
      </c>
      <c r="N1177" s="13">
        <f t="shared" si="221"/>
        <v>3.4184833628755178</v>
      </c>
      <c r="O1177" s="13">
        <f t="shared" si="222"/>
        <v>3.4184833628755178</v>
      </c>
      <c r="Q1177">
        <v>16.607204459631919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44.310651215255803</v>
      </c>
      <c r="G1178" s="13">
        <f t="shared" si="216"/>
        <v>0.77964902411219061</v>
      </c>
      <c r="H1178" s="13">
        <f t="shared" si="217"/>
        <v>43.531002191143614</v>
      </c>
      <c r="I1178" s="16">
        <f t="shared" si="224"/>
        <v>45.957652156689484</v>
      </c>
      <c r="J1178" s="13">
        <f t="shared" si="218"/>
        <v>44.976864093821341</v>
      </c>
      <c r="K1178" s="13">
        <f t="shared" si="219"/>
        <v>0.98078806286814313</v>
      </c>
      <c r="L1178" s="13">
        <f t="shared" si="220"/>
        <v>0</v>
      </c>
      <c r="M1178" s="13">
        <f t="shared" si="225"/>
        <v>2.0951994804720919</v>
      </c>
      <c r="N1178" s="13">
        <f t="shared" si="221"/>
        <v>1.2990236778926969</v>
      </c>
      <c r="O1178" s="13">
        <f t="shared" si="222"/>
        <v>2.0786727020048876</v>
      </c>
      <c r="Q1178">
        <v>20.57190626590944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3.1688943941227219</v>
      </c>
      <c r="G1179" s="13">
        <f t="shared" si="216"/>
        <v>0</v>
      </c>
      <c r="H1179" s="13">
        <f t="shared" si="217"/>
        <v>3.1688943941227219</v>
      </c>
      <c r="I1179" s="16">
        <f t="shared" si="224"/>
        <v>4.149682456990865</v>
      </c>
      <c r="J1179" s="13">
        <f t="shared" si="218"/>
        <v>4.1492440640974877</v>
      </c>
      <c r="K1179" s="13">
        <f t="shared" si="219"/>
        <v>4.3839289337732623E-4</v>
      </c>
      <c r="L1179" s="13">
        <f t="shared" si="220"/>
        <v>0</v>
      </c>
      <c r="M1179" s="13">
        <f t="shared" si="225"/>
        <v>0.79617580257939502</v>
      </c>
      <c r="N1179" s="13">
        <f t="shared" si="221"/>
        <v>0.49362899759922491</v>
      </c>
      <c r="O1179" s="13">
        <f t="shared" si="222"/>
        <v>0.49362899759922491</v>
      </c>
      <c r="Q1179">
        <v>24.342149144900439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0.96024566739156103</v>
      </c>
      <c r="G1180" s="13">
        <f t="shared" si="216"/>
        <v>0</v>
      </c>
      <c r="H1180" s="13">
        <f t="shared" si="217"/>
        <v>0.96024566739156103</v>
      </c>
      <c r="I1180" s="16">
        <f t="shared" si="224"/>
        <v>0.96068406028493836</v>
      </c>
      <c r="J1180" s="13">
        <f t="shared" si="218"/>
        <v>0.9606808753060303</v>
      </c>
      <c r="K1180" s="13">
        <f t="shared" si="219"/>
        <v>3.1849789080551361E-6</v>
      </c>
      <c r="L1180" s="13">
        <f t="shared" si="220"/>
        <v>0</v>
      </c>
      <c r="M1180" s="13">
        <f t="shared" si="225"/>
        <v>0.30254680498017011</v>
      </c>
      <c r="N1180" s="13">
        <f t="shared" si="221"/>
        <v>0.18757901908770547</v>
      </c>
      <c r="O1180" s="13">
        <f t="shared" si="222"/>
        <v>0.18757901908770547</v>
      </c>
      <c r="Q1180">
        <v>28.22566387096775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8.6365371141865275</v>
      </c>
      <c r="G1181" s="13">
        <f t="shared" si="216"/>
        <v>0</v>
      </c>
      <c r="H1181" s="13">
        <f t="shared" si="217"/>
        <v>8.6365371141865275</v>
      </c>
      <c r="I1181" s="16">
        <f t="shared" si="224"/>
        <v>8.6365402991654356</v>
      </c>
      <c r="J1181" s="13">
        <f t="shared" si="218"/>
        <v>8.6338678576347689</v>
      </c>
      <c r="K1181" s="13">
        <f t="shared" si="219"/>
        <v>2.6724415306667026E-3</v>
      </c>
      <c r="L1181" s="13">
        <f t="shared" si="220"/>
        <v>0</v>
      </c>
      <c r="M1181" s="13">
        <f t="shared" si="225"/>
        <v>0.11496778589246465</v>
      </c>
      <c r="N1181" s="13">
        <f t="shared" si="221"/>
        <v>7.1280027253328077E-2</v>
      </c>
      <c r="O1181" s="13">
        <f t="shared" si="222"/>
        <v>7.1280027253328077E-2</v>
      </c>
      <c r="Q1181">
        <v>27.16628889865536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30.922428859163951</v>
      </c>
      <c r="G1182" s="13">
        <f t="shared" si="216"/>
        <v>0</v>
      </c>
      <c r="H1182" s="13">
        <f t="shared" si="217"/>
        <v>30.922428859163951</v>
      </c>
      <c r="I1182" s="16">
        <f t="shared" si="224"/>
        <v>30.925101300694617</v>
      </c>
      <c r="J1182" s="13">
        <f t="shared" si="218"/>
        <v>30.765336374192689</v>
      </c>
      <c r="K1182" s="13">
        <f t="shared" si="219"/>
        <v>0.15976492650192853</v>
      </c>
      <c r="L1182" s="13">
        <f t="shared" si="220"/>
        <v>0</v>
      </c>
      <c r="M1182" s="13">
        <f t="shared" si="225"/>
        <v>4.368775863913657E-2</v>
      </c>
      <c r="N1182" s="13">
        <f t="shared" si="221"/>
        <v>2.7086410356264672E-2</v>
      </c>
      <c r="O1182" s="13">
        <f t="shared" si="222"/>
        <v>2.7086410356264672E-2</v>
      </c>
      <c r="Q1182">
        <v>25.20053599509286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58.764101890304381</v>
      </c>
      <c r="G1183" s="13">
        <f t="shared" si="216"/>
        <v>3.1986754015649228</v>
      </c>
      <c r="H1183" s="13">
        <f t="shared" si="217"/>
        <v>55.565426488739462</v>
      </c>
      <c r="I1183" s="16">
        <f t="shared" si="224"/>
        <v>55.72519141524139</v>
      </c>
      <c r="J1183" s="13">
        <f t="shared" si="218"/>
        <v>53.883026575118151</v>
      </c>
      <c r="K1183" s="13">
        <f t="shared" si="219"/>
        <v>1.8421648401232389</v>
      </c>
      <c r="L1183" s="13">
        <f t="shared" si="220"/>
        <v>0</v>
      </c>
      <c r="M1183" s="13">
        <f t="shared" si="225"/>
        <v>1.6601348282871898E-2</v>
      </c>
      <c r="N1183" s="13">
        <f t="shared" si="221"/>
        <v>1.0292835935380577E-2</v>
      </c>
      <c r="O1183" s="13">
        <f t="shared" si="222"/>
        <v>3.2089682375003035</v>
      </c>
      <c r="Q1183">
        <v>20.07520228132881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64.598873005440822</v>
      </c>
      <c r="G1184" s="13">
        <f t="shared" si="216"/>
        <v>4.1752218022303751</v>
      </c>
      <c r="H1184" s="13">
        <f t="shared" si="217"/>
        <v>60.423651203210447</v>
      </c>
      <c r="I1184" s="16">
        <f t="shared" si="224"/>
        <v>62.265816043333686</v>
      </c>
      <c r="J1184" s="13">
        <f t="shared" si="218"/>
        <v>58.267068293257694</v>
      </c>
      <c r="K1184" s="13">
        <f t="shared" si="219"/>
        <v>3.9987477500759923</v>
      </c>
      <c r="L1184" s="13">
        <f t="shared" si="220"/>
        <v>0</v>
      </c>
      <c r="M1184" s="13">
        <f t="shared" si="225"/>
        <v>6.3085123474913209E-3</v>
      </c>
      <c r="N1184" s="13">
        <f t="shared" si="221"/>
        <v>3.911277655444619E-3</v>
      </c>
      <c r="O1184" s="13">
        <f t="shared" si="222"/>
        <v>4.1791330798858199</v>
      </c>
      <c r="Q1184">
        <v>16.596533901710782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32.495800366981129</v>
      </c>
      <c r="G1185" s="13">
        <f t="shared" si="216"/>
        <v>0</v>
      </c>
      <c r="H1185" s="13">
        <f t="shared" si="217"/>
        <v>32.495800366981129</v>
      </c>
      <c r="I1185" s="16">
        <f t="shared" si="224"/>
        <v>36.494548117057121</v>
      </c>
      <c r="J1185" s="13">
        <f t="shared" si="218"/>
        <v>35.061626168365571</v>
      </c>
      <c r="K1185" s="13">
        <f t="shared" si="219"/>
        <v>1.4329219486915505</v>
      </c>
      <c r="L1185" s="13">
        <f t="shared" si="220"/>
        <v>0</v>
      </c>
      <c r="M1185" s="13">
        <f t="shared" si="225"/>
        <v>2.3972346920467019E-3</v>
      </c>
      <c r="N1185" s="13">
        <f t="shared" si="221"/>
        <v>1.4862855090689551E-3</v>
      </c>
      <c r="O1185" s="13">
        <f t="shared" si="222"/>
        <v>1.4862855090689551E-3</v>
      </c>
      <c r="Q1185">
        <v>12.730942365241191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20.03886501352703</v>
      </c>
      <c r="G1186" s="13">
        <f t="shared" si="216"/>
        <v>0</v>
      </c>
      <c r="H1186" s="13">
        <f t="shared" si="217"/>
        <v>20.03886501352703</v>
      </c>
      <c r="I1186" s="16">
        <f t="shared" si="224"/>
        <v>21.47178696221858</v>
      </c>
      <c r="J1186" s="13">
        <f t="shared" si="218"/>
        <v>21.144091948095827</v>
      </c>
      <c r="K1186" s="13">
        <f t="shared" si="219"/>
        <v>0.32769501412275304</v>
      </c>
      <c r="L1186" s="13">
        <f t="shared" si="220"/>
        <v>0</v>
      </c>
      <c r="M1186" s="13">
        <f t="shared" si="225"/>
        <v>9.1094918297774676E-4</v>
      </c>
      <c r="N1186" s="13">
        <f t="shared" si="221"/>
        <v>5.6478849344620294E-4</v>
      </c>
      <c r="O1186" s="13">
        <f t="shared" si="222"/>
        <v>5.6478849344620294E-4</v>
      </c>
      <c r="Q1186">
        <v>12.153739951612909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70.880714076078462</v>
      </c>
      <c r="G1187" s="13">
        <f t="shared" si="216"/>
        <v>5.2265928270799336</v>
      </c>
      <c r="H1187" s="13">
        <f t="shared" si="217"/>
        <v>65.654121248998536</v>
      </c>
      <c r="I1187" s="16">
        <f t="shared" si="224"/>
        <v>65.981816263121289</v>
      </c>
      <c r="J1187" s="13">
        <f t="shared" si="218"/>
        <v>58.798000871882465</v>
      </c>
      <c r="K1187" s="13">
        <f t="shared" si="219"/>
        <v>7.1838153912388236</v>
      </c>
      <c r="L1187" s="13">
        <f t="shared" si="220"/>
        <v>0</v>
      </c>
      <c r="M1187" s="13">
        <f t="shared" si="225"/>
        <v>3.4616068953154382E-4</v>
      </c>
      <c r="N1187" s="13">
        <f t="shared" si="221"/>
        <v>2.1461962750955716E-4</v>
      </c>
      <c r="O1187" s="13">
        <f t="shared" si="222"/>
        <v>5.2268074467074435</v>
      </c>
      <c r="Q1187">
        <v>13.09792701470872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25.918090696498549</v>
      </c>
      <c r="G1188" s="13">
        <f t="shared" si="216"/>
        <v>0</v>
      </c>
      <c r="H1188" s="13">
        <f t="shared" si="217"/>
        <v>25.918090696498549</v>
      </c>
      <c r="I1188" s="16">
        <f t="shared" si="224"/>
        <v>33.101906087737376</v>
      </c>
      <c r="J1188" s="13">
        <f t="shared" si="218"/>
        <v>32.50441678172723</v>
      </c>
      <c r="K1188" s="13">
        <f t="shared" si="219"/>
        <v>0.59748930601014649</v>
      </c>
      <c r="L1188" s="13">
        <f t="shared" si="220"/>
        <v>0</v>
      </c>
      <c r="M1188" s="13">
        <f t="shared" si="225"/>
        <v>1.3154106202198666E-4</v>
      </c>
      <c r="N1188" s="13">
        <f t="shared" si="221"/>
        <v>8.1555458453631734E-5</v>
      </c>
      <c r="O1188" s="13">
        <f t="shared" si="222"/>
        <v>8.1555458453631734E-5</v>
      </c>
      <c r="Q1188">
        <v>17.152713396448551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40.211246856281058</v>
      </c>
      <c r="G1189" s="13">
        <f t="shared" si="216"/>
        <v>9.3545234840339997E-2</v>
      </c>
      <c r="H1189" s="13">
        <f t="shared" si="217"/>
        <v>40.117701621440716</v>
      </c>
      <c r="I1189" s="16">
        <f t="shared" si="224"/>
        <v>40.715190927450863</v>
      </c>
      <c r="J1189" s="13">
        <f t="shared" si="218"/>
        <v>39.890806212630942</v>
      </c>
      <c r="K1189" s="13">
        <f t="shared" si="219"/>
        <v>0.82438471481992082</v>
      </c>
      <c r="L1189" s="13">
        <f t="shared" si="220"/>
        <v>0</v>
      </c>
      <c r="M1189" s="13">
        <f t="shared" si="225"/>
        <v>4.9985603568354926E-5</v>
      </c>
      <c r="N1189" s="13">
        <f t="shared" si="221"/>
        <v>3.0991074212380051E-5</v>
      </c>
      <c r="O1189" s="13">
        <f t="shared" si="222"/>
        <v>9.3576225914552377E-2</v>
      </c>
      <c r="Q1189">
        <v>19.245030936404302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30.928769317152589</v>
      </c>
      <c r="G1190" s="13">
        <f t="shared" si="216"/>
        <v>0</v>
      </c>
      <c r="H1190" s="13">
        <f t="shared" si="217"/>
        <v>30.928769317152589</v>
      </c>
      <c r="I1190" s="16">
        <f t="shared" si="224"/>
        <v>31.75315403197251</v>
      </c>
      <c r="J1190" s="13">
        <f t="shared" si="218"/>
        <v>31.490883012295932</v>
      </c>
      <c r="K1190" s="13">
        <f t="shared" si="219"/>
        <v>0.26227101967657873</v>
      </c>
      <c r="L1190" s="13">
        <f t="shared" si="220"/>
        <v>0</v>
      </c>
      <c r="M1190" s="13">
        <f t="shared" si="225"/>
        <v>1.8994529355974875E-5</v>
      </c>
      <c r="N1190" s="13">
        <f t="shared" si="221"/>
        <v>1.1776608200704422E-5</v>
      </c>
      <c r="O1190" s="13">
        <f t="shared" si="222"/>
        <v>1.1776608200704422E-5</v>
      </c>
      <c r="Q1190">
        <v>22.196717205265681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2.8941187695522261</v>
      </c>
      <c r="G1191" s="13">
        <f t="shared" si="216"/>
        <v>0</v>
      </c>
      <c r="H1191" s="13">
        <f t="shared" si="217"/>
        <v>2.8941187695522261</v>
      </c>
      <c r="I1191" s="16">
        <f t="shared" si="224"/>
        <v>3.1563897892288049</v>
      </c>
      <c r="J1191" s="13">
        <f t="shared" si="218"/>
        <v>3.1562366121484593</v>
      </c>
      <c r="K1191" s="13">
        <f t="shared" si="219"/>
        <v>1.5317708034556787E-4</v>
      </c>
      <c r="L1191" s="13">
        <f t="shared" si="220"/>
        <v>0</v>
      </c>
      <c r="M1191" s="13">
        <f t="shared" si="225"/>
        <v>7.2179211552704531E-6</v>
      </c>
      <c r="N1191" s="13">
        <f t="shared" si="221"/>
        <v>4.4751111162676809E-6</v>
      </c>
      <c r="O1191" s="13">
        <f t="shared" si="222"/>
        <v>4.4751111162676809E-6</v>
      </c>
      <c r="Q1191">
        <v>26.002296021073199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0.82888058923073382</v>
      </c>
      <c r="G1192" s="13">
        <f t="shared" si="216"/>
        <v>0</v>
      </c>
      <c r="H1192" s="13">
        <f t="shared" si="217"/>
        <v>0.82888058923073382</v>
      </c>
      <c r="I1192" s="16">
        <f t="shared" si="224"/>
        <v>0.82903376631107939</v>
      </c>
      <c r="J1192" s="13">
        <f t="shared" si="218"/>
        <v>0.82903169455699621</v>
      </c>
      <c r="K1192" s="13">
        <f t="shared" si="219"/>
        <v>2.0717540831771686E-6</v>
      </c>
      <c r="L1192" s="13">
        <f t="shared" si="220"/>
        <v>0</v>
      </c>
      <c r="M1192" s="13">
        <f t="shared" si="225"/>
        <v>2.7428100390027722E-6</v>
      </c>
      <c r="N1192" s="13">
        <f t="shared" si="221"/>
        <v>1.7005422241817188E-6</v>
      </c>
      <c r="O1192" s="13">
        <f t="shared" si="222"/>
        <v>1.7005422241817188E-6</v>
      </c>
      <c r="Q1192">
        <v>28.13650172923785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4.9752163343212086</v>
      </c>
      <c r="G1193" s="13">
        <f t="shared" si="216"/>
        <v>0</v>
      </c>
      <c r="H1193" s="13">
        <f t="shared" si="217"/>
        <v>4.9752163343212086</v>
      </c>
      <c r="I1193" s="16">
        <f t="shared" si="224"/>
        <v>4.9752184060752915</v>
      </c>
      <c r="J1193" s="13">
        <f t="shared" si="218"/>
        <v>4.9748210781963724</v>
      </c>
      <c r="K1193" s="13">
        <f t="shared" si="219"/>
        <v>3.9732787891910704E-4</v>
      </c>
      <c r="L1193" s="13">
        <f t="shared" si="220"/>
        <v>0</v>
      </c>
      <c r="M1193" s="13">
        <f t="shared" si="225"/>
        <v>1.0422678148210535E-6</v>
      </c>
      <c r="N1193" s="13">
        <f t="shared" si="221"/>
        <v>6.4620604518905316E-7</v>
      </c>
      <c r="O1193" s="13">
        <f t="shared" si="222"/>
        <v>6.4620604518905316E-7</v>
      </c>
      <c r="Q1193">
        <v>29.019478870967749</v>
      </c>
    </row>
    <row r="1194" spans="1:17" x14ac:dyDescent="0.2">
      <c r="A1194" s="14">
        <f t="shared" si="223"/>
        <v>58319</v>
      </c>
      <c r="B1194" s="1">
        <v>9</v>
      </c>
      <c r="F1194" s="34">
        <v>23.263944964976801</v>
      </c>
      <c r="G1194" s="13">
        <f t="shared" si="216"/>
        <v>0</v>
      </c>
      <c r="H1194" s="13">
        <f t="shared" si="217"/>
        <v>23.263944964976801</v>
      </c>
      <c r="I1194" s="16">
        <f t="shared" si="224"/>
        <v>23.264342292855719</v>
      </c>
      <c r="J1194" s="13">
        <f t="shared" si="218"/>
        <v>23.202576640832199</v>
      </c>
      <c r="K1194" s="13">
        <f t="shared" si="219"/>
        <v>6.1765652023520801E-2</v>
      </c>
      <c r="L1194" s="13">
        <f t="shared" si="220"/>
        <v>0</v>
      </c>
      <c r="M1194" s="13">
        <f t="shared" si="225"/>
        <v>3.9606176963200032E-7</v>
      </c>
      <c r="N1194" s="13">
        <f t="shared" si="221"/>
        <v>2.4555829717184022E-7</v>
      </c>
      <c r="O1194" s="13">
        <f t="shared" si="222"/>
        <v>2.4555829717184022E-7</v>
      </c>
      <c r="Q1194">
        <v>25.923138818745048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30.216795320424499</v>
      </c>
      <c r="G1195" s="13">
        <f t="shared" si="216"/>
        <v>0</v>
      </c>
      <c r="H1195" s="13">
        <f t="shared" si="217"/>
        <v>30.216795320424499</v>
      </c>
      <c r="I1195" s="16">
        <f t="shared" si="224"/>
        <v>30.27856097244802</v>
      </c>
      <c r="J1195" s="13">
        <f t="shared" si="218"/>
        <v>30.051361087278192</v>
      </c>
      <c r="K1195" s="13">
        <f t="shared" si="219"/>
        <v>0.22719988516982781</v>
      </c>
      <c r="L1195" s="13">
        <f t="shared" si="220"/>
        <v>0</v>
      </c>
      <c r="M1195" s="13">
        <f t="shared" si="225"/>
        <v>1.505034724601601E-7</v>
      </c>
      <c r="N1195" s="13">
        <f t="shared" si="221"/>
        <v>9.3312152925299259E-8</v>
      </c>
      <c r="O1195" s="13">
        <f t="shared" si="222"/>
        <v>9.3312152925299259E-8</v>
      </c>
      <c r="Q1195">
        <v>22.211147391610879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86.404431905327314</v>
      </c>
      <c r="G1196" s="13">
        <f t="shared" si="216"/>
        <v>7.8247462887936727</v>
      </c>
      <c r="H1196" s="13">
        <f t="shared" si="217"/>
        <v>78.579685616533638</v>
      </c>
      <c r="I1196" s="16">
        <f t="shared" si="224"/>
        <v>78.806885501703462</v>
      </c>
      <c r="J1196" s="13">
        <f t="shared" si="218"/>
        <v>70.20592002756355</v>
      </c>
      <c r="K1196" s="13">
        <f t="shared" si="219"/>
        <v>8.6009654741399117</v>
      </c>
      <c r="L1196" s="13">
        <f t="shared" si="220"/>
        <v>0</v>
      </c>
      <c r="M1196" s="13">
        <f t="shared" si="225"/>
        <v>5.7191319534860839E-8</v>
      </c>
      <c r="N1196" s="13">
        <f t="shared" si="221"/>
        <v>3.5458618111613721E-8</v>
      </c>
      <c r="O1196" s="13">
        <f t="shared" si="222"/>
        <v>7.824746324252291</v>
      </c>
      <c r="Q1196">
        <v>15.64067954845512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3.8709676999999998E-2</v>
      </c>
      <c r="G1197" s="13">
        <f t="shared" si="216"/>
        <v>0</v>
      </c>
      <c r="H1197" s="13">
        <f t="shared" si="217"/>
        <v>3.8709676999999998E-2</v>
      </c>
      <c r="I1197" s="16">
        <f t="shared" si="224"/>
        <v>8.6396751511399117</v>
      </c>
      <c r="J1197" s="13">
        <f t="shared" si="218"/>
        <v>8.6250941937850385</v>
      </c>
      <c r="K1197" s="13">
        <f t="shared" si="219"/>
        <v>1.4580957354873192E-2</v>
      </c>
      <c r="L1197" s="13">
        <f t="shared" si="220"/>
        <v>0</v>
      </c>
      <c r="M1197" s="13">
        <f t="shared" si="225"/>
        <v>2.1732701423247118E-8</v>
      </c>
      <c r="N1197" s="13">
        <f t="shared" si="221"/>
        <v>1.3474274882413212E-8</v>
      </c>
      <c r="O1197" s="13">
        <f t="shared" si="222"/>
        <v>1.3474274882413212E-8</v>
      </c>
      <c r="Q1197">
        <v>15.07111231632941</v>
      </c>
    </row>
    <row r="1198" spans="1:17" x14ac:dyDescent="0.2">
      <c r="A1198" s="14">
        <f t="shared" si="223"/>
        <v>58441</v>
      </c>
      <c r="B1198" s="1">
        <v>1</v>
      </c>
      <c r="F1198" s="34">
        <v>5.05563452648411</v>
      </c>
      <c r="G1198" s="13">
        <f t="shared" si="216"/>
        <v>0</v>
      </c>
      <c r="H1198" s="13">
        <f t="shared" si="217"/>
        <v>5.05563452648411</v>
      </c>
      <c r="I1198" s="16">
        <f t="shared" si="224"/>
        <v>5.0702154838389832</v>
      </c>
      <c r="J1198" s="13">
        <f t="shared" si="218"/>
        <v>5.0659901169206636</v>
      </c>
      <c r="K1198" s="13">
        <f t="shared" si="219"/>
        <v>4.2253669183196507E-3</v>
      </c>
      <c r="L1198" s="13">
        <f t="shared" si="220"/>
        <v>0</v>
      </c>
      <c r="M1198" s="13">
        <f t="shared" si="225"/>
        <v>8.2584265408339055E-9</v>
      </c>
      <c r="N1198" s="13">
        <f t="shared" si="221"/>
        <v>5.1202244553170211E-9</v>
      </c>
      <c r="O1198" s="13">
        <f t="shared" si="222"/>
        <v>5.1202244553170211E-9</v>
      </c>
      <c r="Q1198">
        <v>12.4677152516129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32.884624636522439</v>
      </c>
      <c r="G1199" s="13">
        <f t="shared" si="216"/>
        <v>0</v>
      </c>
      <c r="H1199" s="13">
        <f t="shared" si="217"/>
        <v>32.884624636522439</v>
      </c>
      <c r="I1199" s="16">
        <f t="shared" si="224"/>
        <v>32.888850003440758</v>
      </c>
      <c r="J1199" s="13">
        <f t="shared" si="218"/>
        <v>32.191154656643484</v>
      </c>
      <c r="K1199" s="13">
        <f t="shared" si="219"/>
        <v>0.69769534679727485</v>
      </c>
      <c r="L1199" s="13">
        <f t="shared" si="220"/>
        <v>0</v>
      </c>
      <c r="M1199" s="13">
        <f t="shared" si="225"/>
        <v>3.1382020855168843E-9</v>
      </c>
      <c r="N1199" s="13">
        <f t="shared" si="221"/>
        <v>1.9456852930204682E-9</v>
      </c>
      <c r="O1199" s="13">
        <f t="shared" si="222"/>
        <v>1.9456852930204682E-9</v>
      </c>
      <c r="Q1199">
        <v>15.876821733191431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113.09356767415279</v>
      </c>
      <c r="G1200" s="13">
        <f t="shared" si="216"/>
        <v>12.291618931716298</v>
      </c>
      <c r="H1200" s="13">
        <f t="shared" si="217"/>
        <v>100.80194874243649</v>
      </c>
      <c r="I1200" s="16">
        <f t="shared" si="224"/>
        <v>101.49964408923377</v>
      </c>
      <c r="J1200" s="13">
        <f t="shared" si="218"/>
        <v>86.049029762603027</v>
      </c>
      <c r="K1200" s="13">
        <f t="shared" si="219"/>
        <v>15.450614326630742</v>
      </c>
      <c r="L1200" s="13">
        <f t="shared" si="220"/>
        <v>0</v>
      </c>
      <c r="M1200" s="13">
        <f t="shared" si="225"/>
        <v>1.1925167924964161E-9</v>
      </c>
      <c r="N1200" s="13">
        <f t="shared" si="221"/>
        <v>7.3936041134777799E-10</v>
      </c>
      <c r="O1200" s="13">
        <f t="shared" si="222"/>
        <v>12.291618932455659</v>
      </c>
      <c r="Q1200">
        <v>16.335034537719459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201.64567852523601</v>
      </c>
      <c r="G1201" s="13">
        <f t="shared" si="216"/>
        <v>27.112293713392173</v>
      </c>
      <c r="H1201" s="13">
        <f t="shared" si="217"/>
        <v>174.53338481184383</v>
      </c>
      <c r="I1201" s="16">
        <f t="shared" si="224"/>
        <v>189.98399913847459</v>
      </c>
      <c r="J1201" s="13">
        <f t="shared" si="218"/>
        <v>127.28679821670758</v>
      </c>
      <c r="K1201" s="13">
        <f t="shared" si="219"/>
        <v>62.697200921767006</v>
      </c>
      <c r="L1201" s="13">
        <f t="shared" si="220"/>
        <v>27.775469979280572</v>
      </c>
      <c r="M1201" s="13">
        <f t="shared" si="225"/>
        <v>27.775469979733732</v>
      </c>
      <c r="N1201" s="13">
        <f t="shared" si="221"/>
        <v>17.220791387434915</v>
      </c>
      <c r="O1201" s="13">
        <f t="shared" si="222"/>
        <v>44.333085100827091</v>
      </c>
      <c r="Q1201">
        <v>17.12015639007177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71.001551196415491</v>
      </c>
      <c r="G1202" s="13">
        <f t="shared" si="216"/>
        <v>5.2468169374354847</v>
      </c>
      <c r="H1202" s="13">
        <f t="shared" si="217"/>
        <v>65.754734258980008</v>
      </c>
      <c r="I1202" s="16">
        <f t="shared" si="224"/>
        <v>100.67646520146643</v>
      </c>
      <c r="J1202" s="13">
        <f t="shared" si="218"/>
        <v>90.023956154951037</v>
      </c>
      <c r="K1202" s="13">
        <f t="shared" si="219"/>
        <v>10.652509046515391</v>
      </c>
      <c r="L1202" s="13">
        <f t="shared" si="220"/>
        <v>0</v>
      </c>
      <c r="M1202" s="13">
        <f t="shared" si="225"/>
        <v>10.554678592298817</v>
      </c>
      <c r="N1202" s="13">
        <f t="shared" si="221"/>
        <v>6.5439007272252665</v>
      </c>
      <c r="O1202" s="13">
        <f t="shared" si="222"/>
        <v>11.79071766466075</v>
      </c>
      <c r="Q1202">
        <v>19.375200078713611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45.266801291065832</v>
      </c>
      <c r="G1203" s="13">
        <f t="shared" si="216"/>
        <v>0.93967670927811497</v>
      </c>
      <c r="H1203" s="13">
        <f t="shared" si="217"/>
        <v>44.327124581787714</v>
      </c>
      <c r="I1203" s="16">
        <f t="shared" si="224"/>
        <v>54.979633628303105</v>
      </c>
      <c r="J1203" s="13">
        <f t="shared" si="218"/>
        <v>53.778956174795816</v>
      </c>
      <c r="K1203" s="13">
        <f t="shared" si="219"/>
        <v>1.2006774535072893</v>
      </c>
      <c r="L1203" s="13">
        <f t="shared" si="220"/>
        <v>0</v>
      </c>
      <c r="M1203" s="13">
        <f t="shared" si="225"/>
        <v>4.0107778650735506</v>
      </c>
      <c r="N1203" s="13">
        <f t="shared" si="221"/>
        <v>2.4866822763456016</v>
      </c>
      <c r="O1203" s="13">
        <f t="shared" si="222"/>
        <v>3.4263589856237164</v>
      </c>
      <c r="Q1203">
        <v>22.941172216454621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4.6585874538445191</v>
      </c>
      <c r="G1204" s="13">
        <f t="shared" si="216"/>
        <v>0</v>
      </c>
      <c r="H1204" s="13">
        <f t="shared" si="217"/>
        <v>4.6585874538445191</v>
      </c>
      <c r="I1204" s="16">
        <f t="shared" si="224"/>
        <v>5.8592649073518084</v>
      </c>
      <c r="J1204" s="13">
        <f t="shared" si="218"/>
        <v>5.8584222940359245</v>
      </c>
      <c r="K1204" s="13">
        <f t="shared" si="219"/>
        <v>8.4261331588386668E-4</v>
      </c>
      <c r="L1204" s="13">
        <f t="shared" si="220"/>
        <v>0</v>
      </c>
      <c r="M1204" s="13">
        <f t="shared" si="225"/>
        <v>1.524095588727949</v>
      </c>
      <c r="N1204" s="13">
        <f t="shared" si="221"/>
        <v>0.94493926501132841</v>
      </c>
      <c r="O1204" s="13">
        <f t="shared" si="222"/>
        <v>0.94493926501132841</v>
      </c>
      <c r="Q1204">
        <v>27.09734287096774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6.3868925001040244</v>
      </c>
      <c r="G1205" s="13">
        <f t="shared" si="216"/>
        <v>0</v>
      </c>
      <c r="H1205" s="13">
        <f t="shared" si="217"/>
        <v>6.3868925001040244</v>
      </c>
      <c r="I1205" s="16">
        <f t="shared" si="224"/>
        <v>6.3877351134199083</v>
      </c>
      <c r="J1205" s="13">
        <f t="shared" si="218"/>
        <v>6.3863985544853712</v>
      </c>
      <c r="K1205" s="13">
        <f t="shared" si="219"/>
        <v>1.3365589345371021E-3</v>
      </c>
      <c r="L1205" s="13">
        <f t="shared" si="220"/>
        <v>0</v>
      </c>
      <c r="M1205" s="13">
        <f t="shared" si="225"/>
        <v>0.57915632371662062</v>
      </c>
      <c r="N1205" s="13">
        <f t="shared" si="221"/>
        <v>0.3590769207043048</v>
      </c>
      <c r="O1205" s="13">
        <f t="shared" si="222"/>
        <v>0.3590769207043048</v>
      </c>
      <c r="Q1205">
        <v>25.62917062418007</v>
      </c>
    </row>
    <row r="1206" spans="1:17" x14ac:dyDescent="0.2">
      <c r="A1206" s="14">
        <f t="shared" si="223"/>
        <v>58685</v>
      </c>
      <c r="B1206" s="1">
        <v>9</v>
      </c>
      <c r="F1206" s="34">
        <v>40.257494228643203</v>
      </c>
      <c r="G1206" s="13">
        <f t="shared" si="216"/>
        <v>0.10128550504619746</v>
      </c>
      <c r="H1206" s="13">
        <f t="shared" si="217"/>
        <v>40.156208723597004</v>
      </c>
      <c r="I1206" s="16">
        <f t="shared" si="224"/>
        <v>40.157545282531544</v>
      </c>
      <c r="J1206" s="13">
        <f t="shared" si="218"/>
        <v>39.758849958405918</v>
      </c>
      <c r="K1206" s="13">
        <f t="shared" si="219"/>
        <v>0.39869532412562592</v>
      </c>
      <c r="L1206" s="13">
        <f t="shared" si="220"/>
        <v>0</v>
      </c>
      <c r="M1206" s="13">
        <f t="shared" si="225"/>
        <v>0.22007940301231582</v>
      </c>
      <c r="N1206" s="13">
        <f t="shared" si="221"/>
        <v>0.1364492298676358</v>
      </c>
      <c r="O1206" s="13">
        <f t="shared" si="222"/>
        <v>0.23773473491383326</v>
      </c>
      <c r="Q1206">
        <v>24.21109263894904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32.01360630977095</v>
      </c>
      <c r="G1207" s="13">
        <f t="shared" si="216"/>
        <v>0</v>
      </c>
      <c r="H1207" s="13">
        <f t="shared" si="217"/>
        <v>32.01360630977095</v>
      </c>
      <c r="I1207" s="16">
        <f t="shared" si="224"/>
        <v>32.412301633896575</v>
      </c>
      <c r="J1207" s="13">
        <f t="shared" si="218"/>
        <v>32.057836139508993</v>
      </c>
      <c r="K1207" s="13">
        <f t="shared" si="219"/>
        <v>0.35446549438758268</v>
      </c>
      <c r="L1207" s="13">
        <f t="shared" si="220"/>
        <v>0</v>
      </c>
      <c r="M1207" s="13">
        <f t="shared" si="225"/>
        <v>8.363017314468002E-2</v>
      </c>
      <c r="N1207" s="13">
        <f t="shared" si="221"/>
        <v>5.1850707349701611E-2</v>
      </c>
      <c r="O1207" s="13">
        <f t="shared" si="222"/>
        <v>5.1850707349701611E-2</v>
      </c>
      <c r="Q1207">
        <v>20.473792701890609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7.1300748547730928</v>
      </c>
      <c r="G1208" s="13">
        <f t="shared" si="216"/>
        <v>0</v>
      </c>
      <c r="H1208" s="13">
        <f t="shared" si="217"/>
        <v>7.1300748547730928</v>
      </c>
      <c r="I1208" s="16">
        <f t="shared" si="224"/>
        <v>7.4845403491606755</v>
      </c>
      <c r="J1208" s="13">
        <f t="shared" si="218"/>
        <v>7.478408922145265</v>
      </c>
      <c r="K1208" s="13">
        <f t="shared" si="219"/>
        <v>6.1314270154104733E-3</v>
      </c>
      <c r="L1208" s="13">
        <f t="shared" si="220"/>
        <v>0</v>
      </c>
      <c r="M1208" s="13">
        <f t="shared" si="225"/>
        <v>3.1779465794978409E-2</v>
      </c>
      <c r="N1208" s="13">
        <f t="shared" si="221"/>
        <v>1.9703268792886613E-2</v>
      </c>
      <c r="O1208" s="13">
        <f t="shared" si="222"/>
        <v>1.9703268792886613E-2</v>
      </c>
      <c r="Q1208">
        <v>18.181166923928409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3.8709676999999998E-2</v>
      </c>
      <c r="G1209" s="13">
        <f t="shared" si="216"/>
        <v>0</v>
      </c>
      <c r="H1209" s="13">
        <f t="shared" si="217"/>
        <v>3.8709676999999998E-2</v>
      </c>
      <c r="I1209" s="16">
        <f t="shared" si="224"/>
        <v>4.4841104015410471E-2</v>
      </c>
      <c r="J1209" s="13">
        <f t="shared" si="218"/>
        <v>4.4841101350369318E-2</v>
      </c>
      <c r="K1209" s="13">
        <f t="shared" si="219"/>
        <v>2.6650411530382279E-9</v>
      </c>
      <c r="L1209" s="13">
        <f t="shared" si="220"/>
        <v>0</v>
      </c>
      <c r="M1209" s="13">
        <f t="shared" si="225"/>
        <v>1.2076197002091796E-2</v>
      </c>
      <c r="N1209" s="13">
        <f t="shared" si="221"/>
        <v>7.4872421412969133E-3</v>
      </c>
      <c r="O1209" s="13">
        <f t="shared" si="222"/>
        <v>7.4872421412969133E-3</v>
      </c>
      <c r="Q1209">
        <v>13.15198560415438</v>
      </c>
    </row>
    <row r="1210" spans="1:17" x14ac:dyDescent="0.2">
      <c r="A1210" s="14">
        <f t="shared" si="223"/>
        <v>58807</v>
      </c>
      <c r="B1210" s="1">
        <v>1</v>
      </c>
      <c r="F1210" s="34">
        <v>44.097740674518533</v>
      </c>
      <c r="G1210" s="13">
        <f t="shared" si="216"/>
        <v>0.74401488900767188</v>
      </c>
      <c r="H1210" s="13">
        <f t="shared" si="217"/>
        <v>43.353725785510861</v>
      </c>
      <c r="I1210" s="16">
        <f t="shared" si="224"/>
        <v>43.3537257881759</v>
      </c>
      <c r="J1210" s="13">
        <f t="shared" si="218"/>
        <v>41.405311098986445</v>
      </c>
      <c r="K1210" s="13">
        <f t="shared" si="219"/>
        <v>1.9484146891894554</v>
      </c>
      <c r="L1210" s="13">
        <f t="shared" si="220"/>
        <v>0</v>
      </c>
      <c r="M1210" s="13">
        <f t="shared" si="225"/>
        <v>4.5889548607948825E-3</v>
      </c>
      <c r="N1210" s="13">
        <f t="shared" si="221"/>
        <v>2.8451520136928274E-3</v>
      </c>
      <c r="O1210" s="13">
        <f t="shared" si="222"/>
        <v>0.74686004102136472</v>
      </c>
      <c r="Q1210">
        <v>14.1878008169545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102.77934073227701</v>
      </c>
      <c r="G1211" s="13">
        <f t="shared" si="216"/>
        <v>10.565360780885662</v>
      </c>
      <c r="H1211" s="13">
        <f t="shared" si="217"/>
        <v>92.213979951391337</v>
      </c>
      <c r="I1211" s="16">
        <f t="shared" si="224"/>
        <v>94.1623946405808</v>
      </c>
      <c r="J1211" s="13">
        <f t="shared" si="218"/>
        <v>73.541598073015038</v>
      </c>
      <c r="K1211" s="13">
        <f t="shared" si="219"/>
        <v>20.620796567565762</v>
      </c>
      <c r="L1211" s="13">
        <f t="shared" si="220"/>
        <v>2.150173042411943</v>
      </c>
      <c r="M1211" s="13">
        <f t="shared" si="225"/>
        <v>2.1519168452590449</v>
      </c>
      <c r="N1211" s="13">
        <f t="shared" si="221"/>
        <v>1.3341884440606078</v>
      </c>
      <c r="O1211" s="13">
        <f t="shared" si="222"/>
        <v>11.89954922494627</v>
      </c>
      <c r="Q1211">
        <v>11.693831951612911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30.755137806964751</v>
      </c>
      <c r="G1212" s="13">
        <f t="shared" si="216"/>
        <v>0</v>
      </c>
      <c r="H1212" s="13">
        <f t="shared" si="217"/>
        <v>30.755137806964751</v>
      </c>
      <c r="I1212" s="16">
        <f t="shared" si="224"/>
        <v>49.225761332118573</v>
      </c>
      <c r="J1212" s="13">
        <f t="shared" si="218"/>
        <v>46.939211784452532</v>
      </c>
      <c r="K1212" s="13">
        <f t="shared" si="219"/>
        <v>2.2865495476660413</v>
      </c>
      <c r="L1212" s="13">
        <f t="shared" si="220"/>
        <v>0</v>
      </c>
      <c r="M1212" s="13">
        <f t="shared" si="225"/>
        <v>0.81772840119843715</v>
      </c>
      <c r="N1212" s="13">
        <f t="shared" si="221"/>
        <v>0.50699160874303106</v>
      </c>
      <c r="O1212" s="13">
        <f t="shared" si="222"/>
        <v>0.50699160874303106</v>
      </c>
      <c r="Q1212">
        <v>15.758428551099801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52.335165301246619</v>
      </c>
      <c r="G1213" s="13">
        <f t="shared" si="216"/>
        <v>2.1226854848629411</v>
      </c>
      <c r="H1213" s="13">
        <f t="shared" si="217"/>
        <v>50.212479816383677</v>
      </c>
      <c r="I1213" s="16">
        <f t="shared" si="224"/>
        <v>52.499029364049719</v>
      </c>
      <c r="J1213" s="13">
        <f t="shared" si="218"/>
        <v>50.794343365237616</v>
      </c>
      <c r="K1213" s="13">
        <f t="shared" si="219"/>
        <v>1.7046859988121028</v>
      </c>
      <c r="L1213" s="13">
        <f t="shared" si="220"/>
        <v>0</v>
      </c>
      <c r="M1213" s="13">
        <f t="shared" si="225"/>
        <v>0.31073679245540609</v>
      </c>
      <c r="N1213" s="13">
        <f t="shared" si="221"/>
        <v>0.19265681132235177</v>
      </c>
      <c r="O1213" s="13">
        <f t="shared" si="222"/>
        <v>2.315342296185293</v>
      </c>
      <c r="Q1213">
        <v>19.366224568362661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12.795702113066159</v>
      </c>
      <c r="G1214" s="13">
        <f t="shared" si="216"/>
        <v>0</v>
      </c>
      <c r="H1214" s="13">
        <f t="shared" si="217"/>
        <v>12.795702113066159</v>
      </c>
      <c r="I1214" s="16">
        <f t="shared" si="224"/>
        <v>14.500388111878262</v>
      </c>
      <c r="J1214" s="13">
        <f t="shared" si="218"/>
        <v>14.474588244586105</v>
      </c>
      <c r="K1214" s="13">
        <f t="shared" si="219"/>
        <v>2.579986729215733E-2</v>
      </c>
      <c r="L1214" s="13">
        <f t="shared" si="220"/>
        <v>0</v>
      </c>
      <c r="M1214" s="13">
        <f t="shared" si="225"/>
        <v>0.11807998113305432</v>
      </c>
      <c r="N1214" s="13">
        <f t="shared" si="221"/>
        <v>7.3209588302493675E-2</v>
      </c>
      <c r="O1214" s="13">
        <f t="shared" si="222"/>
        <v>7.3209588302493675E-2</v>
      </c>
      <c r="Q1214">
        <v>22.03616152896981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7.891957993209977</v>
      </c>
      <c r="G1215" s="13">
        <f t="shared" si="216"/>
        <v>0</v>
      </c>
      <c r="H1215" s="13">
        <f t="shared" si="217"/>
        <v>7.891957993209977</v>
      </c>
      <c r="I1215" s="16">
        <f t="shared" si="224"/>
        <v>7.9177578605021344</v>
      </c>
      <c r="J1215" s="13">
        <f t="shared" si="218"/>
        <v>7.9147926247344502</v>
      </c>
      <c r="K1215" s="13">
        <f t="shared" si="219"/>
        <v>2.965235767684149E-3</v>
      </c>
      <c r="L1215" s="13">
        <f t="shared" si="220"/>
        <v>0</v>
      </c>
      <c r="M1215" s="13">
        <f t="shared" si="225"/>
        <v>4.4870392830560643E-2</v>
      </c>
      <c r="N1215" s="13">
        <f t="shared" si="221"/>
        <v>2.78196435549476E-2</v>
      </c>
      <c r="O1215" s="13">
        <f t="shared" si="222"/>
        <v>2.78196435549476E-2</v>
      </c>
      <c r="Q1215">
        <v>24.529932247282389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3.5662983828191681</v>
      </c>
      <c r="G1216" s="13">
        <f t="shared" si="216"/>
        <v>0</v>
      </c>
      <c r="H1216" s="13">
        <f t="shared" si="217"/>
        <v>3.5662983828191681</v>
      </c>
      <c r="I1216" s="16">
        <f t="shared" si="224"/>
        <v>3.5692636185868523</v>
      </c>
      <c r="J1216" s="13">
        <f t="shared" si="218"/>
        <v>3.5691149263366122</v>
      </c>
      <c r="K1216" s="13">
        <f t="shared" si="219"/>
        <v>1.4869225024005672E-4</v>
      </c>
      <c r="L1216" s="13">
        <f t="shared" si="220"/>
        <v>0</v>
      </c>
      <c r="M1216" s="13">
        <f t="shared" si="225"/>
        <v>1.7050749275613043E-2</v>
      </c>
      <c r="N1216" s="13">
        <f t="shared" si="221"/>
        <v>1.0571464550880087E-2</v>
      </c>
      <c r="O1216" s="13">
        <f t="shared" si="222"/>
        <v>1.0571464550880087E-2</v>
      </c>
      <c r="Q1216">
        <v>28.92009687096774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7.9655207855287884</v>
      </c>
      <c r="G1217" s="13">
        <f t="shared" si="216"/>
        <v>0</v>
      </c>
      <c r="H1217" s="13">
        <f t="shared" si="217"/>
        <v>7.9655207855287884</v>
      </c>
      <c r="I1217" s="16">
        <f t="shared" si="224"/>
        <v>7.9656694777790289</v>
      </c>
      <c r="J1217" s="13">
        <f t="shared" si="218"/>
        <v>7.9636436869278455</v>
      </c>
      <c r="K1217" s="13">
        <f t="shared" si="219"/>
        <v>2.0257908511833733E-3</v>
      </c>
      <c r="L1217" s="13">
        <f t="shared" si="220"/>
        <v>0</v>
      </c>
      <c r="M1217" s="13">
        <f t="shared" si="225"/>
        <v>6.479284724732956E-3</v>
      </c>
      <c r="N1217" s="13">
        <f t="shared" si="221"/>
        <v>4.0171565293344331E-3</v>
      </c>
      <c r="O1217" s="13">
        <f t="shared" si="222"/>
        <v>4.0171565293344331E-3</v>
      </c>
      <c r="Q1217">
        <v>27.41868787602909</v>
      </c>
    </row>
    <row r="1218" spans="1:17" x14ac:dyDescent="0.2">
      <c r="A1218" s="14">
        <f t="shared" si="223"/>
        <v>59050</v>
      </c>
      <c r="B1218" s="1">
        <v>9</v>
      </c>
      <c r="F1218" s="34">
        <v>10.20108482794557</v>
      </c>
      <c r="G1218" s="13">
        <f t="shared" si="216"/>
        <v>0</v>
      </c>
      <c r="H1218" s="13">
        <f t="shared" si="217"/>
        <v>10.20108482794557</v>
      </c>
      <c r="I1218" s="16">
        <f t="shared" si="224"/>
        <v>10.203110618796753</v>
      </c>
      <c r="J1218" s="13">
        <f t="shared" si="218"/>
        <v>10.196347875466826</v>
      </c>
      <c r="K1218" s="13">
        <f t="shared" si="219"/>
        <v>6.7627433299275452E-3</v>
      </c>
      <c r="L1218" s="13">
        <f t="shared" si="220"/>
        <v>0</v>
      </c>
      <c r="M1218" s="13">
        <f t="shared" si="225"/>
        <v>2.4621281953985229E-3</v>
      </c>
      <c r="N1218" s="13">
        <f t="shared" si="221"/>
        <v>1.5265194811470843E-3</v>
      </c>
      <c r="O1218" s="13">
        <f t="shared" si="222"/>
        <v>1.5265194811470843E-3</v>
      </c>
      <c r="Q1218">
        <v>24.071008019876331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23.222679185956501</v>
      </c>
      <c r="G1219" s="13">
        <f t="shared" si="216"/>
        <v>0</v>
      </c>
      <c r="H1219" s="13">
        <f t="shared" si="217"/>
        <v>23.222679185956501</v>
      </c>
      <c r="I1219" s="16">
        <f t="shared" si="224"/>
        <v>23.22944192928643</v>
      </c>
      <c r="J1219" s="13">
        <f t="shared" si="218"/>
        <v>23.126642025449982</v>
      </c>
      <c r="K1219" s="13">
        <f t="shared" si="219"/>
        <v>0.10279990383644844</v>
      </c>
      <c r="L1219" s="13">
        <f t="shared" si="220"/>
        <v>0</v>
      </c>
      <c r="M1219" s="13">
        <f t="shared" si="225"/>
        <v>9.3560871425143869E-4</v>
      </c>
      <c r="N1219" s="13">
        <f t="shared" si="221"/>
        <v>5.8007740283589195E-4</v>
      </c>
      <c r="O1219" s="13">
        <f t="shared" si="222"/>
        <v>5.8007740283589195E-4</v>
      </c>
      <c r="Q1219">
        <v>22.229837697660951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4.4716320740733702</v>
      </c>
      <c r="G1220" s="13">
        <f t="shared" si="216"/>
        <v>0</v>
      </c>
      <c r="H1220" s="13">
        <f t="shared" si="217"/>
        <v>4.4716320740733702</v>
      </c>
      <c r="I1220" s="16">
        <f t="shared" si="224"/>
        <v>4.5744319779098186</v>
      </c>
      <c r="J1220" s="13">
        <f t="shared" si="218"/>
        <v>4.5727427961605764</v>
      </c>
      <c r="K1220" s="13">
        <f t="shared" si="219"/>
        <v>1.6891817492421524E-3</v>
      </c>
      <c r="L1220" s="13">
        <f t="shared" si="220"/>
        <v>0</v>
      </c>
      <c r="M1220" s="13">
        <f t="shared" si="225"/>
        <v>3.5553131141554675E-4</v>
      </c>
      <c r="N1220" s="13">
        <f t="shared" si="221"/>
        <v>2.2042941307763898E-4</v>
      </c>
      <c r="O1220" s="13">
        <f t="shared" si="222"/>
        <v>2.2042941307763898E-4</v>
      </c>
      <c r="Q1220">
        <v>16.854327791087321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2.5978717779056621</v>
      </c>
      <c r="G1221" s="13">
        <f t="shared" si="216"/>
        <v>0</v>
      </c>
      <c r="H1221" s="13">
        <f t="shared" si="217"/>
        <v>2.5978717779056621</v>
      </c>
      <c r="I1221" s="16">
        <f t="shared" si="224"/>
        <v>2.5995609596549043</v>
      </c>
      <c r="J1221" s="13">
        <f t="shared" si="218"/>
        <v>2.5990672470149017</v>
      </c>
      <c r="K1221" s="13">
        <f t="shared" si="219"/>
        <v>4.9371264000264148E-4</v>
      </c>
      <c r="L1221" s="13">
        <f t="shared" si="220"/>
        <v>0</v>
      </c>
      <c r="M1221" s="13">
        <f t="shared" si="225"/>
        <v>1.3510189833790777E-4</v>
      </c>
      <c r="N1221" s="13">
        <f t="shared" si="221"/>
        <v>8.3763176969502818E-5</v>
      </c>
      <c r="O1221" s="13">
        <f t="shared" si="222"/>
        <v>8.3763176969502818E-5</v>
      </c>
      <c r="Q1221">
        <v>13.516827992733059</v>
      </c>
    </row>
    <row r="1222" spans="1:17" x14ac:dyDescent="0.2">
      <c r="A1222" s="14">
        <f t="shared" si="223"/>
        <v>59172</v>
      </c>
      <c r="B1222" s="1">
        <v>1</v>
      </c>
      <c r="F1222" s="34">
        <v>104.7554552015573</v>
      </c>
      <c r="G1222" s="13">
        <f t="shared" ref="G1222:G1285" si="228">IF((F1222-$J$2)&gt;0,$I$2*(F1222-$J$2),0)</f>
        <v>10.896096543128747</v>
      </c>
      <c r="H1222" s="13">
        <f t="shared" ref="H1222:H1285" si="229">F1222-G1222</f>
        <v>93.859358658428548</v>
      </c>
      <c r="I1222" s="16">
        <f t="shared" si="224"/>
        <v>93.859852371068555</v>
      </c>
      <c r="J1222" s="13">
        <f t="shared" ref="J1222:J1285" si="230">I1222/SQRT(1+(I1222/($K$2*(300+(25*Q1222)+0.05*(Q1222)^3)))^2)</f>
        <v>72.505380907505341</v>
      </c>
      <c r="K1222" s="13">
        <f t="shared" ref="K1222:K1285" si="231">I1222-J1222</f>
        <v>21.354471463563215</v>
      </c>
      <c r="L1222" s="13">
        <f t="shared" ref="L1222:L1285" si="232">IF(K1222&gt;$N$2,(K1222-$N$2)/$L$2,0)</f>
        <v>2.5969944225564121</v>
      </c>
      <c r="M1222" s="13">
        <f t="shared" si="225"/>
        <v>2.5970457612777804</v>
      </c>
      <c r="N1222" s="13">
        <f t="shared" ref="N1222:N1285" si="233">$M$2*M1222</f>
        <v>1.610168371992224</v>
      </c>
      <c r="O1222" s="13">
        <f t="shared" ref="O1222:O1285" si="234">N1222+G1222</f>
        <v>12.506264915120971</v>
      </c>
      <c r="Q1222">
        <v>11.236670936861589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266.39032259999999</v>
      </c>
      <c r="G1223" s="13">
        <f t="shared" si="228"/>
        <v>37.948391288763489</v>
      </c>
      <c r="H1223" s="13">
        <f t="shared" si="229"/>
        <v>228.44193131123649</v>
      </c>
      <c r="I1223" s="16">
        <f t="shared" ref="I1223:I1286" si="237">H1223+K1222-L1222</f>
        <v>247.1994083522433</v>
      </c>
      <c r="J1223" s="13">
        <f t="shared" si="230"/>
        <v>101.48758043183929</v>
      </c>
      <c r="K1223" s="13">
        <f t="shared" si="231"/>
        <v>145.711827920404</v>
      </c>
      <c r="L1223" s="13">
        <f t="shared" si="232"/>
        <v>78.332890452664259</v>
      </c>
      <c r="M1223" s="13">
        <f t="shared" ref="M1223:M1286" si="238">L1223+M1222-N1222</f>
        <v>79.319767841949812</v>
      </c>
      <c r="N1223" s="13">
        <f t="shared" si="233"/>
        <v>49.178256062008884</v>
      </c>
      <c r="O1223" s="13">
        <f t="shared" si="234"/>
        <v>87.126647350772373</v>
      </c>
      <c r="Q1223">
        <v>10.85753965161291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49.002860779127623</v>
      </c>
      <c r="G1224" s="13">
        <f t="shared" si="228"/>
        <v>1.5649686656796369</v>
      </c>
      <c r="H1224" s="13">
        <f t="shared" si="229"/>
        <v>47.437892113447987</v>
      </c>
      <c r="I1224" s="16">
        <f t="shared" si="237"/>
        <v>114.81682958118773</v>
      </c>
      <c r="J1224" s="13">
        <f t="shared" si="230"/>
        <v>93.390464514316406</v>
      </c>
      <c r="K1224" s="13">
        <f t="shared" si="231"/>
        <v>21.426365066871327</v>
      </c>
      <c r="L1224" s="13">
        <f t="shared" si="232"/>
        <v>2.6407789369631871</v>
      </c>
      <c r="M1224" s="13">
        <f t="shared" si="238"/>
        <v>32.782290716904114</v>
      </c>
      <c r="N1224" s="13">
        <f t="shared" si="233"/>
        <v>20.325020244480552</v>
      </c>
      <c r="O1224" s="13">
        <f t="shared" si="234"/>
        <v>21.889988910160188</v>
      </c>
      <c r="Q1224">
        <v>16.184260427442869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68.716548600651194</v>
      </c>
      <c r="G1225" s="13">
        <f t="shared" si="228"/>
        <v>4.8643835880593356</v>
      </c>
      <c r="H1225" s="13">
        <f t="shared" si="229"/>
        <v>63.852165012591861</v>
      </c>
      <c r="I1225" s="16">
        <f t="shared" si="237"/>
        <v>82.637751142500008</v>
      </c>
      <c r="J1225" s="13">
        <f t="shared" si="230"/>
        <v>74.14475801019853</v>
      </c>
      <c r="K1225" s="13">
        <f t="shared" si="231"/>
        <v>8.4929931323014785</v>
      </c>
      <c r="L1225" s="13">
        <f t="shared" si="232"/>
        <v>0</v>
      </c>
      <c r="M1225" s="13">
        <f t="shared" si="238"/>
        <v>12.457270472423563</v>
      </c>
      <c r="N1225" s="13">
        <f t="shared" si="233"/>
        <v>7.7235076929026087</v>
      </c>
      <c r="O1225" s="13">
        <f t="shared" si="234"/>
        <v>12.587891280961944</v>
      </c>
      <c r="Q1225">
        <v>16.823159289812079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33.942095029914157</v>
      </c>
      <c r="G1226" s="13">
        <f t="shared" si="228"/>
        <v>0</v>
      </c>
      <c r="H1226" s="13">
        <f t="shared" si="229"/>
        <v>33.942095029914157</v>
      </c>
      <c r="I1226" s="16">
        <f t="shared" si="237"/>
        <v>42.435088162215635</v>
      </c>
      <c r="J1226" s="13">
        <f t="shared" si="230"/>
        <v>41.626812338117162</v>
      </c>
      <c r="K1226" s="13">
        <f t="shared" si="231"/>
        <v>0.80827582409847309</v>
      </c>
      <c r="L1226" s="13">
        <f t="shared" si="232"/>
        <v>0</v>
      </c>
      <c r="M1226" s="13">
        <f t="shared" si="238"/>
        <v>4.733762779520954</v>
      </c>
      <c r="N1226" s="13">
        <f t="shared" si="233"/>
        <v>2.9349329233029913</v>
      </c>
      <c r="O1226" s="13">
        <f t="shared" si="234"/>
        <v>2.9349329233029913</v>
      </c>
      <c r="Q1226">
        <v>20.273545142421519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32.38842090709224</v>
      </c>
      <c r="G1227" s="13">
        <f t="shared" si="228"/>
        <v>0</v>
      </c>
      <c r="H1227" s="13">
        <f t="shared" si="229"/>
        <v>32.38842090709224</v>
      </c>
      <c r="I1227" s="16">
        <f t="shared" si="237"/>
        <v>33.196696731190713</v>
      </c>
      <c r="J1227" s="13">
        <f t="shared" si="230"/>
        <v>32.928306050166547</v>
      </c>
      <c r="K1227" s="13">
        <f t="shared" si="231"/>
        <v>0.26839068102416519</v>
      </c>
      <c r="L1227" s="13">
        <f t="shared" si="232"/>
        <v>0</v>
      </c>
      <c r="M1227" s="13">
        <f t="shared" si="238"/>
        <v>1.7988298562179628</v>
      </c>
      <c r="N1227" s="13">
        <f t="shared" si="233"/>
        <v>1.115274510855137</v>
      </c>
      <c r="O1227" s="13">
        <f t="shared" si="234"/>
        <v>1.115274510855137</v>
      </c>
      <c r="Q1227">
        <v>22.981374596239132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20.96166252870561</v>
      </c>
      <c r="G1228" s="13">
        <f t="shared" si="228"/>
        <v>0</v>
      </c>
      <c r="H1228" s="13">
        <f t="shared" si="229"/>
        <v>20.96166252870561</v>
      </c>
      <c r="I1228" s="16">
        <f t="shared" si="237"/>
        <v>21.230053209729775</v>
      </c>
      <c r="J1228" s="13">
        <f t="shared" si="230"/>
        <v>21.188981795277542</v>
      </c>
      <c r="K1228" s="13">
        <f t="shared" si="231"/>
        <v>4.1071414452233057E-2</v>
      </c>
      <c r="L1228" s="13">
        <f t="shared" si="232"/>
        <v>0</v>
      </c>
      <c r="M1228" s="13">
        <f t="shared" si="238"/>
        <v>0.68355534536282581</v>
      </c>
      <c r="N1228" s="13">
        <f t="shared" si="233"/>
        <v>0.42380431412495201</v>
      </c>
      <c r="O1228" s="13">
        <f t="shared" si="234"/>
        <v>0.42380431412495201</v>
      </c>
      <c r="Q1228">
        <v>26.89998587096774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9.6410643437844374</v>
      </c>
      <c r="G1229" s="13">
        <f t="shared" si="228"/>
        <v>0</v>
      </c>
      <c r="H1229" s="13">
        <f t="shared" si="229"/>
        <v>9.6410643437844374</v>
      </c>
      <c r="I1229" s="16">
        <f t="shared" si="237"/>
        <v>9.6821357582366705</v>
      </c>
      <c r="J1229" s="13">
        <f t="shared" si="230"/>
        <v>9.6776453197132355</v>
      </c>
      <c r="K1229" s="13">
        <f t="shared" si="231"/>
        <v>4.490438523435003E-3</v>
      </c>
      <c r="L1229" s="13">
        <f t="shared" si="232"/>
        <v>0</v>
      </c>
      <c r="M1229" s="13">
        <f t="shared" si="238"/>
        <v>0.2597510312378738</v>
      </c>
      <c r="N1229" s="13">
        <f t="shared" si="233"/>
        <v>0.16104563936748176</v>
      </c>
      <c r="O1229" s="13">
        <f t="shared" si="234"/>
        <v>0.16104563936748176</v>
      </c>
      <c r="Q1229">
        <v>25.885344367919409</v>
      </c>
    </row>
    <row r="1230" spans="1:17" x14ac:dyDescent="0.2">
      <c r="A1230" s="14">
        <f t="shared" si="235"/>
        <v>59415</v>
      </c>
      <c r="B1230" s="1">
        <v>9</v>
      </c>
      <c r="F1230" s="34">
        <v>12.79591646766705</v>
      </c>
      <c r="G1230" s="13">
        <f t="shared" si="228"/>
        <v>0</v>
      </c>
      <c r="H1230" s="13">
        <f t="shared" si="229"/>
        <v>12.79591646766705</v>
      </c>
      <c r="I1230" s="16">
        <f t="shared" si="237"/>
        <v>12.800406906190485</v>
      </c>
      <c r="J1230" s="13">
        <f t="shared" si="230"/>
        <v>12.786439282228249</v>
      </c>
      <c r="K1230" s="13">
        <f t="shared" si="231"/>
        <v>1.396762396223572E-2</v>
      </c>
      <c r="L1230" s="13">
        <f t="shared" si="232"/>
        <v>0</v>
      </c>
      <c r="M1230" s="13">
        <f t="shared" si="238"/>
        <v>9.870539187039204E-2</v>
      </c>
      <c r="N1230" s="13">
        <f t="shared" si="233"/>
        <v>6.1197342959643061E-2</v>
      </c>
      <c r="O1230" s="13">
        <f t="shared" si="234"/>
        <v>6.1197342959643061E-2</v>
      </c>
      <c r="Q1230">
        <v>23.745471692105141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7.3087000889400056</v>
      </c>
      <c r="G1231" s="13">
        <f t="shared" si="228"/>
        <v>0</v>
      </c>
      <c r="H1231" s="13">
        <f t="shared" si="229"/>
        <v>7.3087000889400056</v>
      </c>
      <c r="I1231" s="16">
        <f t="shared" si="237"/>
        <v>7.3226677129022413</v>
      </c>
      <c r="J1231" s="13">
        <f t="shared" si="230"/>
        <v>7.3184825643088187</v>
      </c>
      <c r="K1231" s="13">
        <f t="shared" si="231"/>
        <v>4.1851485934225607E-3</v>
      </c>
      <c r="L1231" s="13">
        <f t="shared" si="232"/>
        <v>0</v>
      </c>
      <c r="M1231" s="13">
        <f t="shared" si="238"/>
        <v>3.7508048910748978E-2</v>
      </c>
      <c r="N1231" s="13">
        <f t="shared" si="233"/>
        <v>2.3254990324664368E-2</v>
      </c>
      <c r="O1231" s="13">
        <f t="shared" si="234"/>
        <v>2.3254990324664368E-2</v>
      </c>
      <c r="Q1231">
        <v>20.41752618816648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3.0973630904383151</v>
      </c>
      <c r="G1232" s="13">
        <f t="shared" si="228"/>
        <v>0</v>
      </c>
      <c r="H1232" s="13">
        <f t="shared" si="229"/>
        <v>3.0973630904383151</v>
      </c>
      <c r="I1232" s="16">
        <f t="shared" si="237"/>
        <v>3.1015482390317377</v>
      </c>
      <c r="J1232" s="13">
        <f t="shared" si="230"/>
        <v>3.1010698648703503</v>
      </c>
      <c r="K1232" s="13">
        <f t="shared" si="231"/>
        <v>4.7837416138740707E-4</v>
      </c>
      <c r="L1232" s="13">
        <f t="shared" si="232"/>
        <v>0</v>
      </c>
      <c r="M1232" s="13">
        <f t="shared" si="238"/>
        <v>1.425305858608461E-2</v>
      </c>
      <c r="N1232" s="13">
        <f t="shared" si="233"/>
        <v>8.8368963233724576E-3</v>
      </c>
      <c r="O1232" s="13">
        <f t="shared" si="234"/>
        <v>8.8368963233724576E-3</v>
      </c>
      <c r="Q1232">
        <v>17.536780119492171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46.924029404018107</v>
      </c>
      <c r="G1233" s="13">
        <f t="shared" si="228"/>
        <v>1.2170415136295365</v>
      </c>
      <c r="H1233" s="13">
        <f t="shared" si="229"/>
        <v>45.706987890388568</v>
      </c>
      <c r="I1233" s="16">
        <f t="shared" si="237"/>
        <v>45.707466264549957</v>
      </c>
      <c r="J1233" s="13">
        <f t="shared" si="230"/>
        <v>42.169873224931649</v>
      </c>
      <c r="K1233" s="13">
        <f t="shared" si="231"/>
        <v>3.537593039618308</v>
      </c>
      <c r="L1233" s="13">
        <f t="shared" si="232"/>
        <v>0</v>
      </c>
      <c r="M1233" s="13">
        <f t="shared" si="238"/>
        <v>5.4161622627121528E-3</v>
      </c>
      <c r="N1233" s="13">
        <f t="shared" si="233"/>
        <v>3.3580206028815348E-3</v>
      </c>
      <c r="O1233" s="13">
        <f t="shared" si="234"/>
        <v>1.2203995342324181</v>
      </c>
      <c r="Q1233">
        <v>10.58990385161291</v>
      </c>
    </row>
    <row r="1234" spans="1:17" x14ac:dyDescent="0.2">
      <c r="A1234" s="14">
        <f t="shared" si="235"/>
        <v>59537</v>
      </c>
      <c r="B1234" s="1">
        <v>1</v>
      </c>
      <c r="F1234" s="34">
        <v>69.41032223397805</v>
      </c>
      <c r="G1234" s="13">
        <f t="shared" si="228"/>
        <v>4.9804981932654204</v>
      </c>
      <c r="H1234" s="13">
        <f t="shared" si="229"/>
        <v>64.429824040712631</v>
      </c>
      <c r="I1234" s="16">
        <f t="shared" si="237"/>
        <v>67.967417080330932</v>
      </c>
      <c r="J1234" s="13">
        <f t="shared" si="230"/>
        <v>58.912277953089742</v>
      </c>
      <c r="K1234" s="13">
        <f t="shared" si="231"/>
        <v>9.0551391272411905</v>
      </c>
      <c r="L1234" s="13">
        <f t="shared" si="232"/>
        <v>0</v>
      </c>
      <c r="M1234" s="13">
        <f t="shared" si="238"/>
        <v>2.058141659830618E-3</v>
      </c>
      <c r="N1234" s="13">
        <f t="shared" si="233"/>
        <v>1.2760478290949832E-3</v>
      </c>
      <c r="O1234" s="13">
        <f t="shared" si="234"/>
        <v>4.9817742410945156</v>
      </c>
      <c r="Q1234">
        <v>11.74065236156336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52.341037153817339</v>
      </c>
      <c r="G1235" s="13">
        <f t="shared" si="228"/>
        <v>2.123668237464547</v>
      </c>
      <c r="H1235" s="13">
        <f t="shared" si="229"/>
        <v>50.21736891635279</v>
      </c>
      <c r="I1235" s="16">
        <f t="shared" si="237"/>
        <v>59.27250804359398</v>
      </c>
      <c r="J1235" s="13">
        <f t="shared" si="230"/>
        <v>54.532844162977753</v>
      </c>
      <c r="K1235" s="13">
        <f t="shared" si="231"/>
        <v>4.7396638806162272</v>
      </c>
      <c r="L1235" s="13">
        <f t="shared" si="232"/>
        <v>0</v>
      </c>
      <c r="M1235" s="13">
        <f t="shared" si="238"/>
        <v>7.8209383073563478E-4</v>
      </c>
      <c r="N1235" s="13">
        <f t="shared" si="233"/>
        <v>4.8489817505609358E-4</v>
      </c>
      <c r="O1235" s="13">
        <f t="shared" si="234"/>
        <v>2.1241531356396033</v>
      </c>
      <c r="Q1235">
        <v>14.134809776103911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69.685179600820916</v>
      </c>
      <c r="G1236" s="13">
        <f t="shared" si="228"/>
        <v>5.0265001643779597</v>
      </c>
      <c r="H1236" s="13">
        <f t="shared" si="229"/>
        <v>64.658679436442952</v>
      </c>
      <c r="I1236" s="16">
        <f t="shared" si="237"/>
        <v>69.398343317059187</v>
      </c>
      <c r="J1236" s="13">
        <f t="shared" si="230"/>
        <v>64.516053475291301</v>
      </c>
      <c r="K1236" s="13">
        <f t="shared" si="231"/>
        <v>4.8822898417678857</v>
      </c>
      <c r="L1236" s="13">
        <f t="shared" si="232"/>
        <v>0</v>
      </c>
      <c r="M1236" s="13">
        <f t="shared" si="238"/>
        <v>2.971956556795412E-4</v>
      </c>
      <c r="N1236" s="13">
        <f t="shared" si="233"/>
        <v>1.8426130652131553E-4</v>
      </c>
      <c r="O1236" s="13">
        <f t="shared" si="234"/>
        <v>5.0266844256844809</v>
      </c>
      <c r="Q1236">
        <v>17.418389387482861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5.3143223319145134</v>
      </c>
      <c r="G1237" s="13">
        <f t="shared" si="228"/>
        <v>0</v>
      </c>
      <c r="H1237" s="13">
        <f t="shared" si="229"/>
        <v>5.3143223319145134</v>
      </c>
      <c r="I1237" s="16">
        <f t="shared" si="237"/>
        <v>10.1966121736824</v>
      </c>
      <c r="J1237" s="13">
        <f t="shared" si="230"/>
        <v>10.183761643840986</v>
      </c>
      <c r="K1237" s="13">
        <f t="shared" si="231"/>
        <v>1.285052984141366E-2</v>
      </c>
      <c r="L1237" s="13">
        <f t="shared" si="232"/>
        <v>0</v>
      </c>
      <c r="M1237" s="13">
        <f t="shared" si="238"/>
        <v>1.1293434915822566E-4</v>
      </c>
      <c r="N1237" s="13">
        <f t="shared" si="233"/>
        <v>7.0019296478099905E-5</v>
      </c>
      <c r="O1237" s="13">
        <f t="shared" si="234"/>
        <v>7.0019296478099905E-5</v>
      </c>
      <c r="Q1237">
        <v>19.502420545016431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8.0382739014402702</v>
      </c>
      <c r="G1238" s="13">
        <f t="shared" si="228"/>
        <v>0</v>
      </c>
      <c r="H1238" s="13">
        <f t="shared" si="229"/>
        <v>8.0382739014402702</v>
      </c>
      <c r="I1238" s="16">
        <f t="shared" si="237"/>
        <v>8.0511244312816839</v>
      </c>
      <c r="J1238" s="13">
        <f t="shared" si="230"/>
        <v>8.0478837198498336</v>
      </c>
      <c r="K1238" s="13">
        <f t="shared" si="231"/>
        <v>3.2407114318502295E-3</v>
      </c>
      <c r="L1238" s="13">
        <f t="shared" si="232"/>
        <v>0</v>
      </c>
      <c r="M1238" s="13">
        <f t="shared" si="238"/>
        <v>4.2915052680125756E-5</v>
      </c>
      <c r="N1238" s="13">
        <f t="shared" si="233"/>
        <v>2.660733266167797E-5</v>
      </c>
      <c r="O1238" s="13">
        <f t="shared" si="234"/>
        <v>2.660733266167797E-5</v>
      </c>
      <c r="Q1238">
        <v>24.252455517014919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4.484202573832583</v>
      </c>
      <c r="G1239" s="13">
        <f t="shared" si="228"/>
        <v>0</v>
      </c>
      <c r="H1239" s="13">
        <f t="shared" si="229"/>
        <v>4.484202573832583</v>
      </c>
      <c r="I1239" s="16">
        <f t="shared" si="237"/>
        <v>4.4874432852644333</v>
      </c>
      <c r="J1239" s="13">
        <f t="shared" si="230"/>
        <v>4.4870090970881247</v>
      </c>
      <c r="K1239" s="13">
        <f t="shared" si="231"/>
        <v>4.3418817630858086E-4</v>
      </c>
      <c r="L1239" s="13">
        <f t="shared" si="232"/>
        <v>0</v>
      </c>
      <c r="M1239" s="13">
        <f t="shared" si="238"/>
        <v>1.6307720018447786E-5</v>
      </c>
      <c r="N1239" s="13">
        <f t="shared" si="233"/>
        <v>1.0110786411437628E-5</v>
      </c>
      <c r="O1239" s="13">
        <f t="shared" si="234"/>
        <v>1.0110786411437628E-5</v>
      </c>
      <c r="Q1239">
        <v>26.100768521073331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0.61123555900787629</v>
      </c>
      <c r="G1240" s="13">
        <f t="shared" si="228"/>
        <v>0</v>
      </c>
      <c r="H1240" s="13">
        <f t="shared" si="229"/>
        <v>0.61123555900787629</v>
      </c>
      <c r="I1240" s="16">
        <f t="shared" si="237"/>
        <v>0.61166974718418488</v>
      </c>
      <c r="J1240" s="13">
        <f t="shared" si="230"/>
        <v>0.61166905386228743</v>
      </c>
      <c r="K1240" s="13">
        <f t="shared" si="231"/>
        <v>6.9332189744919503E-7</v>
      </c>
      <c r="L1240" s="13">
        <f t="shared" si="232"/>
        <v>0</v>
      </c>
      <c r="M1240" s="13">
        <f t="shared" si="238"/>
        <v>6.196933607010158E-6</v>
      </c>
      <c r="N1240" s="13">
        <f t="shared" si="233"/>
        <v>3.842098836346298E-6</v>
      </c>
      <c r="O1240" s="13">
        <f t="shared" si="234"/>
        <v>3.842098836346298E-6</v>
      </c>
      <c r="Q1240">
        <v>29.488736870967749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1.8827925187607939</v>
      </c>
      <c r="G1241" s="13">
        <f t="shared" si="228"/>
        <v>0</v>
      </c>
      <c r="H1241" s="13">
        <f t="shared" si="229"/>
        <v>1.8827925187607939</v>
      </c>
      <c r="I1241" s="16">
        <f t="shared" si="237"/>
        <v>1.8827932120826913</v>
      </c>
      <c r="J1241" s="13">
        <f t="shared" si="230"/>
        <v>1.8827655320391816</v>
      </c>
      <c r="K1241" s="13">
        <f t="shared" si="231"/>
        <v>2.7680043509725749E-5</v>
      </c>
      <c r="L1241" s="13">
        <f t="shared" si="232"/>
        <v>0</v>
      </c>
      <c r="M1241" s="13">
        <f t="shared" si="238"/>
        <v>2.35483477066386E-6</v>
      </c>
      <c r="N1241" s="13">
        <f t="shared" si="233"/>
        <v>1.4599975578115932E-6</v>
      </c>
      <c r="O1241" s="13">
        <f t="shared" si="234"/>
        <v>1.4599975578115932E-6</v>
      </c>
      <c r="Q1241">
        <v>27.17170149761014</v>
      </c>
    </row>
    <row r="1242" spans="1:17" x14ac:dyDescent="0.2">
      <c r="A1242" s="14">
        <f t="shared" si="235"/>
        <v>59780</v>
      </c>
      <c r="B1242" s="1">
        <v>9</v>
      </c>
      <c r="F1242" s="34">
        <v>12.79139337568699</v>
      </c>
      <c r="G1242" s="13">
        <f t="shared" si="228"/>
        <v>0</v>
      </c>
      <c r="H1242" s="13">
        <f t="shared" si="229"/>
        <v>12.79139337568699</v>
      </c>
      <c r="I1242" s="16">
        <f t="shared" si="237"/>
        <v>12.791421055730499</v>
      </c>
      <c r="J1242" s="13">
        <f t="shared" si="230"/>
        <v>12.782022663866833</v>
      </c>
      <c r="K1242" s="13">
        <f t="shared" si="231"/>
        <v>9.398391863665978E-3</v>
      </c>
      <c r="L1242" s="13">
        <f t="shared" si="232"/>
        <v>0</v>
      </c>
      <c r="M1242" s="13">
        <f t="shared" si="238"/>
        <v>8.9483721285226675E-7</v>
      </c>
      <c r="N1242" s="13">
        <f t="shared" si="233"/>
        <v>5.5479907196840534E-7</v>
      </c>
      <c r="O1242" s="13">
        <f t="shared" si="234"/>
        <v>5.5479907196840534E-7</v>
      </c>
      <c r="Q1242">
        <v>26.584555252684961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10.55421663347556</v>
      </c>
      <c r="G1243" s="13">
        <f t="shared" si="228"/>
        <v>0</v>
      </c>
      <c r="H1243" s="13">
        <f t="shared" si="229"/>
        <v>10.55421663347556</v>
      </c>
      <c r="I1243" s="16">
        <f t="shared" si="237"/>
        <v>10.563615025339226</v>
      </c>
      <c r="J1243" s="13">
        <f t="shared" si="230"/>
        <v>10.550659934394629</v>
      </c>
      <c r="K1243" s="13">
        <f t="shared" si="231"/>
        <v>1.2955090944597458E-2</v>
      </c>
      <c r="L1243" s="13">
        <f t="shared" si="232"/>
        <v>0</v>
      </c>
      <c r="M1243" s="13">
        <f t="shared" si="238"/>
        <v>3.4003814088386141E-7</v>
      </c>
      <c r="N1243" s="13">
        <f t="shared" si="233"/>
        <v>2.1082364734799406E-7</v>
      </c>
      <c r="O1243" s="13">
        <f t="shared" si="234"/>
        <v>2.1082364734799406E-7</v>
      </c>
      <c r="Q1243">
        <v>20.194382861031009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53.080984715366966</v>
      </c>
      <c r="G1244" s="13">
        <f t="shared" si="228"/>
        <v>2.2475108207730732</v>
      </c>
      <c r="H1244" s="13">
        <f t="shared" si="229"/>
        <v>50.833473894593894</v>
      </c>
      <c r="I1244" s="16">
        <f t="shared" si="237"/>
        <v>50.846428985538495</v>
      </c>
      <c r="J1244" s="13">
        <f t="shared" si="230"/>
        <v>48.585025776307532</v>
      </c>
      <c r="K1244" s="13">
        <f t="shared" si="231"/>
        <v>2.2614032092309628</v>
      </c>
      <c r="L1244" s="13">
        <f t="shared" si="232"/>
        <v>0</v>
      </c>
      <c r="M1244" s="13">
        <f t="shared" si="238"/>
        <v>1.2921449353586734E-7</v>
      </c>
      <c r="N1244" s="13">
        <f t="shared" si="233"/>
        <v>8.011298599223775E-8</v>
      </c>
      <c r="O1244" s="13">
        <f t="shared" si="234"/>
        <v>2.2475109008860592</v>
      </c>
      <c r="Q1244">
        <v>16.552433425412161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57.481218404668617</v>
      </c>
      <c r="G1245" s="13">
        <f t="shared" si="228"/>
        <v>2.9839634230400445</v>
      </c>
      <c r="H1245" s="13">
        <f t="shared" si="229"/>
        <v>54.497254981628572</v>
      </c>
      <c r="I1245" s="16">
        <f t="shared" si="237"/>
        <v>56.758658190859535</v>
      </c>
      <c r="J1245" s="13">
        <f t="shared" si="230"/>
        <v>50.036235899010258</v>
      </c>
      <c r="K1245" s="13">
        <f t="shared" si="231"/>
        <v>6.7224222918492771</v>
      </c>
      <c r="L1245" s="13">
        <f t="shared" si="232"/>
        <v>0</v>
      </c>
      <c r="M1245" s="13">
        <f t="shared" si="238"/>
        <v>4.9101507543629594E-8</v>
      </c>
      <c r="N1245" s="13">
        <f t="shared" si="233"/>
        <v>3.0442934677050351E-8</v>
      </c>
      <c r="O1245" s="13">
        <f t="shared" si="234"/>
        <v>2.9839634534829793</v>
      </c>
      <c r="Q1245">
        <v>10.127871551612911</v>
      </c>
    </row>
    <row r="1246" spans="1:17" x14ac:dyDescent="0.2">
      <c r="A1246" s="14">
        <f t="shared" si="235"/>
        <v>59902</v>
      </c>
      <c r="B1246" s="1">
        <v>1</v>
      </c>
      <c r="F1246" s="34">
        <v>16.401423697347411</v>
      </c>
      <c r="G1246" s="13">
        <f t="shared" si="228"/>
        <v>0</v>
      </c>
      <c r="H1246" s="13">
        <f t="shared" si="229"/>
        <v>16.401423697347411</v>
      </c>
      <c r="I1246" s="16">
        <f t="shared" si="237"/>
        <v>23.123845989196688</v>
      </c>
      <c r="J1246" s="13">
        <f t="shared" si="230"/>
        <v>22.714118637350932</v>
      </c>
      <c r="K1246" s="13">
        <f t="shared" si="231"/>
        <v>0.40972735184575626</v>
      </c>
      <c r="L1246" s="13">
        <f t="shared" si="232"/>
        <v>0</v>
      </c>
      <c r="M1246" s="13">
        <f t="shared" si="238"/>
        <v>1.8658572866579243E-8</v>
      </c>
      <c r="N1246" s="13">
        <f t="shared" si="233"/>
        <v>1.156831517727913E-8</v>
      </c>
      <c r="O1246" s="13">
        <f t="shared" si="234"/>
        <v>1.156831517727913E-8</v>
      </c>
      <c r="Q1246">
        <v>12.11848590962745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147.1399199617411</v>
      </c>
      <c r="G1247" s="13">
        <f t="shared" si="228"/>
        <v>17.989844642058472</v>
      </c>
      <c r="H1247" s="13">
        <f t="shared" si="229"/>
        <v>129.15007531968263</v>
      </c>
      <c r="I1247" s="16">
        <f t="shared" si="237"/>
        <v>129.55980267152839</v>
      </c>
      <c r="J1247" s="13">
        <f t="shared" si="230"/>
        <v>92.440219013890228</v>
      </c>
      <c r="K1247" s="13">
        <f t="shared" si="231"/>
        <v>37.119583657638159</v>
      </c>
      <c r="L1247" s="13">
        <f t="shared" si="232"/>
        <v>12.198235008977429</v>
      </c>
      <c r="M1247" s="13">
        <f t="shared" si="238"/>
        <v>12.198235016067688</v>
      </c>
      <c r="N1247" s="13">
        <f t="shared" si="233"/>
        <v>7.5629057099619663</v>
      </c>
      <c r="O1247" s="13">
        <f t="shared" si="234"/>
        <v>25.552750352020439</v>
      </c>
      <c r="Q1247">
        <v>13.36006220920642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264.05901088514253</v>
      </c>
      <c r="G1248" s="13">
        <f t="shared" si="228"/>
        <v>37.558207334834727</v>
      </c>
      <c r="H1248" s="13">
        <f t="shared" si="229"/>
        <v>226.50080355030781</v>
      </c>
      <c r="I1248" s="16">
        <f t="shared" si="237"/>
        <v>251.42215219896852</v>
      </c>
      <c r="J1248" s="13">
        <f t="shared" si="230"/>
        <v>116.56073586445095</v>
      </c>
      <c r="K1248" s="13">
        <f t="shared" si="231"/>
        <v>134.86141633451757</v>
      </c>
      <c r="L1248" s="13">
        <f t="shared" si="232"/>
        <v>71.724792088674249</v>
      </c>
      <c r="M1248" s="13">
        <f t="shared" si="238"/>
        <v>76.360121394779966</v>
      </c>
      <c r="N1248" s="13">
        <f t="shared" si="233"/>
        <v>47.343275264763577</v>
      </c>
      <c r="O1248" s="13">
        <f t="shared" si="234"/>
        <v>84.901482599598296</v>
      </c>
      <c r="Q1248">
        <v>13.318011584971771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106.8257714423701</v>
      </c>
      <c r="G1249" s="13">
        <f t="shared" si="228"/>
        <v>11.242598545231308</v>
      </c>
      <c r="H1249" s="13">
        <f t="shared" si="229"/>
        <v>95.583172897138795</v>
      </c>
      <c r="I1249" s="16">
        <f t="shared" si="237"/>
        <v>158.71979714298215</v>
      </c>
      <c r="J1249" s="13">
        <f t="shared" si="230"/>
        <v>108.55134737634305</v>
      </c>
      <c r="K1249" s="13">
        <f t="shared" si="231"/>
        <v>50.1684497666391</v>
      </c>
      <c r="L1249" s="13">
        <f t="shared" si="232"/>
        <v>20.145232236158591</v>
      </c>
      <c r="M1249" s="13">
        <f t="shared" si="238"/>
        <v>49.162078366174981</v>
      </c>
      <c r="N1249" s="13">
        <f t="shared" si="233"/>
        <v>30.480488587028489</v>
      </c>
      <c r="O1249" s="13">
        <f t="shared" si="234"/>
        <v>41.723087132259799</v>
      </c>
      <c r="Q1249">
        <v>15.09712552620493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27.835213918581388</v>
      </c>
      <c r="G1250" s="13">
        <f t="shared" si="228"/>
        <v>0</v>
      </c>
      <c r="H1250" s="13">
        <f t="shared" si="229"/>
        <v>27.835213918581388</v>
      </c>
      <c r="I1250" s="16">
        <f t="shared" si="237"/>
        <v>57.858431449061897</v>
      </c>
      <c r="J1250" s="13">
        <f t="shared" si="230"/>
        <v>55.853628068758603</v>
      </c>
      <c r="K1250" s="13">
        <f t="shared" si="231"/>
        <v>2.0048033803032936</v>
      </c>
      <c r="L1250" s="13">
        <f t="shared" si="232"/>
        <v>0</v>
      </c>
      <c r="M1250" s="13">
        <f t="shared" si="238"/>
        <v>18.681589779146492</v>
      </c>
      <c r="N1250" s="13">
        <f t="shared" si="233"/>
        <v>11.582585663070825</v>
      </c>
      <c r="O1250" s="13">
        <f t="shared" si="234"/>
        <v>11.582585663070825</v>
      </c>
      <c r="Q1250">
        <v>20.255989998203979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25.458173979547229</v>
      </c>
      <c r="G1251" s="13">
        <f t="shared" si="228"/>
        <v>0</v>
      </c>
      <c r="H1251" s="13">
        <f t="shared" si="229"/>
        <v>25.458173979547229</v>
      </c>
      <c r="I1251" s="16">
        <f t="shared" si="237"/>
        <v>27.462977359850523</v>
      </c>
      <c r="J1251" s="13">
        <f t="shared" si="230"/>
        <v>27.319747138538442</v>
      </c>
      <c r="K1251" s="13">
        <f t="shared" si="231"/>
        <v>0.14323022131208063</v>
      </c>
      <c r="L1251" s="13">
        <f t="shared" si="232"/>
        <v>0</v>
      </c>
      <c r="M1251" s="13">
        <f t="shared" si="238"/>
        <v>7.0990041160756672</v>
      </c>
      <c r="N1251" s="13">
        <f t="shared" si="233"/>
        <v>4.4013825519669139</v>
      </c>
      <c r="O1251" s="13">
        <f t="shared" si="234"/>
        <v>4.4013825519669139</v>
      </c>
      <c r="Q1251">
        <v>23.433070941893451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8.6022584725770468</v>
      </c>
      <c r="G1252" s="13">
        <f t="shared" si="228"/>
        <v>0</v>
      </c>
      <c r="H1252" s="13">
        <f t="shared" si="229"/>
        <v>8.6022584725770468</v>
      </c>
      <c r="I1252" s="16">
        <f t="shared" si="237"/>
        <v>8.7454886938891274</v>
      </c>
      <c r="J1252" s="13">
        <f t="shared" si="230"/>
        <v>8.7414276850416659</v>
      </c>
      <c r="K1252" s="13">
        <f t="shared" si="231"/>
        <v>4.0610088474615225E-3</v>
      </c>
      <c r="L1252" s="13">
        <f t="shared" si="232"/>
        <v>0</v>
      </c>
      <c r="M1252" s="13">
        <f t="shared" si="238"/>
        <v>2.6976215641087533</v>
      </c>
      <c r="N1252" s="13">
        <f t="shared" si="233"/>
        <v>1.6725253697474269</v>
      </c>
      <c r="O1252" s="13">
        <f t="shared" si="234"/>
        <v>1.6725253697474269</v>
      </c>
      <c r="Q1252">
        <v>24.41306768022244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4.66478797723006</v>
      </c>
      <c r="G1253" s="13">
        <f t="shared" si="228"/>
        <v>0</v>
      </c>
      <c r="H1253" s="13">
        <f t="shared" si="229"/>
        <v>4.66478797723006</v>
      </c>
      <c r="I1253" s="16">
        <f t="shared" si="237"/>
        <v>4.6688489860775215</v>
      </c>
      <c r="J1253" s="13">
        <f t="shared" si="230"/>
        <v>4.6682800565607616</v>
      </c>
      <c r="K1253" s="13">
        <f t="shared" si="231"/>
        <v>5.6892951675990844E-4</v>
      </c>
      <c r="L1253" s="13">
        <f t="shared" si="232"/>
        <v>0</v>
      </c>
      <c r="M1253" s="13">
        <f t="shared" si="238"/>
        <v>1.0250961943613264</v>
      </c>
      <c r="N1253" s="13">
        <f t="shared" si="233"/>
        <v>0.63555964050402236</v>
      </c>
      <c r="O1253" s="13">
        <f t="shared" si="234"/>
        <v>0.63555964050402236</v>
      </c>
      <c r="Q1253">
        <v>25.008768870967749</v>
      </c>
    </row>
    <row r="1254" spans="1:17" x14ac:dyDescent="0.2">
      <c r="A1254" s="14">
        <f t="shared" si="235"/>
        <v>60146</v>
      </c>
      <c r="B1254" s="1">
        <v>9</v>
      </c>
      <c r="F1254" s="34">
        <v>27.830612772246859</v>
      </c>
      <c r="G1254" s="13">
        <f t="shared" si="228"/>
        <v>0</v>
      </c>
      <c r="H1254" s="13">
        <f t="shared" si="229"/>
        <v>27.830612772246859</v>
      </c>
      <c r="I1254" s="16">
        <f t="shared" si="237"/>
        <v>27.831181701763619</v>
      </c>
      <c r="J1254" s="13">
        <f t="shared" si="230"/>
        <v>27.692596210505407</v>
      </c>
      <c r="K1254" s="13">
        <f t="shared" si="231"/>
        <v>0.13858549125821185</v>
      </c>
      <c r="L1254" s="13">
        <f t="shared" si="232"/>
        <v>0</v>
      </c>
      <c r="M1254" s="13">
        <f t="shared" si="238"/>
        <v>0.38953655385730401</v>
      </c>
      <c r="N1254" s="13">
        <f t="shared" si="233"/>
        <v>0.24151266339152849</v>
      </c>
      <c r="O1254" s="13">
        <f t="shared" si="234"/>
        <v>0.24151266339152849</v>
      </c>
      <c r="Q1254">
        <v>23.955573387258319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3.0310806970620652</v>
      </c>
      <c r="G1255" s="13">
        <f t="shared" si="228"/>
        <v>0</v>
      </c>
      <c r="H1255" s="13">
        <f t="shared" si="229"/>
        <v>3.0310806970620652</v>
      </c>
      <c r="I1255" s="16">
        <f t="shared" si="237"/>
        <v>3.169666188320277</v>
      </c>
      <c r="J1255" s="13">
        <f t="shared" si="230"/>
        <v>3.169436913408497</v>
      </c>
      <c r="K1255" s="13">
        <f t="shared" si="231"/>
        <v>2.2927491178004189E-4</v>
      </c>
      <c r="L1255" s="13">
        <f t="shared" si="232"/>
        <v>0</v>
      </c>
      <c r="M1255" s="13">
        <f t="shared" si="238"/>
        <v>0.14802389046577552</v>
      </c>
      <c r="N1255" s="13">
        <f t="shared" si="233"/>
        <v>9.1774812088780827E-2</v>
      </c>
      <c r="O1255" s="13">
        <f t="shared" si="234"/>
        <v>9.1774812088780827E-2</v>
      </c>
      <c r="Q1255">
        <v>23.20095116633361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75.431013457628097</v>
      </c>
      <c r="G1256" s="13">
        <f t="shared" si="228"/>
        <v>5.9881614293983851</v>
      </c>
      <c r="H1256" s="13">
        <f t="shared" si="229"/>
        <v>69.442852028229709</v>
      </c>
      <c r="I1256" s="16">
        <f t="shared" si="237"/>
        <v>69.443081303141483</v>
      </c>
      <c r="J1256" s="13">
        <f t="shared" si="230"/>
        <v>65.092019787885476</v>
      </c>
      <c r="K1256" s="13">
        <f t="shared" si="231"/>
        <v>4.3510615152560064</v>
      </c>
      <c r="L1256" s="13">
        <f t="shared" si="232"/>
        <v>0</v>
      </c>
      <c r="M1256" s="13">
        <f t="shared" si="238"/>
        <v>5.6249078376994693E-2</v>
      </c>
      <c r="N1256" s="13">
        <f t="shared" si="233"/>
        <v>3.4874428593736712E-2</v>
      </c>
      <c r="O1256" s="13">
        <f t="shared" si="234"/>
        <v>6.0230358579921219</v>
      </c>
      <c r="Q1256">
        <v>18.336059724879249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30.616114620296699</v>
      </c>
      <c r="G1257" s="13">
        <f t="shared" si="228"/>
        <v>0</v>
      </c>
      <c r="H1257" s="13">
        <f t="shared" si="229"/>
        <v>30.616114620296699</v>
      </c>
      <c r="I1257" s="16">
        <f t="shared" si="237"/>
        <v>34.967176135552705</v>
      </c>
      <c r="J1257" s="13">
        <f t="shared" si="230"/>
        <v>33.936365478806515</v>
      </c>
      <c r="K1257" s="13">
        <f t="shared" si="231"/>
        <v>1.0308106567461905</v>
      </c>
      <c r="L1257" s="13">
        <f t="shared" si="232"/>
        <v>0</v>
      </c>
      <c r="M1257" s="13">
        <f t="shared" si="238"/>
        <v>2.1374649783257982E-2</v>
      </c>
      <c r="N1257" s="13">
        <f t="shared" si="233"/>
        <v>1.3252282865619948E-2</v>
      </c>
      <c r="O1257" s="13">
        <f t="shared" si="234"/>
        <v>1.3252282865619948E-2</v>
      </c>
      <c r="Q1257">
        <v>14.30309105856221</v>
      </c>
    </row>
    <row r="1258" spans="1:17" x14ac:dyDescent="0.2">
      <c r="A1258" s="14">
        <f t="shared" si="235"/>
        <v>60268</v>
      </c>
      <c r="B1258" s="1">
        <v>1</v>
      </c>
      <c r="F1258" s="34">
        <v>49.682202289975699</v>
      </c>
      <c r="G1258" s="13">
        <f t="shared" si="228"/>
        <v>1.6786678141381459</v>
      </c>
      <c r="H1258" s="13">
        <f t="shared" si="229"/>
        <v>48.003534475837554</v>
      </c>
      <c r="I1258" s="16">
        <f t="shared" si="237"/>
        <v>49.034345132583745</v>
      </c>
      <c r="J1258" s="13">
        <f t="shared" si="230"/>
        <v>45.631525311139931</v>
      </c>
      <c r="K1258" s="13">
        <f t="shared" si="231"/>
        <v>3.4028198214438135</v>
      </c>
      <c r="L1258" s="13">
        <f t="shared" si="232"/>
        <v>0</v>
      </c>
      <c r="M1258" s="13">
        <f t="shared" si="238"/>
        <v>8.1223669176380339E-3</v>
      </c>
      <c r="N1258" s="13">
        <f t="shared" si="233"/>
        <v>5.0358674889355807E-3</v>
      </c>
      <c r="O1258" s="13">
        <f t="shared" si="234"/>
        <v>1.6837036816270814</v>
      </c>
      <c r="Q1258">
        <v>12.532813551612911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131.1714203211032</v>
      </c>
      <c r="G1259" s="13">
        <f t="shared" si="228"/>
        <v>15.317249515295243</v>
      </c>
      <c r="H1259" s="13">
        <f t="shared" si="229"/>
        <v>115.85417080580795</v>
      </c>
      <c r="I1259" s="16">
        <f t="shared" si="237"/>
        <v>119.25699062725177</v>
      </c>
      <c r="J1259" s="13">
        <f t="shared" si="230"/>
        <v>87.441544653528737</v>
      </c>
      <c r="K1259" s="13">
        <f t="shared" si="231"/>
        <v>31.81544597372303</v>
      </c>
      <c r="L1259" s="13">
        <f t="shared" si="232"/>
        <v>8.9679185113941813</v>
      </c>
      <c r="M1259" s="13">
        <f t="shared" si="238"/>
        <v>8.9710050108228838</v>
      </c>
      <c r="N1259" s="13">
        <f t="shared" si="233"/>
        <v>5.5620231067101882</v>
      </c>
      <c r="O1259" s="13">
        <f t="shared" si="234"/>
        <v>20.879272622005431</v>
      </c>
      <c r="Q1259">
        <v>12.98629291588462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25.4989421339064</v>
      </c>
      <c r="G1260" s="13">
        <f t="shared" si="228"/>
        <v>0</v>
      </c>
      <c r="H1260" s="13">
        <f t="shared" si="229"/>
        <v>25.4989421339064</v>
      </c>
      <c r="I1260" s="16">
        <f t="shared" si="237"/>
        <v>48.346469596235245</v>
      </c>
      <c r="J1260" s="13">
        <f t="shared" si="230"/>
        <v>46.457674244509448</v>
      </c>
      <c r="K1260" s="13">
        <f t="shared" si="231"/>
        <v>1.8887953517257969</v>
      </c>
      <c r="L1260" s="13">
        <f t="shared" si="232"/>
        <v>0</v>
      </c>
      <c r="M1260" s="13">
        <f t="shared" si="238"/>
        <v>3.4089819041126956</v>
      </c>
      <c r="N1260" s="13">
        <f t="shared" si="233"/>
        <v>2.1135687805498713</v>
      </c>
      <c r="O1260" s="13">
        <f t="shared" si="234"/>
        <v>2.1135687805498713</v>
      </c>
      <c r="Q1260">
        <v>16.81780443513664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131.15495779693521</v>
      </c>
      <c r="G1261" s="13">
        <f t="shared" si="228"/>
        <v>15.314494236912443</v>
      </c>
      <c r="H1261" s="13">
        <f t="shared" si="229"/>
        <v>115.84046356002277</v>
      </c>
      <c r="I1261" s="16">
        <f t="shared" si="237"/>
        <v>117.72925891174856</v>
      </c>
      <c r="J1261" s="13">
        <f t="shared" si="230"/>
        <v>97.543603631243613</v>
      </c>
      <c r="K1261" s="13">
        <f t="shared" si="231"/>
        <v>20.185655280504946</v>
      </c>
      <c r="L1261" s="13">
        <f t="shared" si="232"/>
        <v>1.8851640697687941</v>
      </c>
      <c r="M1261" s="13">
        <f t="shared" si="238"/>
        <v>3.1805771933316183</v>
      </c>
      <c r="N1261" s="13">
        <f t="shared" si="233"/>
        <v>1.9719578598656033</v>
      </c>
      <c r="O1261" s="13">
        <f t="shared" si="234"/>
        <v>17.286452096778046</v>
      </c>
      <c r="Q1261">
        <v>17.345763359433491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259.43200315152399</v>
      </c>
      <c r="G1262" s="13">
        <f t="shared" si="228"/>
        <v>36.783800308585725</v>
      </c>
      <c r="H1262" s="13">
        <f t="shared" si="229"/>
        <v>222.64820284293825</v>
      </c>
      <c r="I1262" s="16">
        <f t="shared" si="237"/>
        <v>240.94869405367439</v>
      </c>
      <c r="J1262" s="13">
        <f t="shared" si="230"/>
        <v>144.95850150881677</v>
      </c>
      <c r="K1262" s="13">
        <f t="shared" si="231"/>
        <v>95.990192544857621</v>
      </c>
      <c r="L1262" s="13">
        <f t="shared" si="232"/>
        <v>48.051508518043974</v>
      </c>
      <c r="M1262" s="13">
        <f t="shared" si="238"/>
        <v>49.260127851509985</v>
      </c>
      <c r="N1262" s="13">
        <f t="shared" si="233"/>
        <v>30.54127926793619</v>
      </c>
      <c r="O1262" s="13">
        <f t="shared" si="234"/>
        <v>67.325079576521915</v>
      </c>
      <c r="Q1262">
        <v>17.924694809346128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33.688019533330419</v>
      </c>
      <c r="G1263" s="13">
        <f t="shared" si="228"/>
        <v>0</v>
      </c>
      <c r="H1263" s="13">
        <f t="shared" si="229"/>
        <v>33.688019533330419</v>
      </c>
      <c r="I1263" s="16">
        <f t="shared" si="237"/>
        <v>81.626703560144065</v>
      </c>
      <c r="J1263" s="13">
        <f t="shared" si="230"/>
        <v>77.342836123352527</v>
      </c>
      <c r="K1263" s="13">
        <f t="shared" si="231"/>
        <v>4.2838674367915388</v>
      </c>
      <c r="L1263" s="13">
        <f t="shared" si="232"/>
        <v>0</v>
      </c>
      <c r="M1263" s="13">
        <f t="shared" si="238"/>
        <v>18.718848583573795</v>
      </c>
      <c r="N1263" s="13">
        <f t="shared" si="233"/>
        <v>11.605686121815753</v>
      </c>
      <c r="O1263" s="13">
        <f t="shared" si="234"/>
        <v>11.605686121815753</v>
      </c>
      <c r="Q1263">
        <v>21.98762472783395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32.567646974652561</v>
      </c>
      <c r="G1264" s="13">
        <f t="shared" si="228"/>
        <v>0</v>
      </c>
      <c r="H1264" s="13">
        <f t="shared" si="229"/>
        <v>32.567646974652561</v>
      </c>
      <c r="I1264" s="16">
        <f t="shared" si="237"/>
        <v>36.8515144114441</v>
      </c>
      <c r="J1264" s="13">
        <f t="shared" si="230"/>
        <v>36.502977499109342</v>
      </c>
      <c r="K1264" s="13">
        <f t="shared" si="231"/>
        <v>0.34853691233475814</v>
      </c>
      <c r="L1264" s="13">
        <f t="shared" si="232"/>
        <v>0</v>
      </c>
      <c r="M1264" s="13">
        <f t="shared" si="238"/>
        <v>7.1131624617580425</v>
      </c>
      <c r="N1264" s="13">
        <f t="shared" si="233"/>
        <v>4.4101607262899867</v>
      </c>
      <c r="O1264" s="13">
        <f t="shared" si="234"/>
        <v>4.4101607262899867</v>
      </c>
      <c r="Q1264">
        <v>23.336699118807442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44.121683236677548</v>
      </c>
      <c r="G1265" s="13">
        <f t="shared" si="228"/>
        <v>0.7480220766826845</v>
      </c>
      <c r="H1265" s="13">
        <f t="shared" si="229"/>
        <v>43.37366115999486</v>
      </c>
      <c r="I1265" s="16">
        <f t="shared" si="237"/>
        <v>43.722198072329618</v>
      </c>
      <c r="J1265" s="13">
        <f t="shared" si="230"/>
        <v>43.293095687877646</v>
      </c>
      <c r="K1265" s="13">
        <f t="shared" si="231"/>
        <v>0.4291023844519728</v>
      </c>
      <c r="L1265" s="13">
        <f t="shared" si="232"/>
        <v>0</v>
      </c>
      <c r="M1265" s="13">
        <f t="shared" si="238"/>
        <v>2.7030017354680558</v>
      </c>
      <c r="N1265" s="13">
        <f t="shared" si="233"/>
        <v>1.6758610759901946</v>
      </c>
      <c r="O1265" s="13">
        <f t="shared" si="234"/>
        <v>2.4238831526728792</v>
      </c>
      <c r="Q1265">
        <v>25.51622387096775</v>
      </c>
    </row>
    <row r="1266" spans="1:17" x14ac:dyDescent="0.2">
      <c r="A1266" s="14">
        <f t="shared" si="235"/>
        <v>60511</v>
      </c>
      <c r="B1266" s="1">
        <v>9</v>
      </c>
      <c r="F1266" s="34">
        <v>14.89353519331627</v>
      </c>
      <c r="G1266" s="13">
        <f t="shared" si="228"/>
        <v>0</v>
      </c>
      <c r="H1266" s="13">
        <f t="shared" si="229"/>
        <v>14.89353519331627</v>
      </c>
      <c r="I1266" s="16">
        <f t="shared" si="237"/>
        <v>15.322637577768242</v>
      </c>
      <c r="J1266" s="13">
        <f t="shared" si="230"/>
        <v>15.29272312683401</v>
      </c>
      <c r="K1266" s="13">
        <f t="shared" si="231"/>
        <v>2.9914450934231951E-2</v>
      </c>
      <c r="L1266" s="13">
        <f t="shared" si="232"/>
        <v>0</v>
      </c>
      <c r="M1266" s="13">
        <f t="shared" si="238"/>
        <v>1.0271406594778612</v>
      </c>
      <c r="N1266" s="13">
        <f t="shared" si="233"/>
        <v>0.63682720887627386</v>
      </c>
      <c r="O1266" s="13">
        <f t="shared" si="234"/>
        <v>0.63682720887627386</v>
      </c>
      <c r="Q1266">
        <v>22.15825707085979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34.058193598558752</v>
      </c>
      <c r="G1267" s="13">
        <f t="shared" si="228"/>
        <v>0</v>
      </c>
      <c r="H1267" s="13">
        <f t="shared" si="229"/>
        <v>34.058193598558752</v>
      </c>
      <c r="I1267" s="16">
        <f t="shared" si="237"/>
        <v>34.088108049492988</v>
      </c>
      <c r="J1267" s="13">
        <f t="shared" si="230"/>
        <v>33.736097756784339</v>
      </c>
      <c r="K1267" s="13">
        <f t="shared" si="231"/>
        <v>0.35201029270864836</v>
      </c>
      <c r="L1267" s="13">
        <f t="shared" si="232"/>
        <v>0</v>
      </c>
      <c r="M1267" s="13">
        <f t="shared" si="238"/>
        <v>0.39031345060158729</v>
      </c>
      <c r="N1267" s="13">
        <f t="shared" si="233"/>
        <v>0.24199433937298412</v>
      </c>
      <c r="O1267" s="13">
        <f t="shared" si="234"/>
        <v>0.24199433937298412</v>
      </c>
      <c r="Q1267">
        <v>21.598128343244181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47.733079524837279</v>
      </c>
      <c r="G1268" s="13">
        <f t="shared" si="228"/>
        <v>1.3524495644088235</v>
      </c>
      <c r="H1268" s="13">
        <f t="shared" si="229"/>
        <v>46.380629960428458</v>
      </c>
      <c r="I1268" s="16">
        <f t="shared" si="237"/>
        <v>46.732640253137106</v>
      </c>
      <c r="J1268" s="13">
        <f t="shared" si="230"/>
        <v>45.057857819565378</v>
      </c>
      <c r="K1268" s="13">
        <f t="shared" si="231"/>
        <v>1.6747824335717283</v>
      </c>
      <c r="L1268" s="13">
        <f t="shared" si="232"/>
        <v>0</v>
      </c>
      <c r="M1268" s="13">
        <f t="shared" si="238"/>
        <v>0.14831911122860317</v>
      </c>
      <c r="N1268" s="13">
        <f t="shared" si="233"/>
        <v>9.1957848961733965E-2</v>
      </c>
      <c r="O1268" s="13">
        <f t="shared" si="234"/>
        <v>1.4444074133705573</v>
      </c>
      <c r="Q1268">
        <v>16.984533455230089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113.4822956569263</v>
      </c>
      <c r="G1269" s="13">
        <f t="shared" si="228"/>
        <v>12.356679052314796</v>
      </c>
      <c r="H1269" s="13">
        <f t="shared" si="229"/>
        <v>101.12561660461151</v>
      </c>
      <c r="I1269" s="16">
        <f t="shared" si="237"/>
        <v>102.80039903818323</v>
      </c>
      <c r="J1269" s="13">
        <f t="shared" si="230"/>
        <v>78.711473855072654</v>
      </c>
      <c r="K1269" s="13">
        <f t="shared" si="231"/>
        <v>24.088925183110575</v>
      </c>
      <c r="L1269" s="13">
        <f t="shared" si="232"/>
        <v>4.2623265629566065</v>
      </c>
      <c r="M1269" s="13">
        <f t="shared" si="238"/>
        <v>4.3186878252234759</v>
      </c>
      <c r="N1269" s="13">
        <f t="shared" si="233"/>
        <v>2.6775864516385552</v>
      </c>
      <c r="O1269" s="13">
        <f t="shared" si="234"/>
        <v>15.034265503953351</v>
      </c>
      <c r="Q1269">
        <v>12.259862951612909</v>
      </c>
    </row>
    <row r="1270" spans="1:17" x14ac:dyDescent="0.2">
      <c r="A1270" s="14">
        <f t="shared" si="235"/>
        <v>60633</v>
      </c>
      <c r="B1270" s="1">
        <v>1</v>
      </c>
      <c r="F1270" s="34">
        <v>45.178451810183518</v>
      </c>
      <c r="G1270" s="13">
        <f t="shared" si="228"/>
        <v>0.92488994800611468</v>
      </c>
      <c r="H1270" s="13">
        <f t="shared" si="229"/>
        <v>44.253561862177406</v>
      </c>
      <c r="I1270" s="16">
        <f t="shared" si="237"/>
        <v>64.08016048233138</v>
      </c>
      <c r="J1270" s="13">
        <f t="shared" si="230"/>
        <v>56.677332737760239</v>
      </c>
      <c r="K1270" s="13">
        <f t="shared" si="231"/>
        <v>7.402827744571141</v>
      </c>
      <c r="L1270" s="13">
        <f t="shared" si="232"/>
        <v>0</v>
      </c>
      <c r="M1270" s="13">
        <f t="shared" si="238"/>
        <v>1.6411013735849207</v>
      </c>
      <c r="N1270" s="13">
        <f t="shared" si="233"/>
        <v>1.0174828516226508</v>
      </c>
      <c r="O1270" s="13">
        <f t="shared" si="234"/>
        <v>1.9423727996287656</v>
      </c>
      <c r="Q1270">
        <v>12.151726227343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2.4588157296007651</v>
      </c>
      <c r="G1271" s="13">
        <f t="shared" si="228"/>
        <v>0</v>
      </c>
      <c r="H1271" s="13">
        <f t="shared" si="229"/>
        <v>2.4588157296007651</v>
      </c>
      <c r="I1271" s="16">
        <f t="shared" si="237"/>
        <v>9.8616434741719061</v>
      </c>
      <c r="J1271" s="13">
        <f t="shared" si="230"/>
        <v>9.8450990712725002</v>
      </c>
      <c r="K1271" s="13">
        <f t="shared" si="231"/>
        <v>1.6544402899405952E-2</v>
      </c>
      <c r="L1271" s="13">
        <f t="shared" si="232"/>
        <v>0</v>
      </c>
      <c r="M1271" s="13">
        <f t="shared" si="238"/>
        <v>0.62361852196226986</v>
      </c>
      <c r="N1271" s="13">
        <f t="shared" si="233"/>
        <v>0.38664348361660733</v>
      </c>
      <c r="O1271" s="13">
        <f t="shared" si="234"/>
        <v>0.38664348361660733</v>
      </c>
      <c r="Q1271">
        <v>17.00165606100855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23.23572176900495</v>
      </c>
      <c r="G1272" s="13">
        <f t="shared" si="228"/>
        <v>0</v>
      </c>
      <c r="H1272" s="13">
        <f t="shared" si="229"/>
        <v>23.23572176900495</v>
      </c>
      <c r="I1272" s="16">
        <f t="shared" si="237"/>
        <v>23.252266171904356</v>
      </c>
      <c r="J1272" s="13">
        <f t="shared" si="230"/>
        <v>23.014726655879098</v>
      </c>
      <c r="K1272" s="13">
        <f t="shared" si="231"/>
        <v>0.23753951602525802</v>
      </c>
      <c r="L1272" s="13">
        <f t="shared" si="232"/>
        <v>0</v>
      </c>
      <c r="M1272" s="13">
        <f t="shared" si="238"/>
        <v>0.23697503834566253</v>
      </c>
      <c r="N1272" s="13">
        <f t="shared" si="233"/>
        <v>0.14692452377431076</v>
      </c>
      <c r="O1272" s="13">
        <f t="shared" si="234"/>
        <v>0.14692452377431076</v>
      </c>
      <c r="Q1272">
        <v>16.26242845118178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4.6622153264133566</v>
      </c>
      <c r="G1273" s="13">
        <f t="shared" si="228"/>
        <v>0</v>
      </c>
      <c r="H1273" s="13">
        <f t="shared" si="229"/>
        <v>4.6622153264133566</v>
      </c>
      <c r="I1273" s="16">
        <f t="shared" si="237"/>
        <v>4.8997548424386146</v>
      </c>
      <c r="J1273" s="13">
        <f t="shared" si="230"/>
        <v>4.8983253974676684</v>
      </c>
      <c r="K1273" s="13">
        <f t="shared" si="231"/>
        <v>1.4294449709462143E-3</v>
      </c>
      <c r="L1273" s="13">
        <f t="shared" si="232"/>
        <v>0</v>
      </c>
      <c r="M1273" s="13">
        <f t="shared" si="238"/>
        <v>9.005051457135177E-2</v>
      </c>
      <c r="N1273" s="13">
        <f t="shared" si="233"/>
        <v>5.5831319034238096E-2</v>
      </c>
      <c r="O1273" s="13">
        <f t="shared" si="234"/>
        <v>5.5831319034238096E-2</v>
      </c>
      <c r="Q1273">
        <v>19.494950931906569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30.47726208797981</v>
      </c>
      <c r="G1274" s="13">
        <f t="shared" si="228"/>
        <v>0</v>
      </c>
      <c r="H1274" s="13">
        <f t="shared" si="229"/>
        <v>30.47726208797981</v>
      </c>
      <c r="I1274" s="16">
        <f t="shared" si="237"/>
        <v>30.478691532950755</v>
      </c>
      <c r="J1274" s="13">
        <f t="shared" si="230"/>
        <v>30.273980351156247</v>
      </c>
      <c r="K1274" s="13">
        <f t="shared" si="231"/>
        <v>0.20471118179450798</v>
      </c>
      <c r="L1274" s="13">
        <f t="shared" si="232"/>
        <v>0</v>
      </c>
      <c r="M1274" s="13">
        <f t="shared" si="238"/>
        <v>3.4219195537113674E-2</v>
      </c>
      <c r="N1274" s="13">
        <f t="shared" si="233"/>
        <v>2.1215901233010478E-2</v>
      </c>
      <c r="O1274" s="13">
        <f t="shared" si="234"/>
        <v>2.1215901233010478E-2</v>
      </c>
      <c r="Q1274">
        <v>23.099709098095492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22.278125626283689</v>
      </c>
      <c r="G1275" s="13">
        <f t="shared" si="228"/>
        <v>0</v>
      </c>
      <c r="H1275" s="13">
        <f t="shared" si="229"/>
        <v>22.278125626283689</v>
      </c>
      <c r="I1275" s="16">
        <f t="shared" si="237"/>
        <v>22.482836808078197</v>
      </c>
      <c r="J1275" s="13">
        <f t="shared" si="230"/>
        <v>22.403943833383632</v>
      </c>
      <c r="K1275" s="13">
        <f t="shared" si="231"/>
        <v>7.8892974694564799E-2</v>
      </c>
      <c r="L1275" s="13">
        <f t="shared" si="232"/>
        <v>0</v>
      </c>
      <c r="M1275" s="13">
        <f t="shared" si="238"/>
        <v>1.3003294304103196E-2</v>
      </c>
      <c r="N1275" s="13">
        <f t="shared" si="233"/>
        <v>8.0620424685439816E-3</v>
      </c>
      <c r="O1275" s="13">
        <f t="shared" si="234"/>
        <v>8.0620424685439816E-3</v>
      </c>
      <c r="Q1275">
        <v>23.423627438169529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13.60826406467916</v>
      </c>
      <c r="G1276" s="13">
        <f t="shared" si="228"/>
        <v>0</v>
      </c>
      <c r="H1276" s="13">
        <f t="shared" si="229"/>
        <v>13.60826406467916</v>
      </c>
      <c r="I1276" s="16">
        <f t="shared" si="237"/>
        <v>13.687157039373725</v>
      </c>
      <c r="J1276" s="13">
        <f t="shared" si="230"/>
        <v>13.678743006793773</v>
      </c>
      <c r="K1276" s="13">
        <f t="shared" si="231"/>
        <v>8.4140325799513249E-3</v>
      </c>
      <c r="L1276" s="13">
        <f t="shared" si="232"/>
        <v>0</v>
      </c>
      <c r="M1276" s="13">
        <f t="shared" si="238"/>
        <v>4.9412518355592145E-3</v>
      </c>
      <c r="N1276" s="13">
        <f t="shared" si="233"/>
        <v>3.0635761380467131E-3</v>
      </c>
      <c r="O1276" s="13">
        <f t="shared" si="234"/>
        <v>3.0635761380467131E-3</v>
      </c>
      <c r="Q1276">
        <v>28.887893870967741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16.2008089689343</v>
      </c>
      <c r="G1277" s="13">
        <f t="shared" si="228"/>
        <v>0</v>
      </c>
      <c r="H1277" s="13">
        <f t="shared" si="229"/>
        <v>16.2008089689343</v>
      </c>
      <c r="I1277" s="16">
        <f t="shared" si="237"/>
        <v>16.209223001514253</v>
      </c>
      <c r="J1277" s="13">
        <f t="shared" si="230"/>
        <v>16.18950712039592</v>
      </c>
      <c r="K1277" s="13">
        <f t="shared" si="231"/>
        <v>1.9715881118333556E-2</v>
      </c>
      <c r="L1277" s="13">
        <f t="shared" si="232"/>
        <v>0</v>
      </c>
      <c r="M1277" s="13">
        <f t="shared" si="238"/>
        <v>1.8776756975125014E-3</v>
      </c>
      <c r="N1277" s="13">
        <f t="shared" si="233"/>
        <v>1.1641589324577508E-3</v>
      </c>
      <c r="O1277" s="13">
        <f t="shared" si="234"/>
        <v>1.1641589324577508E-3</v>
      </c>
      <c r="Q1277">
        <v>26.358094188434698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23.308165877220489</v>
      </c>
      <c r="G1278" s="13">
        <f t="shared" si="228"/>
        <v>0</v>
      </c>
      <c r="H1278" s="13">
        <f t="shared" si="229"/>
        <v>23.308165877220489</v>
      </c>
      <c r="I1278" s="16">
        <f t="shared" si="237"/>
        <v>23.327881758338822</v>
      </c>
      <c r="J1278" s="13">
        <f t="shared" si="230"/>
        <v>23.258873536037751</v>
      </c>
      <c r="K1278" s="13">
        <f t="shared" si="231"/>
        <v>6.9008222301071953E-2</v>
      </c>
      <c r="L1278" s="13">
        <f t="shared" si="232"/>
        <v>0</v>
      </c>
      <c r="M1278" s="13">
        <f t="shared" si="238"/>
        <v>7.1351676505475065E-4</v>
      </c>
      <c r="N1278" s="13">
        <f t="shared" si="233"/>
        <v>4.4238039433394541E-4</v>
      </c>
      <c r="O1278" s="13">
        <f t="shared" si="234"/>
        <v>4.4238039433394541E-4</v>
      </c>
      <c r="Q1278">
        <v>25.179308447235201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0.308470227689155</v>
      </c>
      <c r="G1279" s="13">
        <f t="shared" si="228"/>
        <v>0</v>
      </c>
      <c r="H1279" s="13">
        <f t="shared" si="229"/>
        <v>0.308470227689155</v>
      </c>
      <c r="I1279" s="16">
        <f t="shared" si="237"/>
        <v>0.37747844999022695</v>
      </c>
      <c r="J1279" s="13">
        <f t="shared" si="230"/>
        <v>0.37747806264119627</v>
      </c>
      <c r="K1279" s="13">
        <f t="shared" si="231"/>
        <v>3.8734903068382565E-7</v>
      </c>
      <c r="L1279" s="13">
        <f t="shared" si="232"/>
        <v>0</v>
      </c>
      <c r="M1279" s="13">
        <f t="shared" si="238"/>
        <v>2.7113637072080524E-4</v>
      </c>
      <c r="N1279" s="13">
        <f t="shared" si="233"/>
        <v>1.6810454984689924E-4</v>
      </c>
      <c r="O1279" s="13">
        <f t="shared" si="234"/>
        <v>1.6810454984689924E-4</v>
      </c>
      <c r="Q1279">
        <v>23.19990979243892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11.88415524363657</v>
      </c>
      <c r="G1280" s="13">
        <f t="shared" si="228"/>
        <v>0</v>
      </c>
      <c r="H1280" s="13">
        <f t="shared" si="229"/>
        <v>11.88415524363657</v>
      </c>
      <c r="I1280" s="16">
        <f t="shared" si="237"/>
        <v>11.884155630985601</v>
      </c>
      <c r="J1280" s="13">
        <f t="shared" si="230"/>
        <v>11.863084506223343</v>
      </c>
      <c r="K1280" s="13">
        <f t="shared" si="231"/>
        <v>2.1071124762258364E-2</v>
      </c>
      <c r="L1280" s="13">
        <f t="shared" si="232"/>
        <v>0</v>
      </c>
      <c r="M1280" s="13">
        <f t="shared" si="238"/>
        <v>1.03031820873906E-4</v>
      </c>
      <c r="N1280" s="13">
        <f t="shared" si="233"/>
        <v>6.3879728941821715E-5</v>
      </c>
      <c r="O1280" s="13">
        <f t="shared" si="234"/>
        <v>6.3879728941821715E-5</v>
      </c>
      <c r="Q1280">
        <v>19.24941637914311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260.9544139787302</v>
      </c>
      <c r="G1281" s="13">
        <f t="shared" si="228"/>
        <v>37.038601188398395</v>
      </c>
      <c r="H1281" s="13">
        <f t="shared" si="229"/>
        <v>223.91581279033181</v>
      </c>
      <c r="I1281" s="16">
        <f t="shared" si="237"/>
        <v>223.93688391509409</v>
      </c>
      <c r="J1281" s="13">
        <f t="shared" si="230"/>
        <v>107.6339955552093</v>
      </c>
      <c r="K1281" s="13">
        <f t="shared" si="231"/>
        <v>116.30288835988479</v>
      </c>
      <c r="L1281" s="13">
        <f t="shared" si="232"/>
        <v>60.422310392334538</v>
      </c>
      <c r="M1281" s="13">
        <f t="shared" si="238"/>
        <v>60.422349544426467</v>
      </c>
      <c r="N1281" s="13">
        <f t="shared" si="233"/>
        <v>37.461856717544407</v>
      </c>
      <c r="O1281" s="13">
        <f t="shared" si="234"/>
        <v>74.500457905942795</v>
      </c>
      <c r="Q1281">
        <v>12.3045158516129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58.4215105228919</v>
      </c>
      <c r="G1282" s="13">
        <f t="shared" si="228"/>
        <v>3.1413370141382395</v>
      </c>
      <c r="H1282" s="13">
        <f t="shared" si="229"/>
        <v>55.280173508753663</v>
      </c>
      <c r="I1282" s="16">
        <f t="shared" si="237"/>
        <v>111.16075147630391</v>
      </c>
      <c r="J1282" s="13">
        <f t="shared" si="230"/>
        <v>81.701641223863561</v>
      </c>
      <c r="K1282" s="13">
        <f t="shared" si="231"/>
        <v>29.459110252440354</v>
      </c>
      <c r="L1282" s="13">
        <f t="shared" si="232"/>
        <v>7.5328671217240446</v>
      </c>
      <c r="M1282" s="13">
        <f t="shared" si="238"/>
        <v>30.493359948606098</v>
      </c>
      <c r="N1282" s="13">
        <f t="shared" si="233"/>
        <v>18.90588316813578</v>
      </c>
      <c r="O1282" s="13">
        <f t="shared" si="234"/>
        <v>22.047220182274021</v>
      </c>
      <c r="Q1282">
        <v>12.03215713105846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32.38937707959937</v>
      </c>
      <c r="G1283" s="13">
        <f t="shared" si="228"/>
        <v>0</v>
      </c>
      <c r="H1283" s="13">
        <f t="shared" si="229"/>
        <v>32.38937707959937</v>
      </c>
      <c r="I1283" s="16">
        <f t="shared" si="237"/>
        <v>54.315620210315679</v>
      </c>
      <c r="J1283" s="13">
        <f t="shared" si="230"/>
        <v>50.678133346704925</v>
      </c>
      <c r="K1283" s="13">
        <f t="shared" si="231"/>
        <v>3.6374868636107536</v>
      </c>
      <c r="L1283" s="13">
        <f t="shared" si="232"/>
        <v>0</v>
      </c>
      <c r="M1283" s="13">
        <f t="shared" si="238"/>
        <v>11.587476780470318</v>
      </c>
      <c r="N1283" s="13">
        <f t="shared" si="233"/>
        <v>7.1842356038915973</v>
      </c>
      <c r="O1283" s="13">
        <f t="shared" si="234"/>
        <v>7.1842356038915973</v>
      </c>
      <c r="Q1283">
        <v>14.307985099302741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61.209069795947258</v>
      </c>
      <c r="G1284" s="13">
        <f t="shared" si="228"/>
        <v>3.6078816173501789</v>
      </c>
      <c r="H1284" s="13">
        <f t="shared" si="229"/>
        <v>57.601188178597077</v>
      </c>
      <c r="I1284" s="16">
        <f t="shared" si="237"/>
        <v>61.238675042207831</v>
      </c>
      <c r="J1284" s="13">
        <f t="shared" si="230"/>
        <v>55.904050248373942</v>
      </c>
      <c r="K1284" s="13">
        <f t="shared" si="231"/>
        <v>5.3346247938338891</v>
      </c>
      <c r="L1284" s="13">
        <f t="shared" si="232"/>
        <v>0</v>
      </c>
      <c r="M1284" s="13">
        <f t="shared" si="238"/>
        <v>4.4032411765787209</v>
      </c>
      <c r="N1284" s="13">
        <f t="shared" si="233"/>
        <v>2.7300095294788069</v>
      </c>
      <c r="O1284" s="13">
        <f t="shared" si="234"/>
        <v>6.3378911468289854</v>
      </c>
      <c r="Q1284">
        <v>13.90170936917827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75.482073835047501</v>
      </c>
      <c r="G1285" s="13">
        <f t="shared" si="228"/>
        <v>5.9967072363891996</v>
      </c>
      <c r="H1285" s="13">
        <f t="shared" si="229"/>
        <v>69.485366598658302</v>
      </c>
      <c r="I1285" s="16">
        <f t="shared" si="237"/>
        <v>74.819991392492199</v>
      </c>
      <c r="J1285" s="13">
        <f t="shared" si="230"/>
        <v>67.912383049163338</v>
      </c>
      <c r="K1285" s="13">
        <f t="shared" si="231"/>
        <v>6.9076083433288602</v>
      </c>
      <c r="L1285" s="13">
        <f t="shared" si="232"/>
        <v>0</v>
      </c>
      <c r="M1285" s="13">
        <f t="shared" si="238"/>
        <v>1.673231647099914</v>
      </c>
      <c r="N1285" s="13">
        <f t="shared" si="233"/>
        <v>1.0374036212019466</v>
      </c>
      <c r="O1285" s="13">
        <f t="shared" si="234"/>
        <v>7.0341108575911466</v>
      </c>
      <c r="Q1285">
        <v>16.297666924581019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104.8005703988224</v>
      </c>
      <c r="G1286" s="13">
        <f t="shared" ref="G1286:G1349" si="244">IF((F1286-$J$2)&gt;0,$I$2*(F1286-$J$2),0)</f>
        <v>10.903647324922099</v>
      </c>
      <c r="H1286" s="13">
        <f t="shared" ref="H1286:H1349" si="245">F1286-G1286</f>
        <v>93.896923073900297</v>
      </c>
      <c r="I1286" s="16">
        <f t="shared" si="237"/>
        <v>100.80453141722916</v>
      </c>
      <c r="J1286" s="13">
        <f t="shared" ref="J1286:J1349" si="246">I1286/SQRT(1+(I1286/($K$2*(300+(25*Q1286)+0.05*(Q1286)^3)))^2)</f>
        <v>91.777185231917741</v>
      </c>
      <c r="K1286" s="13">
        <f t="shared" ref="K1286:K1349" si="247">I1286-J1286</f>
        <v>9.0273461853114156</v>
      </c>
      <c r="L1286" s="13">
        <f t="shared" ref="L1286:L1349" si="248">IF(K1286&gt;$N$2,(K1286-$N$2)/$L$2,0)</f>
        <v>0</v>
      </c>
      <c r="M1286" s="13">
        <f t="shared" si="238"/>
        <v>0.63582802589796739</v>
      </c>
      <c r="N1286" s="13">
        <f t="shared" ref="N1286:N1349" si="249">$M$2*M1286</f>
        <v>0.39421337605673978</v>
      </c>
      <c r="O1286" s="13">
        <f t="shared" ref="O1286:O1349" si="250">N1286+G1286</f>
        <v>11.297860700978839</v>
      </c>
      <c r="Q1286">
        <v>20.76483723495399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8.6298756954061435</v>
      </c>
      <c r="G1287" s="13">
        <f t="shared" si="244"/>
        <v>0</v>
      </c>
      <c r="H1287" s="13">
        <f t="shared" si="245"/>
        <v>8.6298756954061435</v>
      </c>
      <c r="I1287" s="16">
        <f t="shared" ref="I1287:I1350" si="252">H1287+K1286-L1286</f>
        <v>17.657221880717557</v>
      </c>
      <c r="J1287" s="13">
        <f t="shared" si="246"/>
        <v>17.61331574554298</v>
      </c>
      <c r="K1287" s="13">
        <f t="shared" si="247"/>
        <v>4.3906135174577088E-2</v>
      </c>
      <c r="L1287" s="13">
        <f t="shared" si="248"/>
        <v>0</v>
      </c>
      <c r="M1287" s="13">
        <f t="shared" ref="M1287:M1350" si="253">L1287+M1286-N1286</f>
        <v>0.2416146498412276</v>
      </c>
      <c r="N1287" s="13">
        <f t="shared" si="249"/>
        <v>0.14980108290156111</v>
      </c>
      <c r="O1287" s="13">
        <f t="shared" si="250"/>
        <v>0.14980108290156111</v>
      </c>
      <c r="Q1287">
        <v>22.44836536646816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7.1307478920925753</v>
      </c>
      <c r="G1288" s="13">
        <f t="shared" si="244"/>
        <v>0</v>
      </c>
      <c r="H1288" s="13">
        <f t="shared" si="245"/>
        <v>7.1307478920925753</v>
      </c>
      <c r="I1288" s="16">
        <f t="shared" si="252"/>
        <v>7.1746540272671524</v>
      </c>
      <c r="J1288" s="13">
        <f t="shared" si="246"/>
        <v>7.1726025167013141</v>
      </c>
      <c r="K1288" s="13">
        <f t="shared" si="247"/>
        <v>2.0515105658382993E-3</v>
      </c>
      <c r="L1288" s="13">
        <f t="shared" si="248"/>
        <v>0</v>
      </c>
      <c r="M1288" s="13">
        <f t="shared" si="253"/>
        <v>9.1813566939666497E-2</v>
      </c>
      <c r="N1288" s="13">
        <f t="shared" si="249"/>
        <v>5.6924411502593225E-2</v>
      </c>
      <c r="O1288" s="13">
        <f t="shared" si="250"/>
        <v>5.6924411502593225E-2</v>
      </c>
      <c r="Q1288">
        <v>25.05263443979252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5.8817789911771658</v>
      </c>
      <c r="G1289" s="13">
        <f t="shared" si="244"/>
        <v>0</v>
      </c>
      <c r="H1289" s="13">
        <f t="shared" si="245"/>
        <v>5.8817789911771658</v>
      </c>
      <c r="I1289" s="16">
        <f t="shared" si="252"/>
        <v>5.8838305017430041</v>
      </c>
      <c r="J1289" s="13">
        <f t="shared" si="246"/>
        <v>5.8830437268796372</v>
      </c>
      <c r="K1289" s="13">
        <f t="shared" si="247"/>
        <v>7.867748633669791E-4</v>
      </c>
      <c r="L1289" s="13">
        <f t="shared" si="248"/>
        <v>0</v>
      </c>
      <c r="M1289" s="13">
        <f t="shared" si="253"/>
        <v>3.4889155437073271E-2</v>
      </c>
      <c r="N1289" s="13">
        <f t="shared" si="249"/>
        <v>2.1631276370985428E-2</v>
      </c>
      <c r="O1289" s="13">
        <f t="shared" si="250"/>
        <v>2.1631276370985428E-2</v>
      </c>
      <c r="Q1289">
        <v>27.69087787096775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34.556181500899953</v>
      </c>
      <c r="G1290" s="13">
        <f t="shared" si="244"/>
        <v>0</v>
      </c>
      <c r="H1290" s="13">
        <f t="shared" si="245"/>
        <v>34.556181500899953</v>
      </c>
      <c r="I1290" s="16">
        <f t="shared" si="252"/>
        <v>34.556968275763317</v>
      </c>
      <c r="J1290" s="13">
        <f t="shared" si="246"/>
        <v>34.26738488931305</v>
      </c>
      <c r="K1290" s="13">
        <f t="shared" si="247"/>
        <v>0.28958338645026771</v>
      </c>
      <c r="L1290" s="13">
        <f t="shared" si="248"/>
        <v>0</v>
      </c>
      <c r="M1290" s="13">
        <f t="shared" si="253"/>
        <v>1.3257879066087844E-2</v>
      </c>
      <c r="N1290" s="13">
        <f t="shared" si="249"/>
        <v>8.2198850209744632E-3</v>
      </c>
      <c r="O1290" s="13">
        <f t="shared" si="250"/>
        <v>8.2198850209744632E-3</v>
      </c>
      <c r="Q1290">
        <v>23.294509057556059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1.398796378005684</v>
      </c>
      <c r="G1291" s="13">
        <f t="shared" si="244"/>
        <v>0</v>
      </c>
      <c r="H1291" s="13">
        <f t="shared" si="245"/>
        <v>1.398796378005684</v>
      </c>
      <c r="I1291" s="16">
        <f t="shared" si="252"/>
        <v>1.6883797644559517</v>
      </c>
      <c r="J1291" s="13">
        <f t="shared" si="246"/>
        <v>1.6883348648217071</v>
      </c>
      <c r="K1291" s="13">
        <f t="shared" si="247"/>
        <v>4.4899634244588427E-5</v>
      </c>
      <c r="L1291" s="13">
        <f t="shared" si="248"/>
        <v>0</v>
      </c>
      <c r="M1291" s="13">
        <f t="shared" si="253"/>
        <v>5.0379940451133805E-3</v>
      </c>
      <c r="N1291" s="13">
        <f t="shared" si="249"/>
        <v>3.123556307970296E-3</v>
      </c>
      <c r="O1291" s="13">
        <f t="shared" si="250"/>
        <v>3.123556307970296E-3</v>
      </c>
      <c r="Q1291">
        <v>21.364687227502891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39.614912628635267</v>
      </c>
      <c r="G1292" s="13">
        <f t="shared" si="244"/>
        <v>0</v>
      </c>
      <c r="H1292" s="13">
        <f t="shared" si="245"/>
        <v>39.614912628635267</v>
      </c>
      <c r="I1292" s="16">
        <f t="shared" si="252"/>
        <v>39.614957528269514</v>
      </c>
      <c r="J1292" s="13">
        <f t="shared" si="246"/>
        <v>38.619689464431417</v>
      </c>
      <c r="K1292" s="13">
        <f t="shared" si="247"/>
        <v>0.99526806383809685</v>
      </c>
      <c r="L1292" s="13">
        <f t="shared" si="248"/>
        <v>0</v>
      </c>
      <c r="M1292" s="13">
        <f t="shared" si="253"/>
        <v>1.9144377371430846E-3</v>
      </c>
      <c r="N1292" s="13">
        <f t="shared" si="249"/>
        <v>1.1869513970287125E-3</v>
      </c>
      <c r="O1292" s="13">
        <f t="shared" si="250"/>
        <v>1.1869513970287125E-3</v>
      </c>
      <c r="Q1292">
        <v>17.2781997229288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64.039332970709651</v>
      </c>
      <c r="G1293" s="13">
        <f t="shared" si="244"/>
        <v>4.0815734317694599</v>
      </c>
      <c r="H1293" s="13">
        <f t="shared" si="245"/>
        <v>59.957759538940195</v>
      </c>
      <c r="I1293" s="16">
        <f t="shared" si="252"/>
        <v>60.953027602778292</v>
      </c>
      <c r="J1293" s="13">
        <f t="shared" si="246"/>
        <v>54.089937702340457</v>
      </c>
      <c r="K1293" s="13">
        <f t="shared" si="247"/>
        <v>6.863089900437835</v>
      </c>
      <c r="L1293" s="13">
        <f t="shared" si="248"/>
        <v>0</v>
      </c>
      <c r="M1293" s="13">
        <f t="shared" si="253"/>
        <v>7.2748634011437206E-4</v>
      </c>
      <c r="N1293" s="13">
        <f t="shared" si="249"/>
        <v>4.5104153087091066E-4</v>
      </c>
      <c r="O1293" s="13">
        <f t="shared" si="250"/>
        <v>4.082024473300331</v>
      </c>
      <c r="Q1293">
        <v>11.6406126516129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53.497321360037908</v>
      </c>
      <c r="G1294" s="13">
        <f t="shared" si="244"/>
        <v>2.3171917120703887</v>
      </c>
      <c r="H1294" s="13">
        <f t="shared" si="245"/>
        <v>51.180129647967519</v>
      </c>
      <c r="I1294" s="16">
        <f t="shared" si="252"/>
        <v>58.043219548405354</v>
      </c>
      <c r="J1294" s="13">
        <f t="shared" si="246"/>
        <v>52.202099875447196</v>
      </c>
      <c r="K1294" s="13">
        <f t="shared" si="247"/>
        <v>5.8411196729581576</v>
      </c>
      <c r="L1294" s="13">
        <f t="shared" si="248"/>
        <v>0</v>
      </c>
      <c r="M1294" s="13">
        <f t="shared" si="253"/>
        <v>2.764448092434614E-4</v>
      </c>
      <c r="N1294" s="13">
        <f t="shared" si="249"/>
        <v>1.7139578173094606E-4</v>
      </c>
      <c r="O1294" s="13">
        <f t="shared" si="250"/>
        <v>2.3173631078521195</v>
      </c>
      <c r="Q1294">
        <v>11.898574517564841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49.407500120613179</v>
      </c>
      <c r="G1295" s="13">
        <f t="shared" si="244"/>
        <v>1.6326918179161096</v>
      </c>
      <c r="H1295" s="13">
        <f t="shared" si="245"/>
        <v>47.774808302697068</v>
      </c>
      <c r="I1295" s="16">
        <f t="shared" si="252"/>
        <v>53.615927975655225</v>
      </c>
      <c r="J1295" s="13">
        <f t="shared" si="246"/>
        <v>50.671654854151789</v>
      </c>
      <c r="K1295" s="13">
        <f t="shared" si="247"/>
        <v>2.9442731215034357</v>
      </c>
      <c r="L1295" s="13">
        <f t="shared" si="248"/>
        <v>0</v>
      </c>
      <c r="M1295" s="13">
        <f t="shared" si="253"/>
        <v>1.0504902751251534E-4</v>
      </c>
      <c r="N1295" s="13">
        <f t="shared" si="249"/>
        <v>6.513039705775951E-5</v>
      </c>
      <c r="O1295" s="13">
        <f t="shared" si="250"/>
        <v>1.6327569483131674</v>
      </c>
      <c r="Q1295">
        <v>15.68681077396711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4.4089852537368381</v>
      </c>
      <c r="G1296" s="13">
        <f t="shared" si="244"/>
        <v>0</v>
      </c>
      <c r="H1296" s="13">
        <f t="shared" si="245"/>
        <v>4.4089852537368381</v>
      </c>
      <c r="I1296" s="16">
        <f t="shared" si="252"/>
        <v>7.3532583752402738</v>
      </c>
      <c r="J1296" s="13">
        <f t="shared" si="246"/>
        <v>7.3488540179946549</v>
      </c>
      <c r="K1296" s="13">
        <f t="shared" si="247"/>
        <v>4.4043572456189395E-3</v>
      </c>
      <c r="L1296" s="13">
        <f t="shared" si="248"/>
        <v>0</v>
      </c>
      <c r="M1296" s="13">
        <f t="shared" si="253"/>
        <v>3.9918630454755831E-5</v>
      </c>
      <c r="N1296" s="13">
        <f t="shared" si="249"/>
        <v>2.4749550881948615E-5</v>
      </c>
      <c r="O1296" s="13">
        <f t="shared" si="250"/>
        <v>2.4749550881948615E-5</v>
      </c>
      <c r="Q1296">
        <v>20.145113252043089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71.099613055754929</v>
      </c>
      <c r="G1297" s="13">
        <f t="shared" si="244"/>
        <v>5.2632292274620927</v>
      </c>
      <c r="H1297" s="13">
        <f t="shared" si="245"/>
        <v>65.836383828292838</v>
      </c>
      <c r="I1297" s="16">
        <f t="shared" si="252"/>
        <v>65.840788185538457</v>
      </c>
      <c r="J1297" s="13">
        <f t="shared" si="246"/>
        <v>61.483648521748776</v>
      </c>
      <c r="K1297" s="13">
        <f t="shared" si="247"/>
        <v>4.3571396637896811</v>
      </c>
      <c r="L1297" s="13">
        <f t="shared" si="248"/>
        <v>0</v>
      </c>
      <c r="M1297" s="13">
        <f t="shared" si="253"/>
        <v>1.5169079572807216E-5</v>
      </c>
      <c r="N1297" s="13">
        <f t="shared" si="249"/>
        <v>9.404829335140474E-6</v>
      </c>
      <c r="O1297" s="13">
        <f t="shared" si="250"/>
        <v>5.2632386322914275</v>
      </c>
      <c r="Q1297">
        <v>17.154039071353001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106.6692416244657</v>
      </c>
      <c r="G1298" s="13">
        <f t="shared" si="244"/>
        <v>11.216400665784963</v>
      </c>
      <c r="H1298" s="13">
        <f t="shared" si="245"/>
        <v>95.452840958680738</v>
      </c>
      <c r="I1298" s="16">
        <f t="shared" si="252"/>
        <v>99.80998062247042</v>
      </c>
      <c r="J1298" s="13">
        <f t="shared" si="246"/>
        <v>92.888635245849542</v>
      </c>
      <c r="K1298" s="13">
        <f t="shared" si="247"/>
        <v>6.9213453766208772</v>
      </c>
      <c r="L1298" s="13">
        <f t="shared" si="248"/>
        <v>0</v>
      </c>
      <c r="M1298" s="13">
        <f t="shared" si="253"/>
        <v>5.7642502376667418E-6</v>
      </c>
      <c r="N1298" s="13">
        <f t="shared" si="249"/>
        <v>3.5738351473533797E-6</v>
      </c>
      <c r="O1298" s="13">
        <f t="shared" si="250"/>
        <v>11.216404239620111</v>
      </c>
      <c r="Q1298">
        <v>22.67078656385803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23.306701270966531</v>
      </c>
      <c r="G1299" s="13">
        <f t="shared" si="244"/>
        <v>0</v>
      </c>
      <c r="H1299" s="13">
        <f t="shared" si="245"/>
        <v>23.306701270966531</v>
      </c>
      <c r="I1299" s="16">
        <f t="shared" si="252"/>
        <v>30.228046647587409</v>
      </c>
      <c r="J1299" s="13">
        <f t="shared" si="246"/>
        <v>30.018567632803958</v>
      </c>
      <c r="K1299" s="13">
        <f t="shared" si="247"/>
        <v>0.20947901478345088</v>
      </c>
      <c r="L1299" s="13">
        <f t="shared" si="248"/>
        <v>0</v>
      </c>
      <c r="M1299" s="13">
        <f t="shared" si="253"/>
        <v>2.1904150903133621E-6</v>
      </c>
      <c r="N1299" s="13">
        <f t="shared" si="249"/>
        <v>1.3580573559942845E-6</v>
      </c>
      <c r="O1299" s="13">
        <f t="shared" si="250"/>
        <v>1.3580573559942845E-6</v>
      </c>
      <c r="Q1299">
        <v>22.75779992281872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3.9403625646084151</v>
      </c>
      <c r="G1300" s="13">
        <f t="shared" si="244"/>
        <v>0</v>
      </c>
      <c r="H1300" s="13">
        <f t="shared" si="245"/>
        <v>3.9403625646084151</v>
      </c>
      <c r="I1300" s="16">
        <f t="shared" si="252"/>
        <v>4.1498415793918664</v>
      </c>
      <c r="J1300" s="13">
        <f t="shared" si="246"/>
        <v>4.1495789628630693</v>
      </c>
      <c r="K1300" s="13">
        <f t="shared" si="247"/>
        <v>2.626165287971105E-4</v>
      </c>
      <c r="L1300" s="13">
        <f t="shared" si="248"/>
        <v>0</v>
      </c>
      <c r="M1300" s="13">
        <f t="shared" si="253"/>
        <v>8.3235773431907758E-7</v>
      </c>
      <c r="N1300" s="13">
        <f t="shared" si="249"/>
        <v>5.1606179527782811E-7</v>
      </c>
      <c r="O1300" s="13">
        <f t="shared" si="250"/>
        <v>5.1606179527782811E-7</v>
      </c>
      <c r="Q1300">
        <v>28.057758870967749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2.9714374737517439</v>
      </c>
      <c r="G1301" s="13">
        <f t="shared" si="244"/>
        <v>0</v>
      </c>
      <c r="H1301" s="13">
        <f t="shared" si="245"/>
        <v>2.9714374737517439</v>
      </c>
      <c r="I1301" s="16">
        <f t="shared" si="252"/>
        <v>2.9717000902805411</v>
      </c>
      <c r="J1301" s="13">
        <f t="shared" si="246"/>
        <v>2.9715922744903787</v>
      </c>
      <c r="K1301" s="13">
        <f t="shared" si="247"/>
        <v>1.0781579016239107E-4</v>
      </c>
      <c r="L1301" s="13">
        <f t="shared" si="248"/>
        <v>0</v>
      </c>
      <c r="M1301" s="13">
        <f t="shared" si="253"/>
        <v>3.1629593904124948E-7</v>
      </c>
      <c r="N1301" s="13">
        <f t="shared" si="249"/>
        <v>1.9610348220557468E-7</v>
      </c>
      <c r="O1301" s="13">
        <f t="shared" si="250"/>
        <v>1.9610348220557468E-7</v>
      </c>
      <c r="Q1301">
        <v>27.240273688614721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65.38562019000662</v>
      </c>
      <c r="G1302" s="13">
        <f t="shared" si="244"/>
        <v>4.3068970841156089</v>
      </c>
      <c r="H1302" s="13">
        <f t="shared" si="245"/>
        <v>61.078723105891008</v>
      </c>
      <c r="I1302" s="16">
        <f t="shared" si="252"/>
        <v>61.078830921681174</v>
      </c>
      <c r="J1302" s="13">
        <f t="shared" si="246"/>
        <v>59.483672245655988</v>
      </c>
      <c r="K1302" s="13">
        <f t="shared" si="247"/>
        <v>1.5951586760251857</v>
      </c>
      <c r="L1302" s="13">
        <f t="shared" si="248"/>
        <v>0</v>
      </c>
      <c r="M1302" s="13">
        <f t="shared" si="253"/>
        <v>1.201924568356748E-7</v>
      </c>
      <c r="N1302" s="13">
        <f t="shared" si="249"/>
        <v>7.4519323238118379E-8</v>
      </c>
      <c r="O1302" s="13">
        <f t="shared" si="250"/>
        <v>4.3068971586349321</v>
      </c>
      <c r="Q1302">
        <v>23.118310811641969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44.482150836227568</v>
      </c>
      <c r="G1303" s="13">
        <f t="shared" si="244"/>
        <v>0.80835235013315498</v>
      </c>
      <c r="H1303" s="13">
        <f t="shared" si="245"/>
        <v>43.673798486094412</v>
      </c>
      <c r="I1303" s="16">
        <f t="shared" si="252"/>
        <v>45.268957162119598</v>
      </c>
      <c r="J1303" s="13">
        <f t="shared" si="246"/>
        <v>44.332926886342086</v>
      </c>
      <c r="K1303" s="13">
        <f t="shared" si="247"/>
        <v>0.93603027577751163</v>
      </c>
      <c r="L1303" s="13">
        <f t="shared" si="248"/>
        <v>0</v>
      </c>
      <c r="M1303" s="13">
        <f t="shared" si="253"/>
        <v>4.567313359755642E-8</v>
      </c>
      <c r="N1303" s="13">
        <f t="shared" si="249"/>
        <v>2.8317342830484979E-8</v>
      </c>
      <c r="O1303" s="13">
        <f t="shared" si="250"/>
        <v>0.80835237845049779</v>
      </c>
      <c r="Q1303">
        <v>20.589087498449839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12.48064516</v>
      </c>
      <c r="G1304" s="13">
        <f t="shared" si="244"/>
        <v>0</v>
      </c>
      <c r="H1304" s="13">
        <f t="shared" si="245"/>
        <v>12.48064516</v>
      </c>
      <c r="I1304" s="16">
        <f t="shared" si="252"/>
        <v>13.416675435777512</v>
      </c>
      <c r="J1304" s="13">
        <f t="shared" si="246"/>
        <v>13.361101729332638</v>
      </c>
      <c r="K1304" s="13">
        <f t="shared" si="247"/>
        <v>5.5573706444873139E-2</v>
      </c>
      <c r="L1304" s="13">
        <f t="shared" si="248"/>
        <v>0</v>
      </c>
      <c r="M1304" s="13">
        <f t="shared" si="253"/>
        <v>1.7355790767071441E-8</v>
      </c>
      <c r="N1304" s="13">
        <f t="shared" si="249"/>
        <v>1.0760590275584293E-8</v>
      </c>
      <c r="O1304" s="13">
        <f t="shared" si="250"/>
        <v>1.0760590275584293E-8</v>
      </c>
      <c r="Q1304">
        <v>14.918241240131261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5.9586372947863708</v>
      </c>
      <c r="G1305" s="13">
        <f t="shared" si="244"/>
        <v>0</v>
      </c>
      <c r="H1305" s="13">
        <f t="shared" si="245"/>
        <v>5.9586372947863708</v>
      </c>
      <c r="I1305" s="16">
        <f t="shared" si="252"/>
        <v>6.014211001231244</v>
      </c>
      <c r="J1305" s="13">
        <f t="shared" si="246"/>
        <v>6.0077370915964456</v>
      </c>
      <c r="K1305" s="13">
        <f t="shared" si="247"/>
        <v>6.4739096347983249E-3</v>
      </c>
      <c r="L1305" s="13">
        <f t="shared" si="248"/>
        <v>0</v>
      </c>
      <c r="M1305" s="13">
        <f t="shared" si="253"/>
        <v>6.5952004914871484E-9</v>
      </c>
      <c r="N1305" s="13">
        <f t="shared" si="249"/>
        <v>4.0890243047220322E-9</v>
      </c>
      <c r="O1305" s="13">
        <f t="shared" si="250"/>
        <v>4.0890243047220322E-9</v>
      </c>
      <c r="Q1305">
        <v>13.0905992516129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7.9000577652511819</v>
      </c>
      <c r="G1306" s="13">
        <f t="shared" si="244"/>
        <v>0</v>
      </c>
      <c r="H1306" s="13">
        <f t="shared" si="245"/>
        <v>7.9000577652511819</v>
      </c>
      <c r="I1306" s="16">
        <f t="shared" si="252"/>
        <v>7.9065316748859802</v>
      </c>
      <c r="J1306" s="13">
        <f t="shared" si="246"/>
        <v>7.8934989484470774</v>
      </c>
      <c r="K1306" s="13">
        <f t="shared" si="247"/>
        <v>1.3032726438902742E-2</v>
      </c>
      <c r="L1306" s="13">
        <f t="shared" si="248"/>
        <v>0</v>
      </c>
      <c r="M1306" s="13">
        <f t="shared" si="253"/>
        <v>2.5061761867651161E-9</v>
      </c>
      <c r="N1306" s="13">
        <f t="shared" si="249"/>
        <v>1.5538292357943719E-9</v>
      </c>
      <c r="O1306" s="13">
        <f t="shared" si="250"/>
        <v>1.5538292357943719E-9</v>
      </c>
      <c r="Q1306">
        <v>13.963368381939709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13.56178813205211</v>
      </c>
      <c r="G1307" s="13">
        <f t="shared" si="244"/>
        <v>0</v>
      </c>
      <c r="H1307" s="13">
        <f t="shared" si="245"/>
        <v>13.56178813205211</v>
      </c>
      <c r="I1307" s="16">
        <f t="shared" si="252"/>
        <v>13.574820858491012</v>
      </c>
      <c r="J1307" s="13">
        <f t="shared" si="246"/>
        <v>13.521962166501996</v>
      </c>
      <c r="K1307" s="13">
        <f t="shared" si="247"/>
        <v>5.2858691989015938E-2</v>
      </c>
      <c r="L1307" s="13">
        <f t="shared" si="248"/>
        <v>0</v>
      </c>
      <c r="M1307" s="13">
        <f t="shared" si="253"/>
        <v>9.523469509707442E-10</v>
      </c>
      <c r="N1307" s="13">
        <f t="shared" si="249"/>
        <v>5.9045510960186141E-10</v>
      </c>
      <c r="O1307" s="13">
        <f t="shared" si="250"/>
        <v>5.9045510960186141E-10</v>
      </c>
      <c r="Q1307">
        <v>15.532112557109491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115.9864522387673</v>
      </c>
      <c r="G1308" s="13">
        <f t="shared" si="244"/>
        <v>12.775791481653396</v>
      </c>
      <c r="H1308" s="13">
        <f t="shared" si="245"/>
        <v>103.2106607571139</v>
      </c>
      <c r="I1308" s="16">
        <f t="shared" si="252"/>
        <v>103.26351944910292</v>
      </c>
      <c r="J1308" s="13">
        <f t="shared" si="246"/>
        <v>83.690379175403706</v>
      </c>
      <c r="K1308" s="13">
        <f t="shared" si="247"/>
        <v>19.57314027369921</v>
      </c>
      <c r="L1308" s="13">
        <f t="shared" si="248"/>
        <v>1.5121312698280855</v>
      </c>
      <c r="M1308" s="13">
        <f t="shared" si="253"/>
        <v>1.5121312701899774</v>
      </c>
      <c r="N1308" s="13">
        <f t="shared" si="249"/>
        <v>0.93752138751778602</v>
      </c>
      <c r="O1308" s="13">
        <f t="shared" si="250"/>
        <v>13.713312869171181</v>
      </c>
      <c r="Q1308">
        <v>14.512639763579131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27.828024980173211</v>
      </c>
      <c r="G1309" s="13">
        <f t="shared" si="244"/>
        <v>0</v>
      </c>
      <c r="H1309" s="13">
        <f t="shared" si="245"/>
        <v>27.828024980173211</v>
      </c>
      <c r="I1309" s="16">
        <f t="shared" si="252"/>
        <v>45.889033984044332</v>
      </c>
      <c r="J1309" s="13">
        <f t="shared" si="246"/>
        <v>44.353117875977546</v>
      </c>
      <c r="K1309" s="13">
        <f t="shared" si="247"/>
        <v>1.535916108066786</v>
      </c>
      <c r="L1309" s="13">
        <f t="shared" si="248"/>
        <v>0</v>
      </c>
      <c r="M1309" s="13">
        <f t="shared" si="253"/>
        <v>0.57460988267219137</v>
      </c>
      <c r="N1309" s="13">
        <f t="shared" si="249"/>
        <v>0.35625812725675865</v>
      </c>
      <c r="O1309" s="13">
        <f t="shared" si="250"/>
        <v>0.35625812725675865</v>
      </c>
      <c r="Q1309">
        <v>17.237244429469971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16.7696903762915</v>
      </c>
      <c r="G1310" s="13">
        <f t="shared" si="244"/>
        <v>0</v>
      </c>
      <c r="H1310" s="13">
        <f t="shared" si="245"/>
        <v>16.7696903762915</v>
      </c>
      <c r="I1310" s="16">
        <f t="shared" si="252"/>
        <v>18.305606484358286</v>
      </c>
      <c r="J1310" s="13">
        <f t="shared" si="246"/>
        <v>18.253626208082999</v>
      </c>
      <c r="K1310" s="13">
        <f t="shared" si="247"/>
        <v>5.1980276275287451E-2</v>
      </c>
      <c r="L1310" s="13">
        <f t="shared" si="248"/>
        <v>0</v>
      </c>
      <c r="M1310" s="13">
        <f t="shared" si="253"/>
        <v>0.21835175541543272</v>
      </c>
      <c r="N1310" s="13">
        <f t="shared" si="249"/>
        <v>0.13537808835756829</v>
      </c>
      <c r="O1310" s="13">
        <f t="shared" si="250"/>
        <v>0.13537808835756829</v>
      </c>
      <c r="Q1310">
        <v>22.014957225528391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42.307794632362537</v>
      </c>
      <c r="G1311" s="13">
        <f t="shared" si="244"/>
        <v>0.44443752249910817</v>
      </c>
      <c r="H1311" s="13">
        <f t="shared" si="245"/>
        <v>41.863357109863429</v>
      </c>
      <c r="I1311" s="16">
        <f t="shared" si="252"/>
        <v>41.915337386138717</v>
      </c>
      <c r="J1311" s="13">
        <f t="shared" si="246"/>
        <v>41.466232887703164</v>
      </c>
      <c r="K1311" s="13">
        <f t="shared" si="247"/>
        <v>0.44910449843555256</v>
      </c>
      <c r="L1311" s="13">
        <f t="shared" si="248"/>
        <v>0</v>
      </c>
      <c r="M1311" s="13">
        <f t="shared" si="253"/>
        <v>8.2973667057864436E-2</v>
      </c>
      <c r="N1311" s="13">
        <f t="shared" si="249"/>
        <v>5.1443673575875953E-2</v>
      </c>
      <c r="O1311" s="13">
        <f t="shared" si="250"/>
        <v>0.49588119607498415</v>
      </c>
      <c r="Q1311">
        <v>24.270251967614119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9.0595843620778993</v>
      </c>
      <c r="G1312" s="13">
        <f t="shared" si="244"/>
        <v>0</v>
      </c>
      <c r="H1312" s="13">
        <f t="shared" si="245"/>
        <v>9.0595843620778993</v>
      </c>
      <c r="I1312" s="16">
        <f t="shared" si="252"/>
        <v>9.5086888605134519</v>
      </c>
      <c r="J1312" s="13">
        <f t="shared" si="246"/>
        <v>9.5046236710389795</v>
      </c>
      <c r="K1312" s="13">
        <f t="shared" si="247"/>
        <v>4.0651894744723194E-3</v>
      </c>
      <c r="L1312" s="13">
        <f t="shared" si="248"/>
        <v>0</v>
      </c>
      <c r="M1312" s="13">
        <f t="shared" si="253"/>
        <v>3.1529993481988483E-2</v>
      </c>
      <c r="N1312" s="13">
        <f t="shared" si="249"/>
        <v>1.9548595958832859E-2</v>
      </c>
      <c r="O1312" s="13">
        <f t="shared" si="250"/>
        <v>1.9548595958832859E-2</v>
      </c>
      <c r="Q1312">
        <v>26.213281682619641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5.6100219805728564</v>
      </c>
      <c r="G1313" s="13">
        <f t="shared" si="244"/>
        <v>0</v>
      </c>
      <c r="H1313" s="13">
        <f t="shared" si="245"/>
        <v>5.6100219805728564</v>
      </c>
      <c r="I1313" s="16">
        <f t="shared" si="252"/>
        <v>5.6140871700473287</v>
      </c>
      <c r="J1313" s="13">
        <f t="shared" si="246"/>
        <v>5.6133421729045425</v>
      </c>
      <c r="K1313" s="13">
        <f t="shared" si="247"/>
        <v>7.4499714278619678E-4</v>
      </c>
      <c r="L1313" s="13">
        <f t="shared" si="248"/>
        <v>0</v>
      </c>
      <c r="M1313" s="13">
        <f t="shared" si="253"/>
        <v>1.1981397523155624E-2</v>
      </c>
      <c r="N1313" s="13">
        <f t="shared" si="249"/>
        <v>7.4284664643564872E-3</v>
      </c>
      <c r="O1313" s="13">
        <f t="shared" si="250"/>
        <v>7.4284664643564872E-3</v>
      </c>
      <c r="Q1313">
        <v>27.060198870967749</v>
      </c>
    </row>
    <row r="1314" spans="1:17" x14ac:dyDescent="0.2">
      <c r="A1314" s="14">
        <f t="shared" si="251"/>
        <v>61972</v>
      </c>
      <c r="B1314" s="1">
        <v>9</v>
      </c>
      <c r="F1314" s="34">
        <v>9.6262024912682609</v>
      </c>
      <c r="G1314" s="13">
        <f t="shared" si="244"/>
        <v>0</v>
      </c>
      <c r="H1314" s="13">
        <f t="shared" si="245"/>
        <v>9.6262024912682609</v>
      </c>
      <c r="I1314" s="16">
        <f t="shared" si="252"/>
        <v>9.626947488411048</v>
      </c>
      <c r="J1314" s="13">
        <f t="shared" si="246"/>
        <v>9.6213328902600477</v>
      </c>
      <c r="K1314" s="13">
        <f t="shared" si="247"/>
        <v>5.614598151000294E-3</v>
      </c>
      <c r="L1314" s="13">
        <f t="shared" si="248"/>
        <v>0</v>
      </c>
      <c r="M1314" s="13">
        <f t="shared" si="253"/>
        <v>4.5529310587991371E-3</v>
      </c>
      <c r="N1314" s="13">
        <f t="shared" si="249"/>
        <v>2.822817256455465E-3</v>
      </c>
      <c r="O1314" s="13">
        <f t="shared" si="250"/>
        <v>2.822817256455465E-3</v>
      </c>
      <c r="Q1314">
        <v>24.155324737921418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46.851563414879003</v>
      </c>
      <c r="G1315" s="13">
        <f t="shared" si="244"/>
        <v>1.2049131199928309</v>
      </c>
      <c r="H1315" s="13">
        <f t="shared" si="245"/>
        <v>45.646650294886172</v>
      </c>
      <c r="I1315" s="16">
        <f t="shared" si="252"/>
        <v>45.65226489303717</v>
      </c>
      <c r="J1315" s="13">
        <f t="shared" si="246"/>
        <v>44.559278652390717</v>
      </c>
      <c r="K1315" s="13">
        <f t="shared" si="247"/>
        <v>1.0929862406464537</v>
      </c>
      <c r="L1315" s="13">
        <f t="shared" si="248"/>
        <v>0</v>
      </c>
      <c r="M1315" s="13">
        <f t="shared" si="253"/>
        <v>1.7301138023436721E-3</v>
      </c>
      <c r="N1315" s="13">
        <f t="shared" si="249"/>
        <v>1.0726705574530767E-3</v>
      </c>
      <c r="O1315" s="13">
        <f t="shared" si="250"/>
        <v>1.205985790550284</v>
      </c>
      <c r="Q1315">
        <v>19.637801504113629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13.48288296560334</v>
      </c>
      <c r="G1316" s="13">
        <f t="shared" si="244"/>
        <v>0</v>
      </c>
      <c r="H1316" s="13">
        <f t="shared" si="245"/>
        <v>13.48288296560334</v>
      </c>
      <c r="I1316" s="16">
        <f t="shared" si="252"/>
        <v>14.575869206249793</v>
      </c>
      <c r="J1316" s="13">
        <f t="shared" si="246"/>
        <v>14.511589349842017</v>
      </c>
      <c r="K1316" s="13">
        <f t="shared" si="247"/>
        <v>6.4279856407775782E-2</v>
      </c>
      <c r="L1316" s="13">
        <f t="shared" si="248"/>
        <v>0</v>
      </c>
      <c r="M1316" s="13">
        <f t="shared" si="253"/>
        <v>6.5744324489059539E-4</v>
      </c>
      <c r="N1316" s="13">
        <f t="shared" si="249"/>
        <v>4.0761481183216913E-4</v>
      </c>
      <c r="O1316" s="13">
        <f t="shared" si="250"/>
        <v>4.0761481183216913E-4</v>
      </c>
      <c r="Q1316">
        <v>15.654068642858711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75.448247196664894</v>
      </c>
      <c r="G1317" s="13">
        <f t="shared" si="244"/>
        <v>5.991045783470601</v>
      </c>
      <c r="H1317" s="13">
        <f t="shared" si="245"/>
        <v>69.457201413194298</v>
      </c>
      <c r="I1317" s="16">
        <f t="shared" si="252"/>
        <v>69.521481269602077</v>
      </c>
      <c r="J1317" s="13">
        <f t="shared" si="246"/>
        <v>62.016706356667271</v>
      </c>
      <c r="K1317" s="13">
        <f t="shared" si="247"/>
        <v>7.5047749129348063</v>
      </c>
      <c r="L1317" s="13">
        <f t="shared" si="248"/>
        <v>0</v>
      </c>
      <c r="M1317" s="13">
        <f t="shared" si="253"/>
        <v>2.4982843305842626E-4</v>
      </c>
      <c r="N1317" s="13">
        <f t="shared" si="249"/>
        <v>1.5489362849622427E-4</v>
      </c>
      <c r="O1317" s="13">
        <f t="shared" si="250"/>
        <v>5.9912006770990969</v>
      </c>
      <c r="Q1317">
        <v>13.93083382701551</v>
      </c>
    </row>
    <row r="1318" spans="1:17" x14ac:dyDescent="0.2">
      <c r="A1318" s="14">
        <f t="shared" si="251"/>
        <v>62094</v>
      </c>
      <c r="B1318" s="1">
        <v>1</v>
      </c>
      <c r="F1318" s="34">
        <v>63.79711915330487</v>
      </c>
      <c r="G1318" s="13">
        <f t="shared" si="244"/>
        <v>4.0410349038802558</v>
      </c>
      <c r="H1318" s="13">
        <f t="shared" si="245"/>
        <v>59.756084249424617</v>
      </c>
      <c r="I1318" s="16">
        <f t="shared" si="252"/>
        <v>67.260859162359424</v>
      </c>
      <c r="J1318" s="13">
        <f t="shared" si="246"/>
        <v>58.335956890177876</v>
      </c>
      <c r="K1318" s="13">
        <f t="shared" si="247"/>
        <v>8.9249022721815479</v>
      </c>
      <c r="L1318" s="13">
        <f t="shared" si="248"/>
        <v>0</v>
      </c>
      <c r="M1318" s="13">
        <f t="shared" si="253"/>
        <v>9.4934804562201987E-5</v>
      </c>
      <c r="N1318" s="13">
        <f t="shared" si="249"/>
        <v>5.8859578828565231E-5</v>
      </c>
      <c r="O1318" s="13">
        <f t="shared" si="250"/>
        <v>4.0410937634590844</v>
      </c>
      <c r="Q1318">
        <v>11.6231126516129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35.334996372499127</v>
      </c>
      <c r="G1319" s="13">
        <f t="shared" si="244"/>
        <v>0</v>
      </c>
      <c r="H1319" s="13">
        <f t="shared" si="245"/>
        <v>35.334996372499127</v>
      </c>
      <c r="I1319" s="16">
        <f t="shared" si="252"/>
        <v>44.259898644680675</v>
      </c>
      <c r="J1319" s="13">
        <f t="shared" si="246"/>
        <v>42.334608633606024</v>
      </c>
      <c r="K1319" s="13">
        <f t="shared" si="247"/>
        <v>1.9252900110746509</v>
      </c>
      <c r="L1319" s="13">
        <f t="shared" si="248"/>
        <v>0</v>
      </c>
      <c r="M1319" s="13">
        <f t="shared" si="253"/>
        <v>3.6075225733636755E-5</v>
      </c>
      <c r="N1319" s="13">
        <f t="shared" si="249"/>
        <v>2.2366639954854787E-5</v>
      </c>
      <c r="O1319" s="13">
        <f t="shared" si="250"/>
        <v>2.2366639954854787E-5</v>
      </c>
      <c r="Q1319">
        <v>14.73771155876652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68.620436820465528</v>
      </c>
      <c r="G1320" s="13">
        <f t="shared" si="244"/>
        <v>4.8482976763500698</v>
      </c>
      <c r="H1320" s="13">
        <f t="shared" si="245"/>
        <v>63.772139144115457</v>
      </c>
      <c r="I1320" s="16">
        <f t="shared" si="252"/>
        <v>65.697429155190108</v>
      </c>
      <c r="J1320" s="13">
        <f t="shared" si="246"/>
        <v>61.041725351258556</v>
      </c>
      <c r="K1320" s="13">
        <f t="shared" si="247"/>
        <v>4.6557038039315515</v>
      </c>
      <c r="L1320" s="13">
        <f t="shared" si="248"/>
        <v>0</v>
      </c>
      <c r="M1320" s="13">
        <f t="shared" si="253"/>
        <v>1.3708585778781968E-5</v>
      </c>
      <c r="N1320" s="13">
        <f t="shared" si="249"/>
        <v>8.499323182844821E-6</v>
      </c>
      <c r="O1320" s="13">
        <f t="shared" si="250"/>
        <v>4.8483061756732528</v>
      </c>
      <c r="Q1320">
        <v>16.582415356832371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75.560460738505427</v>
      </c>
      <c r="G1321" s="13">
        <f t="shared" si="244"/>
        <v>6.0098265939305033</v>
      </c>
      <c r="H1321" s="13">
        <f t="shared" si="245"/>
        <v>69.550634144574929</v>
      </c>
      <c r="I1321" s="16">
        <f t="shared" si="252"/>
        <v>74.206337948506473</v>
      </c>
      <c r="J1321" s="13">
        <f t="shared" si="246"/>
        <v>67.844553201469893</v>
      </c>
      <c r="K1321" s="13">
        <f t="shared" si="247"/>
        <v>6.3617847470365803</v>
      </c>
      <c r="L1321" s="13">
        <f t="shared" si="248"/>
        <v>0</v>
      </c>
      <c r="M1321" s="13">
        <f t="shared" si="253"/>
        <v>5.2092625959371473E-6</v>
      </c>
      <c r="N1321" s="13">
        <f t="shared" si="249"/>
        <v>3.2297428094810312E-6</v>
      </c>
      <c r="O1321" s="13">
        <f t="shared" si="250"/>
        <v>6.0098298236733125</v>
      </c>
      <c r="Q1321">
        <v>16.78600641460265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53.362628635297057</v>
      </c>
      <c r="G1322" s="13">
        <f t="shared" si="244"/>
        <v>2.294648634896328</v>
      </c>
      <c r="H1322" s="13">
        <f t="shared" si="245"/>
        <v>51.06798000040073</v>
      </c>
      <c r="I1322" s="16">
        <f t="shared" si="252"/>
        <v>57.429764747437311</v>
      </c>
      <c r="J1322" s="13">
        <f t="shared" si="246"/>
        <v>55.77729362605691</v>
      </c>
      <c r="K1322" s="13">
        <f t="shared" si="247"/>
        <v>1.6524711213804011</v>
      </c>
      <c r="L1322" s="13">
        <f t="shared" si="248"/>
        <v>0</v>
      </c>
      <c r="M1322" s="13">
        <f t="shared" si="253"/>
        <v>1.9795197864561161E-6</v>
      </c>
      <c r="N1322" s="13">
        <f t="shared" si="249"/>
        <v>1.227302267602792E-6</v>
      </c>
      <c r="O1322" s="13">
        <f t="shared" si="250"/>
        <v>2.2946498621985958</v>
      </c>
      <c r="Q1322">
        <v>21.528517454189402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27.832582042958631</v>
      </c>
      <c r="G1323" s="13">
        <f t="shared" si="244"/>
        <v>0</v>
      </c>
      <c r="H1323" s="13">
        <f t="shared" si="245"/>
        <v>27.832582042958631</v>
      </c>
      <c r="I1323" s="16">
        <f t="shared" si="252"/>
        <v>29.485053164339032</v>
      </c>
      <c r="J1323" s="13">
        <f t="shared" si="246"/>
        <v>29.262389264069114</v>
      </c>
      <c r="K1323" s="13">
        <f t="shared" si="247"/>
        <v>0.222663900269918</v>
      </c>
      <c r="L1323" s="13">
        <f t="shared" si="248"/>
        <v>0</v>
      </c>
      <c r="M1323" s="13">
        <f t="shared" si="253"/>
        <v>7.5221751885332406E-7</v>
      </c>
      <c r="N1323" s="13">
        <f t="shared" si="249"/>
        <v>4.663748616890609E-7</v>
      </c>
      <c r="O1323" s="13">
        <f t="shared" si="250"/>
        <v>4.663748616890609E-7</v>
      </c>
      <c r="Q1323">
        <v>21.789232185933301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0.44712839123270087</v>
      </c>
      <c r="G1324" s="13">
        <f t="shared" si="244"/>
        <v>0</v>
      </c>
      <c r="H1324" s="13">
        <f t="shared" si="245"/>
        <v>0.44712839123270087</v>
      </c>
      <c r="I1324" s="16">
        <f t="shared" si="252"/>
        <v>0.66979229150261888</v>
      </c>
      <c r="J1324" s="13">
        <f t="shared" si="246"/>
        <v>0.66979127391293369</v>
      </c>
      <c r="K1324" s="13">
        <f t="shared" si="247"/>
        <v>1.0175896851816191E-6</v>
      </c>
      <c r="L1324" s="13">
        <f t="shared" si="248"/>
        <v>0</v>
      </c>
      <c r="M1324" s="13">
        <f t="shared" si="253"/>
        <v>2.8584265716426317E-7</v>
      </c>
      <c r="N1324" s="13">
        <f t="shared" si="249"/>
        <v>1.7722244744184317E-7</v>
      </c>
      <c r="O1324" s="13">
        <f t="shared" si="250"/>
        <v>1.7722244744184317E-7</v>
      </c>
      <c r="Q1324">
        <v>28.66121887096774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2.8731761917547969</v>
      </c>
      <c r="G1325" s="13">
        <f t="shared" si="244"/>
        <v>0</v>
      </c>
      <c r="H1325" s="13">
        <f t="shared" si="245"/>
        <v>2.8731761917547969</v>
      </c>
      <c r="I1325" s="16">
        <f t="shared" si="252"/>
        <v>2.8731772093444823</v>
      </c>
      <c r="J1325" s="13">
        <f t="shared" si="246"/>
        <v>2.8730874818003671</v>
      </c>
      <c r="K1325" s="13">
        <f t="shared" si="247"/>
        <v>8.9727544115181246E-5</v>
      </c>
      <c r="L1325" s="13">
        <f t="shared" si="248"/>
        <v>0</v>
      </c>
      <c r="M1325" s="13">
        <f t="shared" si="253"/>
        <v>1.0862020972241999E-7</v>
      </c>
      <c r="N1325" s="13">
        <f t="shared" si="249"/>
        <v>6.7344530027900393E-8</v>
      </c>
      <c r="O1325" s="13">
        <f t="shared" si="250"/>
        <v>6.7344530027900393E-8</v>
      </c>
      <c r="Q1325">
        <v>27.84463674162307</v>
      </c>
    </row>
    <row r="1326" spans="1:17" x14ac:dyDescent="0.2">
      <c r="A1326" s="14">
        <f t="shared" si="251"/>
        <v>62337</v>
      </c>
      <c r="B1326" s="1">
        <v>9</v>
      </c>
      <c r="F1326" s="34">
        <v>43.999726542063243</v>
      </c>
      <c r="G1326" s="13">
        <f t="shared" si="244"/>
        <v>0.72761058687227909</v>
      </c>
      <c r="H1326" s="13">
        <f t="shared" si="245"/>
        <v>43.272115955190962</v>
      </c>
      <c r="I1326" s="16">
        <f t="shared" si="252"/>
        <v>43.272205682735077</v>
      </c>
      <c r="J1326" s="13">
        <f t="shared" si="246"/>
        <v>42.624953019534153</v>
      </c>
      <c r="K1326" s="13">
        <f t="shared" si="247"/>
        <v>0.64725266320092345</v>
      </c>
      <c r="L1326" s="13">
        <f t="shared" si="248"/>
        <v>0</v>
      </c>
      <c r="M1326" s="13">
        <f t="shared" si="253"/>
        <v>4.1275679694519601E-8</v>
      </c>
      <c r="N1326" s="13">
        <f t="shared" si="249"/>
        <v>2.5590921410602151E-8</v>
      </c>
      <c r="O1326" s="13">
        <f t="shared" si="250"/>
        <v>0.72761061246320047</v>
      </c>
      <c r="Q1326">
        <v>22.30311667527263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8.674718057919991</v>
      </c>
      <c r="G1327" s="13">
        <f t="shared" si="244"/>
        <v>0</v>
      </c>
      <c r="H1327" s="13">
        <f t="shared" si="245"/>
        <v>8.674718057919991</v>
      </c>
      <c r="I1327" s="16">
        <f t="shared" si="252"/>
        <v>9.3219707211209144</v>
      </c>
      <c r="J1327" s="13">
        <f t="shared" si="246"/>
        <v>9.3133506520515148</v>
      </c>
      <c r="K1327" s="13">
        <f t="shared" si="247"/>
        <v>8.6200690693996052E-3</v>
      </c>
      <c r="L1327" s="13">
        <f t="shared" si="248"/>
        <v>0</v>
      </c>
      <c r="M1327" s="13">
        <f t="shared" si="253"/>
        <v>1.568475828391745E-8</v>
      </c>
      <c r="N1327" s="13">
        <f t="shared" si="249"/>
        <v>9.7245501360288193E-9</v>
      </c>
      <c r="O1327" s="13">
        <f t="shared" si="250"/>
        <v>9.7245501360288193E-9</v>
      </c>
      <c r="Q1327">
        <v>20.42541238473893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44.541024750122403</v>
      </c>
      <c r="G1328" s="13">
        <f t="shared" si="244"/>
        <v>0.81820588295776597</v>
      </c>
      <c r="H1328" s="13">
        <f t="shared" si="245"/>
        <v>43.722818867164641</v>
      </c>
      <c r="I1328" s="16">
        <f t="shared" si="252"/>
        <v>43.731438936234042</v>
      </c>
      <c r="J1328" s="13">
        <f t="shared" si="246"/>
        <v>42.231353832600689</v>
      </c>
      <c r="K1328" s="13">
        <f t="shared" si="247"/>
        <v>1.5000851036333529</v>
      </c>
      <c r="L1328" s="13">
        <f t="shared" si="248"/>
        <v>0</v>
      </c>
      <c r="M1328" s="13">
        <f t="shared" si="253"/>
        <v>5.9602081478886309E-9</v>
      </c>
      <c r="N1328" s="13">
        <f t="shared" si="249"/>
        <v>3.6953290516909512E-9</v>
      </c>
      <c r="O1328" s="13">
        <f t="shared" si="250"/>
        <v>0.81820588665309502</v>
      </c>
      <c r="Q1328">
        <v>16.368979143326701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4.9650191239431507</v>
      </c>
      <c r="G1329" s="13">
        <f t="shared" si="244"/>
        <v>0</v>
      </c>
      <c r="H1329" s="13">
        <f t="shared" si="245"/>
        <v>4.9650191239431507</v>
      </c>
      <c r="I1329" s="16">
        <f t="shared" si="252"/>
        <v>6.4651042275765036</v>
      </c>
      <c r="J1329" s="13">
        <f t="shared" si="246"/>
        <v>6.4570322944124268</v>
      </c>
      <c r="K1329" s="13">
        <f t="shared" si="247"/>
        <v>8.0719331640768388E-3</v>
      </c>
      <c r="L1329" s="13">
        <f t="shared" si="248"/>
        <v>0</v>
      </c>
      <c r="M1329" s="13">
        <f t="shared" si="253"/>
        <v>2.2648790961976797E-9</v>
      </c>
      <c r="N1329" s="13">
        <f t="shared" si="249"/>
        <v>1.4042250396425615E-9</v>
      </c>
      <c r="O1329" s="13">
        <f t="shared" si="250"/>
        <v>1.4042250396425615E-9</v>
      </c>
      <c r="Q1329">
        <v>13.06150654297546</v>
      </c>
    </row>
    <row r="1330" spans="1:17" x14ac:dyDescent="0.2">
      <c r="A1330" s="14">
        <f t="shared" si="251"/>
        <v>62459</v>
      </c>
      <c r="B1330" s="1">
        <v>1</v>
      </c>
      <c r="F1330" s="34">
        <v>5.0385137146553349</v>
      </c>
      <c r="G1330" s="13">
        <f t="shared" si="244"/>
        <v>0</v>
      </c>
      <c r="H1330" s="13">
        <f t="shared" si="245"/>
        <v>5.0385137146553349</v>
      </c>
      <c r="I1330" s="16">
        <f t="shared" si="252"/>
        <v>5.0465856478194118</v>
      </c>
      <c r="J1330" s="13">
        <f t="shared" si="246"/>
        <v>5.0429195879033122</v>
      </c>
      <c r="K1330" s="13">
        <f t="shared" si="247"/>
        <v>3.6660599160995844E-3</v>
      </c>
      <c r="L1330" s="13">
        <f t="shared" si="248"/>
        <v>0</v>
      </c>
      <c r="M1330" s="13">
        <f t="shared" si="253"/>
        <v>8.6065405655511826E-10</v>
      </c>
      <c r="N1330" s="13">
        <f t="shared" si="249"/>
        <v>5.3360551506417335E-10</v>
      </c>
      <c r="O1330" s="13">
        <f t="shared" si="250"/>
        <v>5.3360551506417335E-10</v>
      </c>
      <c r="Q1330">
        <v>13.4033282516129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12.795651770109529</v>
      </c>
      <c r="G1331" s="13">
        <f t="shared" si="244"/>
        <v>0</v>
      </c>
      <c r="H1331" s="13">
        <f t="shared" si="245"/>
        <v>12.795651770109529</v>
      </c>
      <c r="I1331" s="16">
        <f t="shared" si="252"/>
        <v>12.799317830025629</v>
      </c>
      <c r="J1331" s="13">
        <f t="shared" si="246"/>
        <v>12.758225889560675</v>
      </c>
      <c r="K1331" s="13">
        <f t="shared" si="247"/>
        <v>4.109194046495368E-2</v>
      </c>
      <c r="L1331" s="13">
        <f t="shared" si="248"/>
        <v>0</v>
      </c>
      <c r="M1331" s="13">
        <f t="shared" si="253"/>
        <v>3.270485414909449E-10</v>
      </c>
      <c r="N1331" s="13">
        <f t="shared" si="249"/>
        <v>2.0277009572438584E-10</v>
      </c>
      <c r="O1331" s="13">
        <f t="shared" si="250"/>
        <v>2.0277009572438584E-10</v>
      </c>
      <c r="Q1331">
        <v>16.077650540192749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72.924721029194458</v>
      </c>
      <c r="G1332" s="13">
        <f t="shared" si="244"/>
        <v>5.568691530458791</v>
      </c>
      <c r="H1332" s="13">
        <f t="shared" si="245"/>
        <v>67.356029498735666</v>
      </c>
      <c r="I1332" s="16">
        <f t="shared" si="252"/>
        <v>67.397121439200617</v>
      </c>
      <c r="J1332" s="13">
        <f t="shared" si="246"/>
        <v>62.902710190685404</v>
      </c>
      <c r="K1332" s="13">
        <f t="shared" si="247"/>
        <v>4.4944112485152132</v>
      </c>
      <c r="L1332" s="13">
        <f t="shared" si="248"/>
        <v>0</v>
      </c>
      <c r="M1332" s="13">
        <f t="shared" si="253"/>
        <v>1.2427844576655906E-10</v>
      </c>
      <c r="N1332" s="13">
        <f t="shared" si="249"/>
        <v>7.7052636375266619E-11</v>
      </c>
      <c r="O1332" s="13">
        <f t="shared" si="250"/>
        <v>5.568691530535844</v>
      </c>
      <c r="Q1332">
        <v>17.425274114882459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20.33447892920206</v>
      </c>
      <c r="G1333" s="13">
        <f t="shared" si="244"/>
        <v>0</v>
      </c>
      <c r="H1333" s="13">
        <f t="shared" si="245"/>
        <v>20.33447892920206</v>
      </c>
      <c r="I1333" s="16">
        <f t="shared" si="252"/>
        <v>24.828890177717273</v>
      </c>
      <c r="J1333" s="13">
        <f t="shared" si="246"/>
        <v>24.703615144633421</v>
      </c>
      <c r="K1333" s="13">
        <f t="shared" si="247"/>
        <v>0.12527503308385235</v>
      </c>
      <c r="L1333" s="13">
        <f t="shared" si="248"/>
        <v>0</v>
      </c>
      <c r="M1333" s="13">
        <f t="shared" si="253"/>
        <v>4.7225809391292443E-11</v>
      </c>
      <c r="N1333" s="13">
        <f t="shared" si="249"/>
        <v>2.9280001822601317E-11</v>
      </c>
      <c r="O1333" s="13">
        <f t="shared" si="250"/>
        <v>2.9280001822601317E-11</v>
      </c>
      <c r="Q1333">
        <v>22.23763088954361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12.798969874047661</v>
      </c>
      <c r="G1334" s="13">
        <f t="shared" si="244"/>
        <v>0</v>
      </c>
      <c r="H1334" s="13">
        <f t="shared" si="245"/>
        <v>12.798969874047661</v>
      </c>
      <c r="I1334" s="16">
        <f t="shared" si="252"/>
        <v>12.924244907131513</v>
      </c>
      <c r="J1334" s="13">
        <f t="shared" si="246"/>
        <v>12.911173989249958</v>
      </c>
      <c r="K1334" s="13">
        <f t="shared" si="247"/>
        <v>1.3070917881554678E-2</v>
      </c>
      <c r="L1334" s="13">
        <f t="shared" si="248"/>
        <v>0</v>
      </c>
      <c r="M1334" s="13">
        <f t="shared" si="253"/>
        <v>1.7945807568691127E-11</v>
      </c>
      <c r="N1334" s="13">
        <f t="shared" si="249"/>
        <v>1.1126400692588498E-11</v>
      </c>
      <c r="O1334" s="13">
        <f t="shared" si="250"/>
        <v>1.1126400692588498E-11</v>
      </c>
      <c r="Q1334">
        <v>24.42682306703945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21.110614173762912</v>
      </c>
      <c r="G1335" s="13">
        <f t="shared" si="244"/>
        <v>0</v>
      </c>
      <c r="H1335" s="13">
        <f t="shared" si="245"/>
        <v>21.110614173762912</v>
      </c>
      <c r="I1335" s="16">
        <f t="shared" si="252"/>
        <v>21.123685091644468</v>
      </c>
      <c r="J1335" s="13">
        <f t="shared" si="246"/>
        <v>21.075601332096408</v>
      </c>
      <c r="K1335" s="13">
        <f t="shared" si="247"/>
        <v>4.8083759548060101E-2</v>
      </c>
      <c r="L1335" s="13">
        <f t="shared" si="248"/>
        <v>0</v>
      </c>
      <c r="M1335" s="13">
        <f t="shared" si="253"/>
        <v>6.8194068761026283E-12</v>
      </c>
      <c r="N1335" s="13">
        <f t="shared" si="249"/>
        <v>4.2280322631836298E-12</v>
      </c>
      <c r="O1335" s="13">
        <f t="shared" si="250"/>
        <v>4.2280322631836298E-12</v>
      </c>
      <c r="Q1335">
        <v>25.644281185614691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6.98657869810474</v>
      </c>
      <c r="G1336" s="13">
        <f t="shared" si="244"/>
        <v>0</v>
      </c>
      <c r="H1336" s="13">
        <f t="shared" si="245"/>
        <v>6.98657869810474</v>
      </c>
      <c r="I1336" s="16">
        <f t="shared" si="252"/>
        <v>7.0346624576528001</v>
      </c>
      <c r="J1336" s="13">
        <f t="shared" si="246"/>
        <v>7.0332566383556587</v>
      </c>
      <c r="K1336" s="13">
        <f t="shared" si="247"/>
        <v>1.4058192971413419E-3</v>
      </c>
      <c r="L1336" s="13">
        <f t="shared" si="248"/>
        <v>0</v>
      </c>
      <c r="M1336" s="13">
        <f t="shared" si="253"/>
        <v>2.5913746129189984E-12</v>
      </c>
      <c r="N1336" s="13">
        <f t="shared" si="249"/>
        <v>1.6066522600097789E-12</v>
      </c>
      <c r="O1336" s="13">
        <f t="shared" si="250"/>
        <v>1.6066522600097789E-12</v>
      </c>
      <c r="Q1336">
        <v>27.36417223393126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2.6037317525611199</v>
      </c>
      <c r="G1337" s="13">
        <f t="shared" si="244"/>
        <v>0</v>
      </c>
      <c r="H1337" s="13">
        <f t="shared" si="245"/>
        <v>2.6037317525611199</v>
      </c>
      <c r="I1337" s="16">
        <f t="shared" si="252"/>
        <v>2.6051375718582612</v>
      </c>
      <c r="J1337" s="13">
        <f t="shared" si="246"/>
        <v>2.6050851052395907</v>
      </c>
      <c r="K1337" s="13">
        <f t="shared" si="247"/>
        <v>5.2466618670532483E-5</v>
      </c>
      <c r="L1337" s="13">
        <f t="shared" si="248"/>
        <v>0</v>
      </c>
      <c r="M1337" s="13">
        <f t="shared" si="253"/>
        <v>9.8472235290921947E-13</v>
      </c>
      <c r="N1337" s="13">
        <f t="shared" si="249"/>
        <v>6.1052785880371607E-13</v>
      </c>
      <c r="O1337" s="13">
        <f t="shared" si="250"/>
        <v>6.1052785880371607E-13</v>
      </c>
      <c r="Q1337">
        <v>29.64313287096774</v>
      </c>
    </row>
    <row r="1338" spans="1:17" x14ac:dyDescent="0.2">
      <c r="A1338" s="14">
        <f t="shared" si="251"/>
        <v>62702</v>
      </c>
      <c r="B1338" s="1">
        <v>9</v>
      </c>
      <c r="F1338" s="34">
        <v>23.205402084967051</v>
      </c>
      <c r="G1338" s="13">
        <f t="shared" si="244"/>
        <v>0</v>
      </c>
      <c r="H1338" s="13">
        <f t="shared" si="245"/>
        <v>23.205402084967051</v>
      </c>
      <c r="I1338" s="16">
        <f t="shared" si="252"/>
        <v>23.205454551585721</v>
      </c>
      <c r="J1338" s="13">
        <f t="shared" si="246"/>
        <v>23.147581740300058</v>
      </c>
      <c r="K1338" s="13">
        <f t="shared" si="247"/>
        <v>5.7872811285662351E-2</v>
      </c>
      <c r="L1338" s="13">
        <f t="shared" si="248"/>
        <v>0</v>
      </c>
      <c r="M1338" s="13">
        <f t="shared" si="253"/>
        <v>3.741944941055034E-13</v>
      </c>
      <c r="N1338" s="13">
        <f t="shared" si="249"/>
        <v>2.3200058634541213E-13</v>
      </c>
      <c r="O1338" s="13">
        <f t="shared" si="250"/>
        <v>2.3200058634541213E-13</v>
      </c>
      <c r="Q1338">
        <v>26.3412453740873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12.819393411858419</v>
      </c>
      <c r="G1339" s="13">
        <f t="shared" si="244"/>
        <v>0</v>
      </c>
      <c r="H1339" s="13">
        <f t="shared" si="245"/>
        <v>12.819393411858419</v>
      </c>
      <c r="I1339" s="16">
        <f t="shared" si="252"/>
        <v>12.877266223144082</v>
      </c>
      <c r="J1339" s="13">
        <f t="shared" si="246"/>
        <v>12.86405587468025</v>
      </c>
      <c r="K1339" s="13">
        <f t="shared" si="247"/>
        <v>1.3210348463831068E-2</v>
      </c>
      <c r="L1339" s="13">
        <f t="shared" si="248"/>
        <v>0</v>
      </c>
      <c r="M1339" s="13">
        <f t="shared" si="253"/>
        <v>1.4219390776009127E-13</v>
      </c>
      <c r="N1339" s="13">
        <f t="shared" si="249"/>
        <v>8.8160222811256588E-14</v>
      </c>
      <c r="O1339" s="13">
        <f t="shared" si="250"/>
        <v>8.8160222811256588E-14</v>
      </c>
      <c r="Q1339">
        <v>24.2725649087959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30.903595862064559</v>
      </c>
      <c r="G1340" s="13">
        <f t="shared" si="244"/>
        <v>0</v>
      </c>
      <c r="H1340" s="13">
        <f t="shared" si="245"/>
        <v>30.903595862064559</v>
      </c>
      <c r="I1340" s="16">
        <f t="shared" si="252"/>
        <v>30.916806210528392</v>
      </c>
      <c r="J1340" s="13">
        <f t="shared" si="246"/>
        <v>30.376928725499315</v>
      </c>
      <c r="K1340" s="13">
        <f t="shared" si="247"/>
        <v>0.53987748502907706</v>
      </c>
      <c r="L1340" s="13">
        <f t="shared" si="248"/>
        <v>0</v>
      </c>
      <c r="M1340" s="13">
        <f t="shared" si="253"/>
        <v>5.4033684948834681E-14</v>
      </c>
      <c r="N1340" s="13">
        <f t="shared" si="249"/>
        <v>3.3500884668277503E-14</v>
      </c>
      <c r="O1340" s="13">
        <f t="shared" si="250"/>
        <v>3.3500884668277503E-14</v>
      </c>
      <c r="Q1340">
        <v>16.42365085968315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106.552168731481</v>
      </c>
      <c r="G1341" s="13">
        <f t="shared" si="244"/>
        <v>11.196806561748371</v>
      </c>
      <c r="H1341" s="13">
        <f t="shared" si="245"/>
        <v>95.355362169732629</v>
      </c>
      <c r="I1341" s="16">
        <f t="shared" si="252"/>
        <v>95.89523965476171</v>
      </c>
      <c r="J1341" s="13">
        <f t="shared" si="246"/>
        <v>70.842284973815524</v>
      </c>
      <c r="K1341" s="13">
        <f t="shared" si="247"/>
        <v>25.052954680946186</v>
      </c>
      <c r="L1341" s="13">
        <f t="shared" si="248"/>
        <v>4.8494380929719147</v>
      </c>
      <c r="M1341" s="13">
        <f t="shared" si="253"/>
        <v>4.8494380929719352</v>
      </c>
      <c r="N1341" s="13">
        <f t="shared" si="249"/>
        <v>3.0066516176425999</v>
      </c>
      <c r="O1341" s="13">
        <f t="shared" si="250"/>
        <v>14.203458179390971</v>
      </c>
      <c r="Q1341">
        <v>10.002386394459039</v>
      </c>
    </row>
    <row r="1342" spans="1:17" x14ac:dyDescent="0.2">
      <c r="A1342" s="14">
        <f t="shared" si="251"/>
        <v>62824</v>
      </c>
      <c r="B1342" s="1">
        <v>1</v>
      </c>
      <c r="F1342" s="34">
        <v>61.34016783329659</v>
      </c>
      <c r="G1342" s="13">
        <f t="shared" si="244"/>
        <v>3.6298230635494444</v>
      </c>
      <c r="H1342" s="13">
        <f t="shared" si="245"/>
        <v>57.710344769747145</v>
      </c>
      <c r="I1342" s="16">
        <f t="shared" si="252"/>
        <v>77.913861357721416</v>
      </c>
      <c r="J1342" s="13">
        <f t="shared" si="246"/>
        <v>61.969036577860784</v>
      </c>
      <c r="K1342" s="13">
        <f t="shared" si="247"/>
        <v>15.944824779860632</v>
      </c>
      <c r="L1342" s="13">
        <f t="shared" si="248"/>
        <v>0</v>
      </c>
      <c r="M1342" s="13">
        <f t="shared" si="253"/>
        <v>1.8427864753293353</v>
      </c>
      <c r="N1342" s="13">
        <f t="shared" si="249"/>
        <v>1.1425276147041878</v>
      </c>
      <c r="O1342" s="13">
        <f t="shared" si="250"/>
        <v>4.7723506782536322</v>
      </c>
      <c r="Q1342">
        <v>9.5856285516129063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34.426524394094059</v>
      </c>
      <c r="G1343" s="13">
        <f t="shared" si="244"/>
        <v>0</v>
      </c>
      <c r="H1343" s="13">
        <f t="shared" si="245"/>
        <v>34.426524394094059</v>
      </c>
      <c r="I1343" s="16">
        <f t="shared" si="252"/>
        <v>50.371349173954691</v>
      </c>
      <c r="J1343" s="13">
        <f t="shared" si="246"/>
        <v>47.635043319902195</v>
      </c>
      <c r="K1343" s="13">
        <f t="shared" si="247"/>
        <v>2.736305854052496</v>
      </c>
      <c r="L1343" s="13">
        <f t="shared" si="248"/>
        <v>0</v>
      </c>
      <c r="M1343" s="13">
        <f t="shared" si="253"/>
        <v>0.70025886062514742</v>
      </c>
      <c r="N1343" s="13">
        <f t="shared" si="249"/>
        <v>0.4341604935875914</v>
      </c>
      <c r="O1343" s="13">
        <f t="shared" si="250"/>
        <v>0.4341604935875914</v>
      </c>
      <c r="Q1343">
        <v>14.87639142522139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75.52515321715417</v>
      </c>
      <c r="G1344" s="13">
        <f t="shared" si="244"/>
        <v>6.0039172905128355</v>
      </c>
      <c r="H1344" s="13">
        <f t="shared" si="245"/>
        <v>69.521235926641339</v>
      </c>
      <c r="I1344" s="16">
        <f t="shared" si="252"/>
        <v>72.257541780693828</v>
      </c>
      <c r="J1344" s="13">
        <f t="shared" si="246"/>
        <v>66.22787457917488</v>
      </c>
      <c r="K1344" s="13">
        <f t="shared" si="247"/>
        <v>6.0296672015189472</v>
      </c>
      <c r="L1344" s="13">
        <f t="shared" si="248"/>
        <v>0</v>
      </c>
      <c r="M1344" s="13">
        <f t="shared" si="253"/>
        <v>0.26609836703755602</v>
      </c>
      <c r="N1344" s="13">
        <f t="shared" si="249"/>
        <v>0.16498098756328472</v>
      </c>
      <c r="O1344" s="13">
        <f t="shared" si="250"/>
        <v>6.1688982780761199</v>
      </c>
      <c r="Q1344">
        <v>16.626579267221899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40.415375903031261</v>
      </c>
      <c r="G1345" s="13">
        <f t="shared" si="244"/>
        <v>0.12770964025429937</v>
      </c>
      <c r="H1345" s="13">
        <f t="shared" si="245"/>
        <v>40.287666262776959</v>
      </c>
      <c r="I1345" s="16">
        <f t="shared" si="252"/>
        <v>46.317333464295906</v>
      </c>
      <c r="J1345" s="13">
        <f t="shared" si="246"/>
        <v>44.982775178333704</v>
      </c>
      <c r="K1345" s="13">
        <f t="shared" si="247"/>
        <v>1.3345582859622027</v>
      </c>
      <c r="L1345" s="13">
        <f t="shared" si="248"/>
        <v>0</v>
      </c>
      <c r="M1345" s="13">
        <f t="shared" si="253"/>
        <v>0.1011173794742713</v>
      </c>
      <c r="N1345" s="13">
        <f t="shared" si="249"/>
        <v>6.2692775274048207E-2</v>
      </c>
      <c r="O1345" s="13">
        <f t="shared" si="250"/>
        <v>0.19040241552834758</v>
      </c>
      <c r="Q1345">
        <v>18.480734577240231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19.324766703088969</v>
      </c>
      <c r="G1346" s="13">
        <f t="shared" si="244"/>
        <v>0</v>
      </c>
      <c r="H1346" s="13">
        <f t="shared" si="245"/>
        <v>19.324766703088969</v>
      </c>
      <c r="I1346" s="16">
        <f t="shared" si="252"/>
        <v>20.659324989051171</v>
      </c>
      <c r="J1346" s="13">
        <f t="shared" si="246"/>
        <v>20.582881297426763</v>
      </c>
      <c r="K1346" s="13">
        <f t="shared" si="247"/>
        <v>7.6443691624408672E-2</v>
      </c>
      <c r="L1346" s="13">
        <f t="shared" si="248"/>
        <v>0</v>
      </c>
      <c r="M1346" s="13">
        <f t="shared" si="253"/>
        <v>3.8424604200223089E-2</v>
      </c>
      <c r="N1346" s="13">
        <f t="shared" si="249"/>
        <v>2.3823254604138314E-2</v>
      </c>
      <c r="O1346" s="13">
        <f t="shared" si="250"/>
        <v>2.3823254604138314E-2</v>
      </c>
      <c r="Q1346">
        <v>21.844262243782289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4.3236720442112873</v>
      </c>
      <c r="G1347" s="13">
        <f t="shared" si="244"/>
        <v>0</v>
      </c>
      <c r="H1347" s="13">
        <f t="shared" si="245"/>
        <v>4.3236720442112873</v>
      </c>
      <c r="I1347" s="16">
        <f t="shared" si="252"/>
        <v>4.4001157358356959</v>
      </c>
      <c r="J1347" s="13">
        <f t="shared" si="246"/>
        <v>4.3995561415542968</v>
      </c>
      <c r="K1347" s="13">
        <f t="shared" si="247"/>
        <v>5.5959428139917833E-4</v>
      </c>
      <c r="L1347" s="13">
        <f t="shared" si="248"/>
        <v>0</v>
      </c>
      <c r="M1347" s="13">
        <f t="shared" si="253"/>
        <v>1.4601349596084775E-2</v>
      </c>
      <c r="N1347" s="13">
        <f t="shared" si="249"/>
        <v>9.0528367495725601E-3</v>
      </c>
      <c r="O1347" s="13">
        <f t="shared" si="250"/>
        <v>9.0528367495725601E-3</v>
      </c>
      <c r="Q1347">
        <v>23.85387050210602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8.0329590767470798</v>
      </c>
      <c r="G1348" s="13">
        <f t="shared" si="244"/>
        <v>0</v>
      </c>
      <c r="H1348" s="13">
        <f t="shared" si="245"/>
        <v>8.0329590767470798</v>
      </c>
      <c r="I1348" s="16">
        <f t="shared" si="252"/>
        <v>8.0335186710284781</v>
      </c>
      <c r="J1348" s="13">
        <f t="shared" si="246"/>
        <v>8.0314381550206466</v>
      </c>
      <c r="K1348" s="13">
        <f t="shared" si="247"/>
        <v>2.0805160078314344E-3</v>
      </c>
      <c r="L1348" s="13">
        <f t="shared" si="248"/>
        <v>0</v>
      </c>
      <c r="M1348" s="13">
        <f t="shared" si="253"/>
        <v>5.5485128465122147E-3</v>
      </c>
      <c r="N1348" s="13">
        <f t="shared" si="249"/>
        <v>3.4400779648375733E-3</v>
      </c>
      <c r="O1348" s="13">
        <f t="shared" si="250"/>
        <v>3.4400779648375733E-3</v>
      </c>
      <c r="Q1348">
        <v>27.40977687096775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10.44865444782897</v>
      </c>
      <c r="G1349" s="13">
        <f t="shared" si="244"/>
        <v>0</v>
      </c>
      <c r="H1349" s="13">
        <f t="shared" si="245"/>
        <v>10.44865444782897</v>
      </c>
      <c r="I1349" s="16">
        <f t="shared" si="252"/>
        <v>10.450734963836801</v>
      </c>
      <c r="J1349" s="13">
        <f t="shared" si="246"/>
        <v>10.445071950323767</v>
      </c>
      <c r="K1349" s="13">
        <f t="shared" si="247"/>
        <v>5.6630135130344428E-3</v>
      </c>
      <c r="L1349" s="13">
        <f t="shared" si="248"/>
        <v>0</v>
      </c>
      <c r="M1349" s="13">
        <f t="shared" si="253"/>
        <v>2.1084348816746415E-3</v>
      </c>
      <c r="N1349" s="13">
        <f t="shared" si="249"/>
        <v>1.3072296266382778E-3</v>
      </c>
      <c r="O1349" s="13">
        <f t="shared" si="250"/>
        <v>1.3072296266382778E-3</v>
      </c>
      <c r="Q1349">
        <v>25.86399694062953</v>
      </c>
    </row>
    <row r="1350" spans="1:17" x14ac:dyDescent="0.2">
      <c r="A1350" s="14">
        <f t="shared" si="251"/>
        <v>63068</v>
      </c>
      <c r="B1350" s="1">
        <v>9</v>
      </c>
      <c r="F1350" s="34">
        <v>51.270260111517267</v>
      </c>
      <c r="G1350" s="13">
        <f t="shared" ref="G1350:G1413" si="257">IF((F1350-$J$2)&gt;0,$I$2*(F1350-$J$2),0)</f>
        <v>1.9444558149136955</v>
      </c>
      <c r="H1350" s="13">
        <f t="shared" ref="H1350:H1413" si="258">F1350-G1350</f>
        <v>49.325804296603572</v>
      </c>
      <c r="I1350" s="16">
        <f t="shared" si="252"/>
        <v>49.331467310116608</v>
      </c>
      <c r="J1350" s="13">
        <f t="shared" ref="J1350:J1413" si="259">I1350/SQRT(1+(I1350/($K$2*(300+(25*Q1350)+0.05*(Q1350)^3)))^2)</f>
        <v>48.645754928209591</v>
      </c>
      <c r="K1350" s="13">
        <f t="shared" ref="K1350:K1413" si="260">I1350-J1350</f>
        <v>0.68571238190701678</v>
      </c>
      <c r="L1350" s="13">
        <f t="shared" ref="L1350:L1413" si="261">IF(K1350&gt;$N$2,(K1350-$N$2)/$L$2,0)</f>
        <v>0</v>
      </c>
      <c r="M1350" s="13">
        <f t="shared" si="253"/>
        <v>8.012052550363637E-4</v>
      </c>
      <c r="N1350" s="13">
        <f t="shared" ref="N1350:N1413" si="262">$M$2*M1350</f>
        <v>4.9674725812254544E-4</v>
      </c>
      <c r="O1350" s="13">
        <f t="shared" ref="O1350:O1413" si="263">N1350+G1350</f>
        <v>1.944952562171818</v>
      </c>
      <c r="Q1350">
        <v>24.704819894706318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51.647694012642631</v>
      </c>
      <c r="G1351" s="13">
        <f t="shared" si="257"/>
        <v>2.0076256823103664</v>
      </c>
      <c r="H1351" s="13">
        <f t="shared" si="258"/>
        <v>49.640068330332262</v>
      </c>
      <c r="I1351" s="16">
        <f t="shared" ref="I1351:I1414" si="265">H1351+K1350-L1350</f>
        <v>50.325780712239279</v>
      </c>
      <c r="J1351" s="13">
        <f t="shared" si="259"/>
        <v>48.973782522682946</v>
      </c>
      <c r="K1351" s="13">
        <f t="shared" si="260"/>
        <v>1.3519981895563333</v>
      </c>
      <c r="L1351" s="13">
        <f t="shared" si="261"/>
        <v>0</v>
      </c>
      <c r="M1351" s="13">
        <f t="shared" ref="M1351:M1414" si="266">L1351+M1350-N1350</f>
        <v>3.0445799691381826E-4</v>
      </c>
      <c r="N1351" s="13">
        <f t="shared" si="262"/>
        <v>1.8876395808656733E-4</v>
      </c>
      <c r="O1351" s="13">
        <f t="shared" si="263"/>
        <v>2.0078144462684531</v>
      </c>
      <c r="Q1351">
        <v>20.168654146703918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70.883794977421999</v>
      </c>
      <c r="G1352" s="13">
        <f t="shared" si="257"/>
        <v>5.2271084673781507</v>
      </c>
      <c r="H1352" s="13">
        <f t="shared" si="258"/>
        <v>65.656686510043855</v>
      </c>
      <c r="I1352" s="16">
        <f t="shared" si="265"/>
        <v>67.008684699600195</v>
      </c>
      <c r="J1352" s="13">
        <f t="shared" si="259"/>
        <v>61.170686689455934</v>
      </c>
      <c r="K1352" s="13">
        <f t="shared" si="260"/>
        <v>5.8379980101442612</v>
      </c>
      <c r="L1352" s="13">
        <f t="shared" si="261"/>
        <v>0</v>
      </c>
      <c r="M1352" s="13">
        <f t="shared" si="266"/>
        <v>1.1569403882725094E-4</v>
      </c>
      <c r="N1352" s="13">
        <f t="shared" si="262"/>
        <v>7.1730304072895585E-5</v>
      </c>
      <c r="O1352" s="13">
        <f t="shared" si="263"/>
        <v>5.2271801976822232</v>
      </c>
      <c r="Q1352">
        <v>15.19816360512789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99.558049299820468</v>
      </c>
      <c r="G1353" s="13">
        <f t="shared" si="257"/>
        <v>10.026223856439856</v>
      </c>
      <c r="H1353" s="13">
        <f t="shared" si="258"/>
        <v>89.531825443380612</v>
      </c>
      <c r="I1353" s="16">
        <f t="shared" si="265"/>
        <v>95.369823453524873</v>
      </c>
      <c r="J1353" s="13">
        <f t="shared" si="259"/>
        <v>79.577915570065159</v>
      </c>
      <c r="K1353" s="13">
        <f t="shared" si="260"/>
        <v>15.791907883459714</v>
      </c>
      <c r="L1353" s="13">
        <f t="shared" si="261"/>
        <v>0</v>
      </c>
      <c r="M1353" s="13">
        <f t="shared" si="266"/>
        <v>4.3963734754355353E-5</v>
      </c>
      <c r="N1353" s="13">
        <f t="shared" si="262"/>
        <v>2.7257515547700318E-5</v>
      </c>
      <c r="O1353" s="13">
        <f t="shared" si="263"/>
        <v>10.026251113955404</v>
      </c>
      <c r="Q1353">
        <v>14.665445759659899</v>
      </c>
    </row>
    <row r="1354" spans="1:17" x14ac:dyDescent="0.2">
      <c r="A1354" s="14">
        <f t="shared" si="264"/>
        <v>63190</v>
      </c>
      <c r="B1354" s="1">
        <v>1</v>
      </c>
      <c r="F1354" s="34">
        <v>166.0934723057849</v>
      </c>
      <c r="G1354" s="13">
        <f t="shared" si="257"/>
        <v>21.162038196212553</v>
      </c>
      <c r="H1354" s="13">
        <f t="shared" si="258"/>
        <v>144.93143410957234</v>
      </c>
      <c r="I1354" s="16">
        <f t="shared" si="265"/>
        <v>160.72334199303205</v>
      </c>
      <c r="J1354" s="13">
        <f t="shared" si="259"/>
        <v>93.266873991299249</v>
      </c>
      <c r="K1354" s="13">
        <f t="shared" si="260"/>
        <v>67.456468001732802</v>
      </c>
      <c r="L1354" s="13">
        <f t="shared" si="261"/>
        <v>30.673950350829003</v>
      </c>
      <c r="M1354" s="13">
        <f t="shared" si="266"/>
        <v>30.673967057048209</v>
      </c>
      <c r="N1354" s="13">
        <f t="shared" si="262"/>
        <v>19.01785957536989</v>
      </c>
      <c r="O1354" s="13">
        <f t="shared" si="263"/>
        <v>40.179897771582446</v>
      </c>
      <c r="Q1354">
        <v>11.28146795161291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8.6224322003716143</v>
      </c>
      <c r="G1355" s="13">
        <f t="shared" si="257"/>
        <v>0</v>
      </c>
      <c r="H1355" s="13">
        <f t="shared" si="258"/>
        <v>8.6224322003716143</v>
      </c>
      <c r="I1355" s="16">
        <f t="shared" si="265"/>
        <v>45.404949851275418</v>
      </c>
      <c r="J1355" s="13">
        <f t="shared" si="259"/>
        <v>43.453055335675849</v>
      </c>
      <c r="K1355" s="13">
        <f t="shared" si="260"/>
        <v>1.9518945155995695</v>
      </c>
      <c r="L1355" s="13">
        <f t="shared" si="261"/>
        <v>0</v>
      </c>
      <c r="M1355" s="13">
        <f t="shared" si="266"/>
        <v>11.656107481678319</v>
      </c>
      <c r="N1355" s="13">
        <f t="shared" si="262"/>
        <v>7.2267866386405579</v>
      </c>
      <c r="O1355" s="13">
        <f t="shared" si="263"/>
        <v>7.2267866386405579</v>
      </c>
      <c r="Q1355">
        <v>15.19531220703603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108.1488797548664</v>
      </c>
      <c r="G1356" s="13">
        <f t="shared" si="257"/>
        <v>11.464042820381524</v>
      </c>
      <c r="H1356" s="13">
        <f t="shared" si="258"/>
        <v>96.684836934484878</v>
      </c>
      <c r="I1356" s="16">
        <f t="shared" si="265"/>
        <v>98.636731450084454</v>
      </c>
      <c r="J1356" s="13">
        <f t="shared" si="259"/>
        <v>79.251066896631301</v>
      </c>
      <c r="K1356" s="13">
        <f t="shared" si="260"/>
        <v>19.385664553453154</v>
      </c>
      <c r="L1356" s="13">
        <f t="shared" si="261"/>
        <v>1.3979551401541437</v>
      </c>
      <c r="M1356" s="13">
        <f t="shared" si="266"/>
        <v>5.827275983191905</v>
      </c>
      <c r="N1356" s="13">
        <f t="shared" si="262"/>
        <v>3.612911109578981</v>
      </c>
      <c r="O1356" s="13">
        <f t="shared" si="263"/>
        <v>15.076953929960505</v>
      </c>
      <c r="Q1356">
        <v>13.48987231658689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83.322416536753266</v>
      </c>
      <c r="G1357" s="13">
        <f t="shared" si="257"/>
        <v>7.3089195398799385</v>
      </c>
      <c r="H1357" s="13">
        <f t="shared" si="258"/>
        <v>76.013496996873329</v>
      </c>
      <c r="I1357" s="16">
        <f t="shared" si="265"/>
        <v>94.001206410172344</v>
      </c>
      <c r="J1357" s="13">
        <f t="shared" si="259"/>
        <v>80.616226040225357</v>
      </c>
      <c r="K1357" s="13">
        <f t="shared" si="260"/>
        <v>13.384980369946987</v>
      </c>
      <c r="L1357" s="13">
        <f t="shared" si="261"/>
        <v>0</v>
      </c>
      <c r="M1357" s="13">
        <f t="shared" si="266"/>
        <v>2.214364873612924</v>
      </c>
      <c r="N1357" s="13">
        <f t="shared" si="262"/>
        <v>1.372906221640013</v>
      </c>
      <c r="O1357" s="13">
        <f t="shared" si="263"/>
        <v>8.681825761519951</v>
      </c>
      <c r="Q1357">
        <v>15.843101766351619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75.454678376389523</v>
      </c>
      <c r="G1358" s="13">
        <f t="shared" si="257"/>
        <v>5.9921221488135066</v>
      </c>
      <c r="H1358" s="13">
        <f t="shared" si="258"/>
        <v>69.462556227576016</v>
      </c>
      <c r="I1358" s="16">
        <f t="shared" si="265"/>
        <v>82.847536597523003</v>
      </c>
      <c r="J1358" s="13">
        <f t="shared" si="259"/>
        <v>76.30460001957691</v>
      </c>
      <c r="K1358" s="13">
        <f t="shared" si="260"/>
        <v>6.5429365779460937</v>
      </c>
      <c r="L1358" s="13">
        <f t="shared" si="261"/>
        <v>0</v>
      </c>
      <c r="M1358" s="13">
        <f t="shared" si="266"/>
        <v>0.84145865197291103</v>
      </c>
      <c r="N1358" s="13">
        <f t="shared" si="262"/>
        <v>0.52170436422320488</v>
      </c>
      <c r="O1358" s="13">
        <f t="shared" si="263"/>
        <v>6.5138265130367117</v>
      </c>
      <c r="Q1358">
        <v>19.006251935729459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31.199710821973738</v>
      </c>
      <c r="G1359" s="13">
        <f t="shared" si="257"/>
        <v>0</v>
      </c>
      <c r="H1359" s="13">
        <f t="shared" si="258"/>
        <v>31.199710821973738</v>
      </c>
      <c r="I1359" s="16">
        <f t="shared" si="265"/>
        <v>37.742647399919832</v>
      </c>
      <c r="J1359" s="13">
        <f t="shared" si="259"/>
        <v>37.350218375978038</v>
      </c>
      <c r="K1359" s="13">
        <f t="shared" si="260"/>
        <v>0.39242902394179424</v>
      </c>
      <c r="L1359" s="13">
        <f t="shared" si="261"/>
        <v>0</v>
      </c>
      <c r="M1359" s="13">
        <f t="shared" si="266"/>
        <v>0.31975428774970616</v>
      </c>
      <c r="N1359" s="13">
        <f t="shared" si="262"/>
        <v>0.19824765840481781</v>
      </c>
      <c r="O1359" s="13">
        <f t="shared" si="263"/>
        <v>0.19824765840481781</v>
      </c>
      <c r="Q1359">
        <v>22.992761713810371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10.463511535640469</v>
      </c>
      <c r="G1360" s="13">
        <f t="shared" si="257"/>
        <v>0</v>
      </c>
      <c r="H1360" s="13">
        <f t="shared" si="258"/>
        <v>10.463511535640469</v>
      </c>
      <c r="I1360" s="16">
        <f t="shared" si="265"/>
        <v>10.855940559582264</v>
      </c>
      <c r="J1360" s="13">
        <f t="shared" si="259"/>
        <v>10.848678183441868</v>
      </c>
      <c r="K1360" s="13">
        <f t="shared" si="260"/>
        <v>7.262376140396043E-3</v>
      </c>
      <c r="L1360" s="13">
        <f t="shared" si="261"/>
        <v>0</v>
      </c>
      <c r="M1360" s="13">
        <f t="shared" si="266"/>
        <v>0.12150662934488834</v>
      </c>
      <c r="N1360" s="13">
        <f t="shared" si="262"/>
        <v>7.5334110193830767E-2</v>
      </c>
      <c r="O1360" s="13">
        <f t="shared" si="263"/>
        <v>7.5334110193830767E-2</v>
      </c>
      <c r="Q1360">
        <v>24.892943945050451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2.8563094840244752</v>
      </c>
      <c r="G1361" s="13">
        <f t="shared" si="257"/>
        <v>0</v>
      </c>
      <c r="H1361" s="13">
        <f t="shared" si="258"/>
        <v>2.8563094840244752</v>
      </c>
      <c r="I1361" s="16">
        <f t="shared" si="265"/>
        <v>2.8635718601648712</v>
      </c>
      <c r="J1361" s="13">
        <f t="shared" si="259"/>
        <v>2.8634803431756981</v>
      </c>
      <c r="K1361" s="13">
        <f t="shared" si="260"/>
        <v>9.1516989173090479E-5</v>
      </c>
      <c r="L1361" s="13">
        <f t="shared" si="261"/>
        <v>0</v>
      </c>
      <c r="M1361" s="13">
        <f t="shared" si="266"/>
        <v>4.6172519151057578E-2</v>
      </c>
      <c r="N1361" s="13">
        <f t="shared" si="262"/>
        <v>2.8626961873655699E-2</v>
      </c>
      <c r="O1361" s="13">
        <f t="shared" si="263"/>
        <v>2.8626961873655699E-2</v>
      </c>
      <c r="Q1361">
        <v>27.626025870967741</v>
      </c>
    </row>
    <row r="1362" spans="1:17" x14ac:dyDescent="0.2">
      <c r="A1362" s="14">
        <f t="shared" si="264"/>
        <v>63433</v>
      </c>
      <c r="B1362" s="1">
        <v>9</v>
      </c>
      <c r="F1362" s="34">
        <v>5.9053862720783226</v>
      </c>
      <c r="G1362" s="13">
        <f t="shared" si="257"/>
        <v>0</v>
      </c>
      <c r="H1362" s="13">
        <f t="shared" si="258"/>
        <v>5.9053862720783226</v>
      </c>
      <c r="I1362" s="16">
        <f t="shared" si="265"/>
        <v>5.9054777890674952</v>
      </c>
      <c r="J1362" s="13">
        <f t="shared" si="259"/>
        <v>5.9040964587053688</v>
      </c>
      <c r="K1362" s="13">
        <f t="shared" si="260"/>
        <v>1.3813303621263984E-3</v>
      </c>
      <c r="L1362" s="13">
        <f t="shared" si="261"/>
        <v>0</v>
      </c>
      <c r="M1362" s="13">
        <f t="shared" si="266"/>
        <v>1.7545557277401879E-2</v>
      </c>
      <c r="N1362" s="13">
        <f t="shared" si="262"/>
        <v>1.0878245511989165E-2</v>
      </c>
      <c r="O1362" s="13">
        <f t="shared" si="263"/>
        <v>1.0878245511989165E-2</v>
      </c>
      <c r="Q1362">
        <v>23.704052413384879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4.9793828185649041</v>
      </c>
      <c r="G1363" s="13">
        <f t="shared" si="257"/>
        <v>0</v>
      </c>
      <c r="H1363" s="13">
        <f t="shared" si="258"/>
        <v>4.9793828185649041</v>
      </c>
      <c r="I1363" s="16">
        <f t="shared" si="265"/>
        <v>4.9807641489270305</v>
      </c>
      <c r="J1363" s="13">
        <f t="shared" si="259"/>
        <v>4.979781989658477</v>
      </c>
      <c r="K1363" s="13">
        <f t="shared" si="260"/>
        <v>9.8215926855349522E-4</v>
      </c>
      <c r="L1363" s="13">
        <f t="shared" si="261"/>
        <v>0</v>
      </c>
      <c r="M1363" s="13">
        <f t="shared" si="266"/>
        <v>6.6673117654127145E-3</v>
      </c>
      <c r="N1363" s="13">
        <f t="shared" si="262"/>
        <v>4.1337332945558828E-3</v>
      </c>
      <c r="O1363" s="13">
        <f t="shared" si="263"/>
        <v>4.1337332945558828E-3</v>
      </c>
      <c r="Q1363">
        <v>22.49667325351739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69.021261698217216</v>
      </c>
      <c r="G1364" s="13">
        <f t="shared" si="257"/>
        <v>4.9153824143700673</v>
      </c>
      <c r="H1364" s="13">
        <f t="shared" si="258"/>
        <v>64.105879283847145</v>
      </c>
      <c r="I1364" s="16">
        <f t="shared" si="265"/>
        <v>64.106861443115704</v>
      </c>
      <c r="J1364" s="13">
        <f t="shared" si="259"/>
        <v>60.03435875993074</v>
      </c>
      <c r="K1364" s="13">
        <f t="shared" si="260"/>
        <v>4.0725026831849647</v>
      </c>
      <c r="L1364" s="13">
        <f t="shared" si="261"/>
        <v>0</v>
      </c>
      <c r="M1364" s="13">
        <f t="shared" si="266"/>
        <v>2.5335784708568317E-3</v>
      </c>
      <c r="N1364" s="13">
        <f t="shared" si="262"/>
        <v>1.5708186519312356E-3</v>
      </c>
      <c r="O1364" s="13">
        <f t="shared" si="263"/>
        <v>4.9169532330219985</v>
      </c>
      <c r="Q1364">
        <v>17.0957877160896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34.489736892281009</v>
      </c>
      <c r="G1365" s="13">
        <f t="shared" si="257"/>
        <v>0</v>
      </c>
      <c r="H1365" s="13">
        <f t="shared" si="258"/>
        <v>34.489736892281009</v>
      </c>
      <c r="I1365" s="16">
        <f t="shared" si="265"/>
        <v>38.562239575465973</v>
      </c>
      <c r="J1365" s="13">
        <f t="shared" si="259"/>
        <v>36.900647467478642</v>
      </c>
      <c r="K1365" s="13">
        <f t="shared" si="260"/>
        <v>1.6615921079873317</v>
      </c>
      <c r="L1365" s="13">
        <f t="shared" si="261"/>
        <v>0</v>
      </c>
      <c r="M1365" s="13">
        <f t="shared" si="266"/>
        <v>9.6275981892559605E-4</v>
      </c>
      <c r="N1365" s="13">
        <f t="shared" si="262"/>
        <v>5.9691108773386953E-4</v>
      </c>
      <c r="O1365" s="13">
        <f t="shared" si="263"/>
        <v>5.9691108773386953E-4</v>
      </c>
      <c r="Q1365">
        <v>12.81317980432884</v>
      </c>
    </row>
    <row r="1366" spans="1:17" x14ac:dyDescent="0.2">
      <c r="A1366" s="14">
        <f t="shared" si="264"/>
        <v>63555</v>
      </c>
      <c r="B1366" s="1">
        <v>1</v>
      </c>
      <c r="F1366" s="34">
        <v>27.791828906754571</v>
      </c>
      <c r="G1366" s="13">
        <f t="shared" si="257"/>
        <v>0</v>
      </c>
      <c r="H1366" s="13">
        <f t="shared" si="258"/>
        <v>27.791828906754571</v>
      </c>
      <c r="I1366" s="16">
        <f t="shared" si="265"/>
        <v>29.453421014741902</v>
      </c>
      <c r="J1366" s="13">
        <f t="shared" si="259"/>
        <v>28.605099133844742</v>
      </c>
      <c r="K1366" s="13">
        <f t="shared" si="260"/>
        <v>0.84832188089715999</v>
      </c>
      <c r="L1366" s="13">
        <f t="shared" si="261"/>
        <v>0</v>
      </c>
      <c r="M1366" s="13">
        <f t="shared" si="266"/>
        <v>3.6584873119172652E-4</v>
      </c>
      <c r="N1366" s="13">
        <f t="shared" si="262"/>
        <v>2.2682621333887045E-4</v>
      </c>
      <c r="O1366" s="13">
        <f t="shared" si="263"/>
        <v>2.2682621333887045E-4</v>
      </c>
      <c r="Q1366">
        <v>11.978477951612909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111.0844396462866</v>
      </c>
      <c r="G1367" s="13">
        <f t="shared" si="257"/>
        <v>11.955357799038957</v>
      </c>
      <c r="H1367" s="13">
        <f t="shared" si="258"/>
        <v>99.129081847247647</v>
      </c>
      <c r="I1367" s="16">
        <f t="shared" si="265"/>
        <v>99.977403728144807</v>
      </c>
      <c r="J1367" s="13">
        <f t="shared" si="259"/>
        <v>83.204849637473941</v>
      </c>
      <c r="K1367" s="13">
        <f t="shared" si="260"/>
        <v>16.772554090670866</v>
      </c>
      <c r="L1367" s="13">
        <f t="shared" si="261"/>
        <v>0</v>
      </c>
      <c r="M1367" s="13">
        <f t="shared" si="266"/>
        <v>1.3902251785285607E-4</v>
      </c>
      <c r="N1367" s="13">
        <f t="shared" si="262"/>
        <v>8.6193961068770756E-5</v>
      </c>
      <c r="O1367" s="13">
        <f t="shared" si="263"/>
        <v>11.955443993000026</v>
      </c>
      <c r="Q1367">
        <v>15.22047926706832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123.7822696248965</v>
      </c>
      <c r="G1368" s="13">
        <f t="shared" si="257"/>
        <v>14.080551729903787</v>
      </c>
      <c r="H1368" s="13">
        <f t="shared" si="258"/>
        <v>109.70171789499271</v>
      </c>
      <c r="I1368" s="16">
        <f t="shared" si="265"/>
        <v>126.47427198566358</v>
      </c>
      <c r="J1368" s="13">
        <f t="shared" si="259"/>
        <v>98.030300566591706</v>
      </c>
      <c r="K1368" s="13">
        <f t="shared" si="260"/>
        <v>28.443971419071872</v>
      </c>
      <c r="L1368" s="13">
        <f t="shared" si="261"/>
        <v>6.914629075092658</v>
      </c>
      <c r="M1368" s="13">
        <f t="shared" si="266"/>
        <v>6.9146819036494422</v>
      </c>
      <c r="N1368" s="13">
        <f t="shared" si="262"/>
        <v>4.2871027802626545</v>
      </c>
      <c r="O1368" s="13">
        <f t="shared" si="263"/>
        <v>18.367654510166442</v>
      </c>
      <c r="Q1368">
        <v>15.69672775706851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74.258499560105491</v>
      </c>
      <c r="G1369" s="13">
        <f t="shared" si="257"/>
        <v>5.7919216448787232</v>
      </c>
      <c r="H1369" s="13">
        <f t="shared" si="258"/>
        <v>68.466577915226765</v>
      </c>
      <c r="I1369" s="16">
        <f t="shared" si="265"/>
        <v>89.995920259205974</v>
      </c>
      <c r="J1369" s="13">
        <f t="shared" si="259"/>
        <v>81.384473495082659</v>
      </c>
      <c r="K1369" s="13">
        <f t="shared" si="260"/>
        <v>8.6114467641233148</v>
      </c>
      <c r="L1369" s="13">
        <f t="shared" si="261"/>
        <v>0</v>
      </c>
      <c r="M1369" s="13">
        <f t="shared" si="266"/>
        <v>2.6275791233867878</v>
      </c>
      <c r="N1369" s="13">
        <f t="shared" si="262"/>
        <v>1.6290990564998085</v>
      </c>
      <c r="O1369" s="13">
        <f t="shared" si="263"/>
        <v>7.4210207013785316</v>
      </c>
      <c r="Q1369">
        <v>18.622644717784969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13.11612822725664</v>
      </c>
      <c r="G1370" s="13">
        <f t="shared" si="257"/>
        <v>0</v>
      </c>
      <c r="H1370" s="13">
        <f t="shared" si="258"/>
        <v>13.11612822725664</v>
      </c>
      <c r="I1370" s="16">
        <f t="shared" si="265"/>
        <v>21.727574991379953</v>
      </c>
      <c r="J1370" s="13">
        <f t="shared" si="259"/>
        <v>21.65535014638623</v>
      </c>
      <c r="K1370" s="13">
        <f t="shared" si="260"/>
        <v>7.2224844993723281E-2</v>
      </c>
      <c r="L1370" s="13">
        <f t="shared" si="261"/>
        <v>0</v>
      </c>
      <c r="M1370" s="13">
        <f t="shared" si="266"/>
        <v>0.99848006688697932</v>
      </c>
      <c r="N1370" s="13">
        <f t="shared" si="262"/>
        <v>0.61905764146992714</v>
      </c>
      <c r="O1370" s="13">
        <f t="shared" si="263"/>
        <v>0.61905764146992714</v>
      </c>
      <c r="Q1370">
        <v>23.32450053260084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16.432615744967041</v>
      </c>
      <c r="G1371" s="13">
        <f t="shared" si="257"/>
        <v>0</v>
      </c>
      <c r="H1371" s="13">
        <f t="shared" si="258"/>
        <v>16.432615744967041</v>
      </c>
      <c r="I1371" s="16">
        <f t="shared" si="265"/>
        <v>16.504840589960764</v>
      </c>
      <c r="J1371" s="13">
        <f t="shared" si="259"/>
        <v>16.475610291134657</v>
      </c>
      <c r="K1371" s="13">
        <f t="shared" si="260"/>
        <v>2.923029882610706E-2</v>
      </c>
      <c r="L1371" s="13">
        <f t="shared" si="261"/>
        <v>0</v>
      </c>
      <c r="M1371" s="13">
        <f t="shared" si="266"/>
        <v>0.37942242541705218</v>
      </c>
      <c r="N1371" s="13">
        <f t="shared" si="262"/>
        <v>0.23524190375857235</v>
      </c>
      <c r="O1371" s="13">
        <f t="shared" si="263"/>
        <v>0.23524190375857235</v>
      </c>
      <c r="Q1371">
        <v>23.909906156961739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13.113932135359541</v>
      </c>
      <c r="G1372" s="13">
        <f t="shared" si="257"/>
        <v>0</v>
      </c>
      <c r="H1372" s="13">
        <f t="shared" si="258"/>
        <v>13.113932135359541</v>
      </c>
      <c r="I1372" s="16">
        <f t="shared" si="265"/>
        <v>13.143162434185648</v>
      </c>
      <c r="J1372" s="13">
        <f t="shared" si="259"/>
        <v>13.133986126456373</v>
      </c>
      <c r="K1372" s="13">
        <f t="shared" si="260"/>
        <v>9.1763077292750239E-3</v>
      </c>
      <c r="L1372" s="13">
        <f t="shared" si="261"/>
        <v>0</v>
      </c>
      <c r="M1372" s="13">
        <f t="shared" si="266"/>
        <v>0.14418052165847983</v>
      </c>
      <c r="N1372" s="13">
        <f t="shared" si="262"/>
        <v>8.9391923428257497E-2</v>
      </c>
      <c r="O1372" s="13">
        <f t="shared" si="263"/>
        <v>8.9391923428257497E-2</v>
      </c>
      <c r="Q1372">
        <v>27.35249503001468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5.8582496967289801</v>
      </c>
      <c r="G1373" s="13">
        <f t="shared" si="257"/>
        <v>0</v>
      </c>
      <c r="H1373" s="13">
        <f t="shared" si="258"/>
        <v>5.8582496967289801</v>
      </c>
      <c r="I1373" s="16">
        <f t="shared" si="265"/>
        <v>5.8674260044582551</v>
      </c>
      <c r="J1373" s="13">
        <f t="shared" si="259"/>
        <v>5.8666935449730504</v>
      </c>
      <c r="K1373" s="13">
        <f t="shared" si="260"/>
        <v>7.3245948520472837E-4</v>
      </c>
      <c r="L1373" s="13">
        <f t="shared" si="261"/>
        <v>0</v>
      </c>
      <c r="M1373" s="13">
        <f t="shared" si="266"/>
        <v>5.4788598230222335E-2</v>
      </c>
      <c r="N1373" s="13">
        <f t="shared" si="262"/>
        <v>3.3968930902737844E-2</v>
      </c>
      <c r="O1373" s="13">
        <f t="shared" si="263"/>
        <v>3.3968930902737844E-2</v>
      </c>
      <c r="Q1373">
        <v>28.15517387096774</v>
      </c>
    </row>
    <row r="1374" spans="1:17" x14ac:dyDescent="0.2">
      <c r="A1374" s="14">
        <f t="shared" si="264"/>
        <v>63798</v>
      </c>
      <c r="B1374" s="1">
        <v>9</v>
      </c>
      <c r="F1374" s="34">
        <v>12.796902131226529</v>
      </c>
      <c r="G1374" s="13">
        <f t="shared" si="257"/>
        <v>0</v>
      </c>
      <c r="H1374" s="13">
        <f t="shared" si="258"/>
        <v>12.796902131226529</v>
      </c>
      <c r="I1374" s="16">
        <f t="shared" si="265"/>
        <v>12.797634590711734</v>
      </c>
      <c r="J1374" s="13">
        <f t="shared" si="259"/>
        <v>12.785700100722954</v>
      </c>
      <c r="K1374" s="13">
        <f t="shared" si="260"/>
        <v>1.1934489988780328E-2</v>
      </c>
      <c r="L1374" s="13">
        <f t="shared" si="261"/>
        <v>0</v>
      </c>
      <c r="M1374" s="13">
        <f t="shared" si="266"/>
        <v>2.0819667327484491E-2</v>
      </c>
      <c r="N1374" s="13">
        <f t="shared" si="262"/>
        <v>1.2908193743040385E-2</v>
      </c>
      <c r="O1374" s="13">
        <f t="shared" si="263"/>
        <v>1.2908193743040385E-2</v>
      </c>
      <c r="Q1374">
        <v>24.867980127584911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32.334758923360681</v>
      </c>
      <c r="G1375" s="13">
        <f t="shared" si="257"/>
        <v>0</v>
      </c>
      <c r="H1375" s="13">
        <f t="shared" si="258"/>
        <v>32.334758923360681</v>
      </c>
      <c r="I1375" s="16">
        <f t="shared" si="265"/>
        <v>32.346693413349463</v>
      </c>
      <c r="J1375" s="13">
        <f t="shared" si="259"/>
        <v>32.018472163835987</v>
      </c>
      <c r="K1375" s="13">
        <f t="shared" si="260"/>
        <v>0.32822124951347575</v>
      </c>
      <c r="L1375" s="13">
        <f t="shared" si="261"/>
        <v>0</v>
      </c>
      <c r="M1375" s="13">
        <f t="shared" si="266"/>
        <v>7.9114735844441064E-3</v>
      </c>
      <c r="N1375" s="13">
        <f t="shared" si="262"/>
        <v>4.9051136223553461E-3</v>
      </c>
      <c r="O1375" s="13">
        <f t="shared" si="263"/>
        <v>4.9051136223553461E-3</v>
      </c>
      <c r="Q1375">
        <v>20.982620638085638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111.1314141707382</v>
      </c>
      <c r="G1376" s="13">
        <f t="shared" si="257"/>
        <v>11.963219770292152</v>
      </c>
      <c r="H1376" s="13">
        <f t="shared" si="258"/>
        <v>99.168194400446041</v>
      </c>
      <c r="I1376" s="16">
        <f t="shared" si="265"/>
        <v>99.496415649959516</v>
      </c>
      <c r="J1376" s="13">
        <f t="shared" si="259"/>
        <v>81.764893861079855</v>
      </c>
      <c r="K1376" s="13">
        <f t="shared" si="260"/>
        <v>17.731521788879661</v>
      </c>
      <c r="L1376" s="13">
        <f t="shared" si="261"/>
        <v>0.39055205596127623</v>
      </c>
      <c r="M1376" s="13">
        <f t="shared" si="266"/>
        <v>0.39355841592336499</v>
      </c>
      <c r="N1376" s="13">
        <f t="shared" si="262"/>
        <v>0.2440062178724863</v>
      </c>
      <c r="O1376" s="13">
        <f t="shared" si="263"/>
        <v>12.207225988164639</v>
      </c>
      <c r="Q1376">
        <v>14.5764685466503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13.439402293279279</v>
      </c>
      <c r="G1377" s="13">
        <f t="shared" si="257"/>
        <v>0</v>
      </c>
      <c r="H1377" s="13">
        <f t="shared" si="258"/>
        <v>13.439402293279279</v>
      </c>
      <c r="I1377" s="16">
        <f t="shared" si="265"/>
        <v>30.780372026197664</v>
      </c>
      <c r="J1377" s="13">
        <f t="shared" si="259"/>
        <v>30.169589702247013</v>
      </c>
      <c r="K1377" s="13">
        <f t="shared" si="260"/>
        <v>0.61078232395065157</v>
      </c>
      <c r="L1377" s="13">
        <f t="shared" si="261"/>
        <v>0</v>
      </c>
      <c r="M1377" s="13">
        <f t="shared" si="266"/>
        <v>0.14955219805087869</v>
      </c>
      <c r="N1377" s="13">
        <f t="shared" si="262"/>
        <v>9.2722362791544791E-2</v>
      </c>
      <c r="O1377" s="13">
        <f t="shared" si="263"/>
        <v>9.2722362791544791E-2</v>
      </c>
      <c r="Q1377">
        <v>15.421899240776909</v>
      </c>
    </row>
    <row r="1378" spans="1:17" x14ac:dyDescent="0.2">
      <c r="A1378" s="14">
        <f t="shared" si="264"/>
        <v>63920</v>
      </c>
      <c r="B1378" s="1">
        <v>1</v>
      </c>
      <c r="F1378" s="34">
        <v>35.952087552849157</v>
      </c>
      <c r="G1378" s="13">
        <f t="shared" si="257"/>
        <v>0</v>
      </c>
      <c r="H1378" s="13">
        <f t="shared" si="258"/>
        <v>35.952087552849157</v>
      </c>
      <c r="I1378" s="16">
        <f t="shared" si="265"/>
        <v>36.562869876799809</v>
      </c>
      <c r="J1378" s="13">
        <f t="shared" si="259"/>
        <v>35.084734665220559</v>
      </c>
      <c r="K1378" s="13">
        <f t="shared" si="260"/>
        <v>1.4781352115792501</v>
      </c>
      <c r="L1378" s="13">
        <f t="shared" si="261"/>
        <v>0</v>
      </c>
      <c r="M1378" s="13">
        <f t="shared" si="266"/>
        <v>5.6829835259333897E-2</v>
      </c>
      <c r="N1378" s="13">
        <f t="shared" si="262"/>
        <v>3.5234497860787015E-2</v>
      </c>
      <c r="O1378" s="13">
        <f t="shared" si="263"/>
        <v>3.5234497860787015E-2</v>
      </c>
      <c r="Q1378">
        <v>12.53117275161291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150.90014750850401</v>
      </c>
      <c r="G1379" s="13">
        <f t="shared" si="257"/>
        <v>18.619181526747656</v>
      </c>
      <c r="H1379" s="13">
        <f t="shared" si="258"/>
        <v>132.28096598175634</v>
      </c>
      <c r="I1379" s="16">
        <f t="shared" si="265"/>
        <v>133.7591011933356</v>
      </c>
      <c r="J1379" s="13">
        <f t="shared" si="259"/>
        <v>95.4589613599328</v>
      </c>
      <c r="K1379" s="13">
        <f t="shared" si="260"/>
        <v>38.300139833402795</v>
      </c>
      <c r="L1379" s="13">
        <f t="shared" si="261"/>
        <v>12.9172152312407</v>
      </c>
      <c r="M1379" s="13">
        <f t="shared" si="266"/>
        <v>12.938810568639248</v>
      </c>
      <c r="N1379" s="13">
        <f t="shared" si="262"/>
        <v>8.0220625525563332</v>
      </c>
      <c r="O1379" s="13">
        <f t="shared" si="263"/>
        <v>26.641244079303988</v>
      </c>
      <c r="Q1379">
        <v>13.830193206180089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79.615936463903026</v>
      </c>
      <c r="G1380" s="13">
        <f t="shared" si="257"/>
        <v>6.688578192660616</v>
      </c>
      <c r="H1380" s="13">
        <f t="shared" si="258"/>
        <v>72.927358271242412</v>
      </c>
      <c r="I1380" s="16">
        <f t="shared" si="265"/>
        <v>98.310282873404503</v>
      </c>
      <c r="J1380" s="13">
        <f t="shared" si="259"/>
        <v>80.572228093086665</v>
      </c>
      <c r="K1380" s="13">
        <f t="shared" si="260"/>
        <v>17.738054780317839</v>
      </c>
      <c r="L1380" s="13">
        <f t="shared" si="261"/>
        <v>0.39453076678647087</v>
      </c>
      <c r="M1380" s="13">
        <f t="shared" si="266"/>
        <v>5.311278782869385</v>
      </c>
      <c r="N1380" s="13">
        <f t="shared" si="262"/>
        <v>3.2929928453790187</v>
      </c>
      <c r="O1380" s="13">
        <f t="shared" si="263"/>
        <v>9.9815710380396343</v>
      </c>
      <c r="Q1380">
        <v>14.284200081998399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73.196003376422979</v>
      </c>
      <c r="G1381" s="13">
        <f t="shared" si="257"/>
        <v>5.6140951623275432</v>
      </c>
      <c r="H1381" s="13">
        <f t="shared" si="258"/>
        <v>67.581908214095435</v>
      </c>
      <c r="I1381" s="16">
        <f t="shared" si="265"/>
        <v>84.9254322276268</v>
      </c>
      <c r="J1381" s="13">
        <f t="shared" si="259"/>
        <v>76.206091160771422</v>
      </c>
      <c r="K1381" s="13">
        <f t="shared" si="260"/>
        <v>8.7193410668553781</v>
      </c>
      <c r="L1381" s="13">
        <f t="shared" si="261"/>
        <v>0</v>
      </c>
      <c r="M1381" s="13">
        <f t="shared" si="266"/>
        <v>2.0182859374903663</v>
      </c>
      <c r="N1381" s="13">
        <f t="shared" si="262"/>
        <v>1.2513372812440271</v>
      </c>
      <c r="O1381" s="13">
        <f t="shared" si="263"/>
        <v>6.8654324435715708</v>
      </c>
      <c r="Q1381">
        <v>17.219301162627382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50.945928847384486</v>
      </c>
      <c r="G1382" s="13">
        <f t="shared" si="257"/>
        <v>1.8901735607580006</v>
      </c>
      <c r="H1382" s="13">
        <f t="shared" si="258"/>
        <v>49.055755286626486</v>
      </c>
      <c r="I1382" s="16">
        <f t="shared" si="265"/>
        <v>57.775096353481864</v>
      </c>
      <c r="J1382" s="13">
        <f t="shared" si="259"/>
        <v>56.079382418366308</v>
      </c>
      <c r="K1382" s="13">
        <f t="shared" si="260"/>
        <v>1.6957139351155561</v>
      </c>
      <c r="L1382" s="13">
        <f t="shared" si="261"/>
        <v>0</v>
      </c>
      <c r="M1382" s="13">
        <f t="shared" si="266"/>
        <v>0.76694865624633923</v>
      </c>
      <c r="N1382" s="13">
        <f t="shared" si="262"/>
        <v>0.47550816687273034</v>
      </c>
      <c r="O1382" s="13">
        <f t="shared" si="263"/>
        <v>2.3656817276307311</v>
      </c>
      <c r="Q1382">
        <v>21.466691400569939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11.3963507286773</v>
      </c>
      <c r="G1383" s="13">
        <f t="shared" si="257"/>
        <v>0</v>
      </c>
      <c r="H1383" s="13">
        <f t="shared" si="258"/>
        <v>11.3963507286773</v>
      </c>
      <c r="I1383" s="16">
        <f t="shared" si="265"/>
        <v>13.092064663792856</v>
      </c>
      <c r="J1383" s="13">
        <f t="shared" si="259"/>
        <v>13.075661664477611</v>
      </c>
      <c r="K1383" s="13">
        <f t="shared" si="260"/>
        <v>1.6402999315245026E-2</v>
      </c>
      <c r="L1383" s="13">
        <f t="shared" si="261"/>
        <v>0</v>
      </c>
      <c r="M1383" s="13">
        <f t="shared" si="266"/>
        <v>0.29144048937360889</v>
      </c>
      <c r="N1383" s="13">
        <f t="shared" si="262"/>
        <v>0.18069310341163752</v>
      </c>
      <c r="O1383" s="13">
        <f t="shared" si="263"/>
        <v>0.18069310341163752</v>
      </c>
      <c r="Q1383">
        <v>23.080547823622641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5.8469817917458053</v>
      </c>
      <c r="G1384" s="13">
        <f t="shared" si="257"/>
        <v>0</v>
      </c>
      <c r="H1384" s="13">
        <f t="shared" si="258"/>
        <v>5.8469817917458053</v>
      </c>
      <c r="I1384" s="16">
        <f t="shared" si="265"/>
        <v>5.8633847910610504</v>
      </c>
      <c r="J1384" s="13">
        <f t="shared" si="259"/>
        <v>5.8625917764676636</v>
      </c>
      <c r="K1384" s="13">
        <f t="shared" si="260"/>
        <v>7.9301459338676494E-4</v>
      </c>
      <c r="L1384" s="13">
        <f t="shared" si="261"/>
        <v>0</v>
      </c>
      <c r="M1384" s="13">
        <f t="shared" si="266"/>
        <v>0.11074738596197137</v>
      </c>
      <c r="N1384" s="13">
        <f t="shared" si="262"/>
        <v>6.8663379296422244E-2</v>
      </c>
      <c r="O1384" s="13">
        <f t="shared" si="263"/>
        <v>6.8663379296422244E-2</v>
      </c>
      <c r="Q1384">
        <v>27.55640887096774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1.1270200651402591</v>
      </c>
      <c r="G1385" s="13">
        <f t="shared" si="257"/>
        <v>0</v>
      </c>
      <c r="H1385" s="13">
        <f t="shared" si="258"/>
        <v>1.1270200651402591</v>
      </c>
      <c r="I1385" s="16">
        <f t="shared" si="265"/>
        <v>1.1278130797336459</v>
      </c>
      <c r="J1385" s="13">
        <f t="shared" si="259"/>
        <v>1.1278068002356545</v>
      </c>
      <c r="K1385" s="13">
        <f t="shared" si="260"/>
        <v>6.279497991368288E-6</v>
      </c>
      <c r="L1385" s="13">
        <f t="shared" si="261"/>
        <v>0</v>
      </c>
      <c r="M1385" s="13">
        <f t="shared" si="266"/>
        <v>4.2084006665549123E-2</v>
      </c>
      <c r="N1385" s="13">
        <f t="shared" si="262"/>
        <v>2.6092084132640456E-2</v>
      </c>
      <c r="O1385" s="13">
        <f t="shared" si="263"/>
        <v>2.6092084132640456E-2</v>
      </c>
      <c r="Q1385">
        <v>26.77810936161605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20.912099826140881</v>
      </c>
      <c r="G1386" s="13">
        <f t="shared" si="257"/>
        <v>0</v>
      </c>
      <c r="H1386" s="13">
        <f t="shared" si="258"/>
        <v>20.912099826140881</v>
      </c>
      <c r="I1386" s="16">
        <f t="shared" si="265"/>
        <v>20.912106105638873</v>
      </c>
      <c r="J1386" s="13">
        <f t="shared" si="259"/>
        <v>20.853435187938633</v>
      </c>
      <c r="K1386" s="13">
        <f t="shared" si="260"/>
        <v>5.8670917700240466E-2</v>
      </c>
      <c r="L1386" s="13">
        <f t="shared" si="261"/>
        <v>0</v>
      </c>
      <c r="M1386" s="13">
        <f t="shared" si="266"/>
        <v>1.5991922532908667E-2</v>
      </c>
      <c r="N1386" s="13">
        <f t="shared" si="262"/>
        <v>9.9149919704033737E-3</v>
      </c>
      <c r="O1386" s="13">
        <f t="shared" si="263"/>
        <v>9.9149919704033737E-3</v>
      </c>
      <c r="Q1386">
        <v>23.993652413402799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16.967300567309021</v>
      </c>
      <c r="G1387" s="13">
        <f t="shared" si="257"/>
        <v>0</v>
      </c>
      <c r="H1387" s="13">
        <f t="shared" si="258"/>
        <v>16.967300567309021</v>
      </c>
      <c r="I1387" s="16">
        <f t="shared" si="265"/>
        <v>17.025971485009261</v>
      </c>
      <c r="J1387" s="13">
        <f t="shared" si="259"/>
        <v>16.975160076331751</v>
      </c>
      <c r="K1387" s="13">
        <f t="shared" si="260"/>
        <v>5.0811408677510883E-2</v>
      </c>
      <c r="L1387" s="13">
        <f t="shared" si="261"/>
        <v>0</v>
      </c>
      <c r="M1387" s="13">
        <f t="shared" si="266"/>
        <v>6.0769305625052936E-3</v>
      </c>
      <c r="N1387" s="13">
        <f t="shared" si="262"/>
        <v>3.7676969487532822E-3</v>
      </c>
      <c r="O1387" s="13">
        <f t="shared" si="263"/>
        <v>3.7676969487532822E-3</v>
      </c>
      <c r="Q1387">
        <v>20.63705878634919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7.1322250344204594</v>
      </c>
      <c r="G1388" s="13">
        <f t="shared" si="257"/>
        <v>0</v>
      </c>
      <c r="H1388" s="13">
        <f t="shared" si="258"/>
        <v>7.1322250344204594</v>
      </c>
      <c r="I1388" s="16">
        <f t="shared" si="265"/>
        <v>7.1830364430979703</v>
      </c>
      <c r="J1388" s="13">
        <f t="shared" si="259"/>
        <v>7.177725264655658</v>
      </c>
      <c r="K1388" s="13">
        <f t="shared" si="260"/>
        <v>5.3111784423123254E-3</v>
      </c>
      <c r="L1388" s="13">
        <f t="shared" si="261"/>
        <v>0</v>
      </c>
      <c r="M1388" s="13">
        <f t="shared" si="266"/>
        <v>2.3092336137520114E-3</v>
      </c>
      <c r="N1388" s="13">
        <f t="shared" si="262"/>
        <v>1.431724840526247E-3</v>
      </c>
      <c r="O1388" s="13">
        <f t="shared" si="263"/>
        <v>1.431724840526247E-3</v>
      </c>
      <c r="Q1388">
        <v>18.325295439995781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63.712608974626683</v>
      </c>
      <c r="G1389" s="13">
        <f t="shared" si="257"/>
        <v>4.0268907139575898</v>
      </c>
      <c r="H1389" s="13">
        <f t="shared" si="258"/>
        <v>59.685718260669091</v>
      </c>
      <c r="I1389" s="16">
        <f t="shared" si="265"/>
        <v>59.691029439111404</v>
      </c>
      <c r="J1389" s="13">
        <f t="shared" si="259"/>
        <v>52.906546707081958</v>
      </c>
      <c r="K1389" s="13">
        <f t="shared" si="260"/>
        <v>6.7844827320294456</v>
      </c>
      <c r="L1389" s="13">
        <f t="shared" si="261"/>
        <v>0</v>
      </c>
      <c r="M1389" s="13">
        <f t="shared" si="266"/>
        <v>8.7750877322576438E-4</v>
      </c>
      <c r="N1389" s="13">
        <f t="shared" si="262"/>
        <v>5.4405543939997387E-4</v>
      </c>
      <c r="O1389" s="13">
        <f t="shared" si="263"/>
        <v>4.0274347693969901</v>
      </c>
      <c r="Q1389">
        <v>11.24764201101749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130.95384502820849</v>
      </c>
      <c r="G1390" s="13">
        <f t="shared" si="257"/>
        <v>15.280834656004727</v>
      </c>
      <c r="H1390" s="13">
        <f t="shared" si="258"/>
        <v>115.67301037220376</v>
      </c>
      <c r="I1390" s="16">
        <f t="shared" si="265"/>
        <v>122.45749310423321</v>
      </c>
      <c r="J1390" s="13">
        <f t="shared" si="259"/>
        <v>83.021432739205508</v>
      </c>
      <c r="K1390" s="13">
        <f t="shared" si="260"/>
        <v>39.4360603650277</v>
      </c>
      <c r="L1390" s="13">
        <f t="shared" si="261"/>
        <v>13.609011532905138</v>
      </c>
      <c r="M1390" s="13">
        <f t="shared" si="266"/>
        <v>13.609344986238963</v>
      </c>
      <c r="N1390" s="13">
        <f t="shared" si="262"/>
        <v>8.4377938914681572</v>
      </c>
      <c r="O1390" s="13">
        <f t="shared" si="263"/>
        <v>23.718628547472882</v>
      </c>
      <c r="Q1390">
        <v>11.07500125161291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51.201914866302133</v>
      </c>
      <c r="G1391" s="13">
        <f t="shared" si="257"/>
        <v>1.9330170965988851</v>
      </c>
      <c r="H1391" s="13">
        <f t="shared" si="258"/>
        <v>49.268897769703244</v>
      </c>
      <c r="I1391" s="16">
        <f t="shared" si="265"/>
        <v>75.095946601825801</v>
      </c>
      <c r="J1391" s="13">
        <f t="shared" si="259"/>
        <v>66.085404700339026</v>
      </c>
      <c r="K1391" s="13">
        <f t="shared" si="260"/>
        <v>9.0105419014867749</v>
      </c>
      <c r="L1391" s="13">
        <f t="shared" si="261"/>
        <v>0</v>
      </c>
      <c r="M1391" s="13">
        <f t="shared" si="266"/>
        <v>5.1715510947708054</v>
      </c>
      <c r="N1391" s="13">
        <f t="shared" si="262"/>
        <v>3.2063616787578995</v>
      </c>
      <c r="O1391" s="13">
        <f t="shared" si="263"/>
        <v>5.1393787753567848</v>
      </c>
      <c r="Q1391">
        <v>14.13153428338032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23.14840090614911</v>
      </c>
      <c r="G1392" s="13">
        <f t="shared" si="257"/>
        <v>0</v>
      </c>
      <c r="H1392" s="13">
        <f t="shared" si="258"/>
        <v>23.14840090614911</v>
      </c>
      <c r="I1392" s="16">
        <f t="shared" si="265"/>
        <v>32.158942807635881</v>
      </c>
      <c r="J1392" s="13">
        <f t="shared" si="259"/>
        <v>31.724946343846639</v>
      </c>
      <c r="K1392" s="13">
        <f t="shared" si="260"/>
        <v>0.43399646378924217</v>
      </c>
      <c r="L1392" s="13">
        <f t="shared" si="261"/>
        <v>0</v>
      </c>
      <c r="M1392" s="13">
        <f t="shared" si="266"/>
        <v>1.965189416012906</v>
      </c>
      <c r="N1392" s="13">
        <f t="shared" si="262"/>
        <v>1.2184174379280017</v>
      </c>
      <c r="O1392" s="13">
        <f t="shared" si="263"/>
        <v>1.2184174379280017</v>
      </c>
      <c r="Q1392">
        <v>18.850979363154192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60.108260543059068</v>
      </c>
      <c r="G1393" s="13">
        <f t="shared" si="257"/>
        <v>3.4236428027481001</v>
      </c>
      <c r="H1393" s="13">
        <f t="shared" si="258"/>
        <v>56.684617740310969</v>
      </c>
      <c r="I1393" s="16">
        <f t="shared" si="265"/>
        <v>57.118614204100211</v>
      </c>
      <c r="J1393" s="13">
        <f t="shared" si="259"/>
        <v>54.769142211537726</v>
      </c>
      <c r="K1393" s="13">
        <f t="shared" si="260"/>
        <v>2.349471992562485</v>
      </c>
      <c r="L1393" s="13">
        <f t="shared" si="261"/>
        <v>0</v>
      </c>
      <c r="M1393" s="13">
        <f t="shared" si="266"/>
        <v>0.74677197808490425</v>
      </c>
      <c r="N1393" s="13">
        <f t="shared" si="262"/>
        <v>0.46299862641264061</v>
      </c>
      <c r="O1393" s="13">
        <f t="shared" si="263"/>
        <v>3.8866414291607407</v>
      </c>
      <c r="Q1393">
        <v>18.791555477145572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9.5371767087043668</v>
      </c>
      <c r="G1394" s="13">
        <f t="shared" si="257"/>
        <v>0</v>
      </c>
      <c r="H1394" s="13">
        <f t="shared" si="258"/>
        <v>9.5371767087043668</v>
      </c>
      <c r="I1394" s="16">
        <f t="shared" si="265"/>
        <v>11.886648701266852</v>
      </c>
      <c r="J1394" s="13">
        <f t="shared" si="259"/>
        <v>11.873139459576931</v>
      </c>
      <c r="K1394" s="13">
        <f t="shared" si="260"/>
        <v>1.3509241689920515E-2</v>
      </c>
      <c r="L1394" s="13">
        <f t="shared" si="261"/>
        <v>0</v>
      </c>
      <c r="M1394" s="13">
        <f t="shared" si="266"/>
        <v>0.28377335167226364</v>
      </c>
      <c r="N1394" s="13">
        <f t="shared" si="262"/>
        <v>0.17593947803680346</v>
      </c>
      <c r="O1394" s="13">
        <f t="shared" si="263"/>
        <v>0.17593947803680346</v>
      </c>
      <c r="Q1394">
        <v>22.40242681153245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2.7324552927218169</v>
      </c>
      <c r="G1395" s="13">
        <f t="shared" si="257"/>
        <v>0</v>
      </c>
      <c r="H1395" s="13">
        <f t="shared" si="258"/>
        <v>2.7324552927218169</v>
      </c>
      <c r="I1395" s="16">
        <f t="shared" si="265"/>
        <v>2.7459645344117374</v>
      </c>
      <c r="J1395" s="13">
        <f t="shared" si="259"/>
        <v>2.745865548491484</v>
      </c>
      <c r="K1395" s="13">
        <f t="shared" si="260"/>
        <v>9.8985920253369386E-5</v>
      </c>
      <c r="L1395" s="13">
        <f t="shared" si="261"/>
        <v>0</v>
      </c>
      <c r="M1395" s="13">
        <f t="shared" si="266"/>
        <v>0.10783387363546018</v>
      </c>
      <c r="N1395" s="13">
        <f t="shared" si="262"/>
        <v>6.685700165398531E-2</v>
      </c>
      <c r="O1395" s="13">
        <f t="shared" si="263"/>
        <v>6.685700165398531E-2</v>
      </c>
      <c r="Q1395">
        <v>26.137980301004109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5.8831446632611701</v>
      </c>
      <c r="G1396" s="13">
        <f t="shared" si="257"/>
        <v>0</v>
      </c>
      <c r="H1396" s="13">
        <f t="shared" si="258"/>
        <v>5.8831446632611701</v>
      </c>
      <c r="I1396" s="16">
        <f t="shared" si="265"/>
        <v>5.8832436491814235</v>
      </c>
      <c r="J1396" s="13">
        <f t="shared" si="259"/>
        <v>5.8826555847589779</v>
      </c>
      <c r="K1396" s="13">
        <f t="shared" si="260"/>
        <v>5.8806442244563328E-4</v>
      </c>
      <c r="L1396" s="13">
        <f t="shared" si="261"/>
        <v>0</v>
      </c>
      <c r="M1396" s="13">
        <f t="shared" si="266"/>
        <v>4.0976871981474872E-2</v>
      </c>
      <c r="N1396" s="13">
        <f t="shared" si="262"/>
        <v>2.5405660628514421E-2</v>
      </c>
      <c r="O1396" s="13">
        <f t="shared" si="263"/>
        <v>2.5405660628514421E-2</v>
      </c>
      <c r="Q1396">
        <v>29.84576587096775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9.6048407740035113</v>
      </c>
      <c r="G1397" s="13">
        <f t="shared" si="257"/>
        <v>0</v>
      </c>
      <c r="H1397" s="13">
        <f t="shared" si="258"/>
        <v>9.6048407740035113</v>
      </c>
      <c r="I1397" s="16">
        <f t="shared" si="265"/>
        <v>9.6054288384259578</v>
      </c>
      <c r="J1397" s="13">
        <f t="shared" si="259"/>
        <v>9.6019021700347817</v>
      </c>
      <c r="K1397" s="13">
        <f t="shared" si="260"/>
        <v>3.5266683911761021E-3</v>
      </c>
      <c r="L1397" s="13">
        <f t="shared" si="261"/>
        <v>0</v>
      </c>
      <c r="M1397" s="13">
        <f t="shared" si="266"/>
        <v>1.5571211352960451E-2</v>
      </c>
      <c r="N1397" s="13">
        <f t="shared" si="262"/>
        <v>9.6541510388354797E-3</v>
      </c>
      <c r="O1397" s="13">
        <f t="shared" si="263"/>
        <v>9.6541510388354797E-3</v>
      </c>
      <c r="Q1397">
        <v>27.46991565704506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21.930369153898859</v>
      </c>
      <c r="G1398" s="13">
        <f t="shared" si="257"/>
        <v>0</v>
      </c>
      <c r="H1398" s="13">
        <f t="shared" si="258"/>
        <v>21.930369153898859</v>
      </c>
      <c r="I1398" s="16">
        <f t="shared" si="265"/>
        <v>21.933895822290033</v>
      </c>
      <c r="J1398" s="13">
        <f t="shared" si="259"/>
        <v>21.874246963329192</v>
      </c>
      <c r="K1398" s="13">
        <f t="shared" si="260"/>
        <v>5.9648858960841267E-2</v>
      </c>
      <c r="L1398" s="13">
        <f t="shared" si="261"/>
        <v>0</v>
      </c>
      <c r="M1398" s="13">
        <f t="shared" si="266"/>
        <v>5.9170603141249709E-3</v>
      </c>
      <c r="N1398" s="13">
        <f t="shared" si="262"/>
        <v>3.668577394757482E-3</v>
      </c>
      <c r="O1398" s="13">
        <f t="shared" si="263"/>
        <v>3.668577394757482E-3</v>
      </c>
      <c r="Q1398">
        <v>24.900930687165872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32.387677477300272</v>
      </c>
      <c r="G1399" s="13">
        <f t="shared" si="257"/>
        <v>0</v>
      </c>
      <c r="H1399" s="13">
        <f t="shared" si="258"/>
        <v>32.387677477300272</v>
      </c>
      <c r="I1399" s="16">
        <f t="shared" si="265"/>
        <v>32.447326336261114</v>
      </c>
      <c r="J1399" s="13">
        <f t="shared" si="259"/>
        <v>32.071110263582121</v>
      </c>
      <c r="K1399" s="13">
        <f t="shared" si="260"/>
        <v>0.37621607267899293</v>
      </c>
      <c r="L1399" s="13">
        <f t="shared" si="261"/>
        <v>0</v>
      </c>
      <c r="M1399" s="13">
        <f t="shared" si="266"/>
        <v>2.2484829193674888E-3</v>
      </c>
      <c r="N1399" s="13">
        <f t="shared" si="262"/>
        <v>1.394059410007843E-3</v>
      </c>
      <c r="O1399" s="13">
        <f t="shared" si="263"/>
        <v>1.394059410007843E-3</v>
      </c>
      <c r="Q1399">
        <v>20.069174482083181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7.9020567117454954</v>
      </c>
      <c r="G1400" s="13">
        <f t="shared" si="257"/>
        <v>0</v>
      </c>
      <c r="H1400" s="13">
        <f t="shared" si="258"/>
        <v>7.9020567117454954</v>
      </c>
      <c r="I1400" s="16">
        <f t="shared" si="265"/>
        <v>8.2782727844244874</v>
      </c>
      <c r="J1400" s="13">
        <f t="shared" si="259"/>
        <v>8.2689230664675009</v>
      </c>
      <c r="K1400" s="13">
        <f t="shared" si="260"/>
        <v>9.3497179569865807E-3</v>
      </c>
      <c r="L1400" s="13">
        <f t="shared" si="261"/>
        <v>0</v>
      </c>
      <c r="M1400" s="13">
        <f t="shared" si="266"/>
        <v>8.5442350935964581E-4</v>
      </c>
      <c r="N1400" s="13">
        <f t="shared" si="262"/>
        <v>5.2974257580298042E-4</v>
      </c>
      <c r="O1400" s="13">
        <f t="shared" si="263"/>
        <v>5.2974257580298042E-4</v>
      </c>
      <c r="Q1400">
        <v>17.33139773664421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63.70417800888044</v>
      </c>
      <c r="G1401" s="13">
        <f t="shared" si="257"/>
        <v>4.0254796510227866</v>
      </c>
      <c r="H1401" s="13">
        <f t="shared" si="258"/>
        <v>59.678698357857655</v>
      </c>
      <c r="I1401" s="16">
        <f t="shared" si="265"/>
        <v>59.688048075814642</v>
      </c>
      <c r="J1401" s="13">
        <f t="shared" si="259"/>
        <v>54.002594559282919</v>
      </c>
      <c r="K1401" s="13">
        <f t="shared" si="260"/>
        <v>5.685453516531723</v>
      </c>
      <c r="L1401" s="13">
        <f t="shared" si="261"/>
        <v>0</v>
      </c>
      <c r="M1401" s="13">
        <f t="shared" si="266"/>
        <v>3.2468093355666539E-4</v>
      </c>
      <c r="N1401" s="13">
        <f t="shared" si="262"/>
        <v>2.0130217880513253E-4</v>
      </c>
      <c r="O1401" s="13">
        <f t="shared" si="263"/>
        <v>4.0256809532015918</v>
      </c>
      <c r="Q1401">
        <v>12.77916777339752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23.89849491024912</v>
      </c>
      <c r="G1402" s="13">
        <f t="shared" si="257"/>
        <v>0</v>
      </c>
      <c r="H1402" s="13">
        <f t="shared" si="258"/>
        <v>23.89849491024912</v>
      </c>
      <c r="I1402" s="16">
        <f t="shared" si="265"/>
        <v>29.583948426780843</v>
      </c>
      <c r="J1402" s="13">
        <f t="shared" si="259"/>
        <v>28.812338409646163</v>
      </c>
      <c r="K1402" s="13">
        <f t="shared" si="260"/>
        <v>0.77161001713468025</v>
      </c>
      <c r="L1402" s="13">
        <f t="shared" si="261"/>
        <v>0</v>
      </c>
      <c r="M1402" s="13">
        <f t="shared" si="266"/>
        <v>1.2337875475153286E-4</v>
      </c>
      <c r="N1402" s="13">
        <f t="shared" si="262"/>
        <v>7.6494827945950368E-5</v>
      </c>
      <c r="O1402" s="13">
        <f t="shared" si="263"/>
        <v>7.6494827945950368E-5</v>
      </c>
      <c r="Q1402">
        <v>12.802265320707059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266.39032259999999</v>
      </c>
      <c r="G1403" s="13">
        <f t="shared" si="257"/>
        <v>37.948391288763489</v>
      </c>
      <c r="H1403" s="13">
        <f t="shared" si="258"/>
        <v>228.44193131123649</v>
      </c>
      <c r="I1403" s="16">
        <f t="shared" si="265"/>
        <v>229.21354132837118</v>
      </c>
      <c r="J1403" s="13">
        <f t="shared" si="259"/>
        <v>102.22590120377018</v>
      </c>
      <c r="K1403" s="13">
        <f t="shared" si="260"/>
        <v>126.987640124601</v>
      </c>
      <c r="L1403" s="13">
        <f t="shared" si="261"/>
        <v>66.929518906700977</v>
      </c>
      <c r="M1403" s="13">
        <f t="shared" si="266"/>
        <v>66.929565790627777</v>
      </c>
      <c r="N1403" s="13">
        <f t="shared" si="262"/>
        <v>41.496330790189219</v>
      </c>
      <c r="O1403" s="13">
        <f t="shared" si="263"/>
        <v>79.444722078952708</v>
      </c>
      <c r="Q1403">
        <v>11.241589551612901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53.415521658863831</v>
      </c>
      <c r="G1404" s="13">
        <f t="shared" si="257"/>
        <v>2.3035011658294526</v>
      </c>
      <c r="H1404" s="13">
        <f t="shared" si="258"/>
        <v>51.112020493034379</v>
      </c>
      <c r="I1404" s="16">
        <f t="shared" si="265"/>
        <v>111.1701417109344</v>
      </c>
      <c r="J1404" s="13">
        <f t="shared" si="259"/>
        <v>89.343718494635027</v>
      </c>
      <c r="K1404" s="13">
        <f t="shared" si="260"/>
        <v>21.826423216299375</v>
      </c>
      <c r="L1404" s="13">
        <f t="shared" si="261"/>
        <v>2.884421639528961</v>
      </c>
      <c r="M1404" s="13">
        <f t="shared" si="266"/>
        <v>28.317656639967524</v>
      </c>
      <c r="N1404" s="13">
        <f t="shared" si="262"/>
        <v>17.556947116779863</v>
      </c>
      <c r="O1404" s="13">
        <f t="shared" si="263"/>
        <v>19.860448282609315</v>
      </c>
      <c r="Q1404">
        <v>15.226406202083011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5.3808582068203208</v>
      </c>
      <c r="G1405" s="13">
        <f t="shared" si="257"/>
        <v>0</v>
      </c>
      <c r="H1405" s="13">
        <f t="shared" si="258"/>
        <v>5.3808582068203208</v>
      </c>
      <c r="I1405" s="16">
        <f t="shared" si="265"/>
        <v>24.322859783590737</v>
      </c>
      <c r="J1405" s="13">
        <f t="shared" si="259"/>
        <v>24.128378935173227</v>
      </c>
      <c r="K1405" s="13">
        <f t="shared" si="260"/>
        <v>0.19448084841750912</v>
      </c>
      <c r="L1405" s="13">
        <f t="shared" si="261"/>
        <v>0</v>
      </c>
      <c r="M1405" s="13">
        <f t="shared" si="266"/>
        <v>10.760709523187661</v>
      </c>
      <c r="N1405" s="13">
        <f t="shared" si="262"/>
        <v>6.6716399043763497</v>
      </c>
      <c r="O1405" s="13">
        <f t="shared" si="263"/>
        <v>6.6716399043763497</v>
      </c>
      <c r="Q1405">
        <v>18.66189336536392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69.033560598303993</v>
      </c>
      <c r="G1406" s="13">
        <f t="shared" si="257"/>
        <v>4.9174408407204568</v>
      </c>
      <c r="H1406" s="13">
        <f t="shared" si="258"/>
        <v>64.116119757583533</v>
      </c>
      <c r="I1406" s="16">
        <f t="shared" si="265"/>
        <v>64.310600606001046</v>
      </c>
      <c r="J1406" s="13">
        <f t="shared" si="259"/>
        <v>61.042426708513013</v>
      </c>
      <c r="K1406" s="13">
        <f t="shared" si="260"/>
        <v>3.2681738974880332</v>
      </c>
      <c r="L1406" s="13">
        <f t="shared" si="261"/>
        <v>0</v>
      </c>
      <c r="M1406" s="13">
        <f t="shared" si="266"/>
        <v>4.0890696188113109</v>
      </c>
      <c r="N1406" s="13">
        <f t="shared" si="262"/>
        <v>2.5352231636630127</v>
      </c>
      <c r="O1406" s="13">
        <f t="shared" si="263"/>
        <v>7.45266400438347</v>
      </c>
      <c r="Q1406">
        <v>18.86498217475717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20.335736425233691</v>
      </c>
      <c r="G1407" s="13">
        <f t="shared" si="257"/>
        <v>0</v>
      </c>
      <c r="H1407" s="13">
        <f t="shared" si="258"/>
        <v>20.335736425233691</v>
      </c>
      <c r="I1407" s="16">
        <f t="shared" si="265"/>
        <v>23.603910322721724</v>
      </c>
      <c r="J1407" s="13">
        <f t="shared" si="259"/>
        <v>23.511746740810032</v>
      </c>
      <c r="K1407" s="13">
        <f t="shared" si="260"/>
        <v>9.2163581911691494E-2</v>
      </c>
      <c r="L1407" s="13">
        <f t="shared" si="261"/>
        <v>0</v>
      </c>
      <c r="M1407" s="13">
        <f t="shared" si="266"/>
        <v>1.5538464551482982</v>
      </c>
      <c r="N1407" s="13">
        <f t="shared" si="262"/>
        <v>0.96338480219194489</v>
      </c>
      <c r="O1407" s="13">
        <f t="shared" si="263"/>
        <v>0.96338480219194489</v>
      </c>
      <c r="Q1407">
        <v>23.351800519760399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0.96833361354090797</v>
      </c>
      <c r="G1408" s="13">
        <f t="shared" si="257"/>
        <v>0</v>
      </c>
      <c r="H1408" s="13">
        <f t="shared" si="258"/>
        <v>0.96833361354090797</v>
      </c>
      <c r="I1408" s="16">
        <f t="shared" si="265"/>
        <v>1.0604971954525995</v>
      </c>
      <c r="J1408" s="13">
        <f t="shared" si="259"/>
        <v>1.0604925489601535</v>
      </c>
      <c r="K1408" s="13">
        <f t="shared" si="260"/>
        <v>4.6464924459144186E-6</v>
      </c>
      <c r="L1408" s="13">
        <f t="shared" si="261"/>
        <v>0</v>
      </c>
      <c r="M1408" s="13">
        <f t="shared" si="266"/>
        <v>0.59046165295635333</v>
      </c>
      <c r="N1408" s="13">
        <f t="shared" si="262"/>
        <v>0.36608622483293907</v>
      </c>
      <c r="O1408" s="13">
        <f t="shared" si="263"/>
        <v>0.36608622483293907</v>
      </c>
      <c r="Q1408">
        <v>27.62938087096774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9.6115575551163772</v>
      </c>
      <c r="G1409" s="13">
        <f t="shared" si="257"/>
        <v>0</v>
      </c>
      <c r="H1409" s="13">
        <f t="shared" si="258"/>
        <v>9.6115575551163772</v>
      </c>
      <c r="I1409" s="16">
        <f t="shared" si="265"/>
        <v>9.6115622016088231</v>
      </c>
      <c r="J1409" s="13">
        <f t="shared" si="259"/>
        <v>9.6078776252009828</v>
      </c>
      <c r="K1409" s="13">
        <f t="shared" si="260"/>
        <v>3.6845764078403676E-3</v>
      </c>
      <c r="L1409" s="13">
        <f t="shared" si="261"/>
        <v>0</v>
      </c>
      <c r="M1409" s="13">
        <f t="shared" si="266"/>
        <v>0.22437542812341427</v>
      </c>
      <c r="N1409" s="13">
        <f t="shared" si="262"/>
        <v>0.13911276543651685</v>
      </c>
      <c r="O1409" s="13">
        <f t="shared" si="263"/>
        <v>0.13911276543651685</v>
      </c>
      <c r="Q1409">
        <v>27.163515055093601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19.093548389999999</v>
      </c>
      <c r="G1410" s="13">
        <f t="shared" si="257"/>
        <v>0</v>
      </c>
      <c r="H1410" s="13">
        <f t="shared" si="258"/>
        <v>19.093548389999999</v>
      </c>
      <c r="I1410" s="16">
        <f t="shared" si="265"/>
        <v>19.097232966407837</v>
      </c>
      <c r="J1410" s="13">
        <f t="shared" si="259"/>
        <v>19.053592607538874</v>
      </c>
      <c r="K1410" s="13">
        <f t="shared" si="260"/>
        <v>4.3640358868962892E-2</v>
      </c>
      <c r="L1410" s="13">
        <f t="shared" si="261"/>
        <v>0</v>
      </c>
      <c r="M1410" s="13">
        <f t="shared" si="266"/>
        <v>8.5262662686897417E-2</v>
      </c>
      <c r="N1410" s="13">
        <f t="shared" si="262"/>
        <v>5.2862850865876401E-2</v>
      </c>
      <c r="O1410" s="13">
        <f t="shared" si="263"/>
        <v>5.2862850865876401E-2</v>
      </c>
      <c r="Q1410">
        <v>24.16792122202801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19.093548389999999</v>
      </c>
      <c r="G1411" s="13">
        <f t="shared" si="257"/>
        <v>0</v>
      </c>
      <c r="H1411" s="13">
        <f t="shared" si="258"/>
        <v>19.093548389999999</v>
      </c>
      <c r="I1411" s="16">
        <f t="shared" si="265"/>
        <v>19.137188748868962</v>
      </c>
      <c r="J1411" s="13">
        <f t="shared" si="259"/>
        <v>19.076709122867697</v>
      </c>
      <c r="K1411" s="13">
        <f t="shared" si="260"/>
        <v>6.0479626001264108E-2</v>
      </c>
      <c r="L1411" s="13">
        <f t="shared" si="261"/>
        <v>0</v>
      </c>
      <c r="M1411" s="13">
        <f t="shared" si="266"/>
        <v>3.2399811821021016E-2</v>
      </c>
      <c r="N1411" s="13">
        <f t="shared" si="262"/>
        <v>2.0087883329033031E-2</v>
      </c>
      <c r="O1411" s="13">
        <f t="shared" si="263"/>
        <v>2.0087883329033031E-2</v>
      </c>
      <c r="Q1411">
        <v>21.882922055276321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19.421909760086621</v>
      </c>
      <c r="G1412" s="13">
        <f t="shared" si="257"/>
        <v>0</v>
      </c>
      <c r="H1412" s="13">
        <f t="shared" si="258"/>
        <v>19.421909760086621</v>
      </c>
      <c r="I1412" s="16">
        <f t="shared" si="265"/>
        <v>19.482389386087885</v>
      </c>
      <c r="J1412" s="13">
        <f t="shared" si="259"/>
        <v>19.346898270438526</v>
      </c>
      <c r="K1412" s="13">
        <f t="shared" si="260"/>
        <v>0.13549111564935856</v>
      </c>
      <c r="L1412" s="13">
        <f t="shared" si="261"/>
        <v>0</v>
      </c>
      <c r="M1412" s="13">
        <f t="shared" si="266"/>
        <v>1.2311928491987985E-2</v>
      </c>
      <c r="N1412" s="13">
        <f t="shared" si="262"/>
        <v>7.6333956650325501E-3</v>
      </c>
      <c r="O1412" s="13">
        <f t="shared" si="263"/>
        <v>7.6333956650325501E-3</v>
      </c>
      <c r="Q1412">
        <v>16.516599347540598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42.217084059870203</v>
      </c>
      <c r="G1413" s="13">
        <f t="shared" si="257"/>
        <v>0.42925559311032868</v>
      </c>
      <c r="H1413" s="13">
        <f t="shared" si="258"/>
        <v>41.787828466759876</v>
      </c>
      <c r="I1413" s="16">
        <f t="shared" si="265"/>
        <v>41.923319582409235</v>
      </c>
      <c r="J1413" s="13">
        <f t="shared" si="259"/>
        <v>40.288764910172858</v>
      </c>
      <c r="K1413" s="13">
        <f t="shared" si="260"/>
        <v>1.6345546722363764</v>
      </c>
      <c r="L1413" s="13">
        <f t="shared" si="261"/>
        <v>0</v>
      </c>
      <c r="M1413" s="13">
        <f t="shared" si="266"/>
        <v>4.6785328269554347E-3</v>
      </c>
      <c r="N1413" s="13">
        <f t="shared" si="262"/>
        <v>2.9006903527123693E-3</v>
      </c>
      <c r="O1413" s="13">
        <f t="shared" si="263"/>
        <v>0.43215628346304102</v>
      </c>
      <c r="Q1413">
        <v>14.795988078505481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23.31658319650678</v>
      </c>
      <c r="G1414" s="13">
        <f t="shared" ref="G1414:G1477" si="271">IF((F1414-$J$2)&gt;0,$I$2*(F1414-$J$2),0)</f>
        <v>0</v>
      </c>
      <c r="H1414" s="13">
        <f t="shared" ref="H1414:H1477" si="272">F1414-G1414</f>
        <v>23.31658319650678</v>
      </c>
      <c r="I1414" s="16">
        <f t="shared" si="265"/>
        <v>24.951137868743157</v>
      </c>
      <c r="J1414" s="13">
        <f t="shared" ref="J1414:J1477" si="273">I1414/SQRT(1+(I1414/($K$2*(300+(25*Q1414)+0.05*(Q1414)^3)))^2)</f>
        <v>24.56964969874798</v>
      </c>
      <c r="K1414" s="13">
        <f t="shared" ref="K1414:K1477" si="274">I1414-J1414</f>
        <v>0.38148816999517621</v>
      </c>
      <c r="L1414" s="13">
        <f t="shared" ref="L1414:L1477" si="275">IF(K1414&gt;$N$2,(K1414-$N$2)/$L$2,0)</f>
        <v>0</v>
      </c>
      <c r="M1414" s="13">
        <f t="shared" si="266"/>
        <v>1.7778424742430654E-3</v>
      </c>
      <c r="N1414" s="13">
        <f t="shared" ref="N1414:N1477" si="276">$M$2*M1414</f>
        <v>1.1022623340307006E-3</v>
      </c>
      <c r="O1414" s="13">
        <f t="shared" ref="O1414:O1477" si="277">N1414+G1414</f>
        <v>1.1022623340307006E-3</v>
      </c>
      <c r="Q1414">
        <v>14.32766425161291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9.1730917704690853</v>
      </c>
      <c r="G1415" s="13">
        <f t="shared" si="271"/>
        <v>0</v>
      </c>
      <c r="H1415" s="13">
        <f t="shared" si="272"/>
        <v>9.1730917704690853</v>
      </c>
      <c r="I1415" s="16">
        <f t="shared" ref="I1415:I1478" si="279">H1415+K1414-L1414</f>
        <v>9.5545799404642615</v>
      </c>
      <c r="J1415" s="13">
        <f t="shared" si="273"/>
        <v>9.5361234869452467</v>
      </c>
      <c r="K1415" s="13">
        <f t="shared" si="274"/>
        <v>1.8456453519014815E-2</v>
      </c>
      <c r="L1415" s="13">
        <f t="shared" si="275"/>
        <v>0</v>
      </c>
      <c r="M1415" s="13">
        <f t="shared" ref="M1415:M1478" si="280">L1415+M1414-N1414</f>
        <v>6.7558014021236478E-4</v>
      </c>
      <c r="N1415" s="13">
        <f t="shared" si="276"/>
        <v>4.1885968693166617E-4</v>
      </c>
      <c r="O1415" s="13">
        <f t="shared" si="277"/>
        <v>4.1885968693166617E-4</v>
      </c>
      <c r="Q1415">
        <v>15.54336950706614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135.6867460025876</v>
      </c>
      <c r="G1416" s="13">
        <f t="shared" si="271"/>
        <v>16.07296468476385</v>
      </c>
      <c r="H1416" s="13">
        <f t="shared" si="272"/>
        <v>119.61378131782375</v>
      </c>
      <c r="I1416" s="16">
        <f t="shared" si="279"/>
        <v>119.63223777134277</v>
      </c>
      <c r="J1416" s="13">
        <f t="shared" si="273"/>
        <v>92.073414170451841</v>
      </c>
      <c r="K1416" s="13">
        <f t="shared" si="274"/>
        <v>27.558823600890932</v>
      </c>
      <c r="L1416" s="13">
        <f t="shared" si="275"/>
        <v>6.3755579253107442</v>
      </c>
      <c r="M1416" s="13">
        <f t="shared" si="280"/>
        <v>6.3758146457640255</v>
      </c>
      <c r="N1416" s="13">
        <f t="shared" si="276"/>
        <v>3.9530050803736958</v>
      </c>
      <c r="O1416" s="13">
        <f t="shared" si="277"/>
        <v>20.025969765137546</v>
      </c>
      <c r="Q1416">
        <v>14.647340194363849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86.177716634615194</v>
      </c>
      <c r="G1417" s="13">
        <f t="shared" si="271"/>
        <v>7.7868017015560573</v>
      </c>
      <c r="H1417" s="13">
        <f t="shared" si="272"/>
        <v>78.390914933059136</v>
      </c>
      <c r="I1417" s="16">
        <f t="shared" si="279"/>
        <v>99.574180608639324</v>
      </c>
      <c r="J1417" s="13">
        <f t="shared" si="273"/>
        <v>87.390712665868605</v>
      </c>
      <c r="K1417" s="13">
        <f t="shared" si="274"/>
        <v>12.183467942770719</v>
      </c>
      <c r="L1417" s="13">
        <f t="shared" si="275"/>
        <v>0</v>
      </c>
      <c r="M1417" s="13">
        <f t="shared" si="280"/>
        <v>2.4228095653903297</v>
      </c>
      <c r="N1417" s="13">
        <f t="shared" si="276"/>
        <v>1.5021419305420043</v>
      </c>
      <c r="O1417" s="13">
        <f t="shared" si="277"/>
        <v>9.2889436320980607</v>
      </c>
      <c r="Q1417">
        <v>17.990955211315839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25.288719878834659</v>
      </c>
      <c r="G1418" s="13">
        <f t="shared" si="271"/>
        <v>0</v>
      </c>
      <c r="H1418" s="13">
        <f t="shared" si="272"/>
        <v>25.288719878834659</v>
      </c>
      <c r="I1418" s="16">
        <f t="shared" si="279"/>
        <v>37.472187821605374</v>
      </c>
      <c r="J1418" s="13">
        <f t="shared" si="273"/>
        <v>37.078372678733693</v>
      </c>
      <c r="K1418" s="13">
        <f t="shared" si="274"/>
        <v>0.39381514287168073</v>
      </c>
      <c r="L1418" s="13">
        <f t="shared" si="275"/>
        <v>0</v>
      </c>
      <c r="M1418" s="13">
        <f t="shared" si="280"/>
        <v>0.92066763484832537</v>
      </c>
      <c r="N1418" s="13">
        <f t="shared" si="276"/>
        <v>0.57081393360596178</v>
      </c>
      <c r="O1418" s="13">
        <f t="shared" si="277"/>
        <v>0.57081393360596178</v>
      </c>
      <c r="Q1418">
        <v>22.8132177716146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10.704161600248099</v>
      </c>
      <c r="G1419" s="13">
        <f t="shared" si="271"/>
        <v>0</v>
      </c>
      <c r="H1419" s="13">
        <f t="shared" si="272"/>
        <v>10.704161600248099</v>
      </c>
      <c r="I1419" s="16">
        <f t="shared" si="279"/>
        <v>11.09797674311978</v>
      </c>
      <c r="J1419" s="13">
        <f t="shared" si="273"/>
        <v>11.089338577940232</v>
      </c>
      <c r="K1419" s="13">
        <f t="shared" si="274"/>
        <v>8.638165179547741E-3</v>
      </c>
      <c r="L1419" s="13">
        <f t="shared" si="275"/>
        <v>0</v>
      </c>
      <c r="M1419" s="13">
        <f t="shared" si="280"/>
        <v>0.34985370124236359</v>
      </c>
      <c r="N1419" s="13">
        <f t="shared" si="276"/>
        <v>0.21690929477026544</v>
      </c>
      <c r="O1419" s="13">
        <f t="shared" si="277"/>
        <v>0.21690929477026544</v>
      </c>
      <c r="Q1419">
        <v>24.12299586267665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3.7994637651647061</v>
      </c>
      <c r="G1420" s="13">
        <f t="shared" si="271"/>
        <v>0</v>
      </c>
      <c r="H1420" s="13">
        <f t="shared" si="272"/>
        <v>3.7994637651647061</v>
      </c>
      <c r="I1420" s="16">
        <f t="shared" si="279"/>
        <v>3.8081019303442538</v>
      </c>
      <c r="J1420" s="13">
        <f t="shared" si="273"/>
        <v>3.807889468187728</v>
      </c>
      <c r="K1420" s="13">
        <f t="shared" si="274"/>
        <v>2.1246215652581668E-4</v>
      </c>
      <c r="L1420" s="13">
        <f t="shared" si="275"/>
        <v>0</v>
      </c>
      <c r="M1420" s="13">
        <f t="shared" si="280"/>
        <v>0.13294440647209815</v>
      </c>
      <c r="N1420" s="13">
        <f t="shared" si="276"/>
        <v>8.242553201270085E-2</v>
      </c>
      <c r="O1420" s="13">
        <f t="shared" si="277"/>
        <v>8.242553201270085E-2</v>
      </c>
      <c r="Q1420">
        <v>27.72068787492255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5.3222136489450138</v>
      </c>
      <c r="G1421" s="13">
        <f t="shared" si="271"/>
        <v>0</v>
      </c>
      <c r="H1421" s="13">
        <f t="shared" si="272"/>
        <v>5.3222136489450138</v>
      </c>
      <c r="I1421" s="16">
        <f t="shared" si="279"/>
        <v>5.3224261111015396</v>
      </c>
      <c r="J1421" s="13">
        <f t="shared" si="273"/>
        <v>5.3219672455330471</v>
      </c>
      <c r="K1421" s="13">
        <f t="shared" si="274"/>
        <v>4.5886556849250582E-4</v>
      </c>
      <c r="L1421" s="13">
        <f t="shared" si="275"/>
        <v>0</v>
      </c>
      <c r="M1421" s="13">
        <f t="shared" si="280"/>
        <v>5.0518874459397303E-2</v>
      </c>
      <c r="N1421" s="13">
        <f t="shared" si="276"/>
        <v>3.1321702164826326E-2</v>
      </c>
      <c r="O1421" s="13">
        <f t="shared" si="277"/>
        <v>3.1321702164826326E-2</v>
      </c>
      <c r="Q1421">
        <v>29.453902870967749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30.940698457131251</v>
      </c>
      <c r="G1422" s="13">
        <f t="shared" si="271"/>
        <v>0</v>
      </c>
      <c r="H1422" s="13">
        <f t="shared" si="272"/>
        <v>30.940698457131251</v>
      </c>
      <c r="I1422" s="16">
        <f t="shared" si="279"/>
        <v>30.941157322699745</v>
      </c>
      <c r="J1422" s="13">
        <f t="shared" si="273"/>
        <v>30.767889824490474</v>
      </c>
      <c r="K1422" s="13">
        <f t="shared" si="274"/>
        <v>0.17326749820927034</v>
      </c>
      <c r="L1422" s="13">
        <f t="shared" si="275"/>
        <v>0</v>
      </c>
      <c r="M1422" s="13">
        <f t="shared" si="280"/>
        <v>1.9197172294570977E-2</v>
      </c>
      <c r="N1422" s="13">
        <f t="shared" si="276"/>
        <v>1.1902246822634006E-2</v>
      </c>
      <c r="O1422" s="13">
        <f t="shared" si="277"/>
        <v>1.1902246822634006E-2</v>
      </c>
      <c r="Q1422">
        <v>24.624456936394282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27.92371675388323</v>
      </c>
      <c r="G1423" s="13">
        <f t="shared" si="271"/>
        <v>0</v>
      </c>
      <c r="H1423" s="13">
        <f t="shared" si="272"/>
        <v>27.92371675388323</v>
      </c>
      <c r="I1423" s="16">
        <f t="shared" si="279"/>
        <v>28.096984252092501</v>
      </c>
      <c r="J1423" s="13">
        <f t="shared" si="273"/>
        <v>27.879903573538034</v>
      </c>
      <c r="K1423" s="13">
        <f t="shared" si="274"/>
        <v>0.217080678554467</v>
      </c>
      <c r="L1423" s="13">
        <f t="shared" si="275"/>
        <v>0</v>
      </c>
      <c r="M1423" s="13">
        <f t="shared" si="280"/>
        <v>7.2949254719369711E-3</v>
      </c>
      <c r="N1423" s="13">
        <f t="shared" si="276"/>
        <v>4.5228537926009218E-3</v>
      </c>
      <c r="O1423" s="13">
        <f t="shared" si="277"/>
        <v>4.5228537926009218E-3</v>
      </c>
      <c r="Q1423">
        <v>20.94404291559821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19.093548389999999</v>
      </c>
      <c r="G1424" s="13">
        <f t="shared" si="271"/>
        <v>0</v>
      </c>
      <c r="H1424" s="13">
        <f t="shared" si="272"/>
        <v>19.093548389999999</v>
      </c>
      <c r="I1424" s="16">
        <f t="shared" si="279"/>
        <v>19.310629068554466</v>
      </c>
      <c r="J1424" s="13">
        <f t="shared" si="273"/>
        <v>19.205995526299112</v>
      </c>
      <c r="K1424" s="13">
        <f t="shared" si="274"/>
        <v>0.10463354225535326</v>
      </c>
      <c r="L1424" s="13">
        <f t="shared" si="275"/>
        <v>0</v>
      </c>
      <c r="M1424" s="13">
        <f t="shared" si="280"/>
        <v>2.7720716793360493E-3</v>
      </c>
      <c r="N1424" s="13">
        <f t="shared" si="276"/>
        <v>1.7186844411883507E-3</v>
      </c>
      <c r="O1424" s="13">
        <f t="shared" si="277"/>
        <v>1.7186844411883507E-3</v>
      </c>
      <c r="Q1424">
        <v>18.177542073080499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12.55494788231881</v>
      </c>
      <c r="G1425" s="13">
        <f t="shared" si="271"/>
        <v>0</v>
      </c>
      <c r="H1425" s="13">
        <f t="shared" si="272"/>
        <v>12.55494788231881</v>
      </c>
      <c r="I1425" s="16">
        <f t="shared" si="279"/>
        <v>12.659581424574164</v>
      </c>
      <c r="J1425" s="13">
        <f t="shared" si="273"/>
        <v>12.619629480169287</v>
      </c>
      <c r="K1425" s="13">
        <f t="shared" si="274"/>
        <v>3.9951944404876372E-2</v>
      </c>
      <c r="L1425" s="13">
        <f t="shared" si="275"/>
        <v>0</v>
      </c>
      <c r="M1425" s="13">
        <f t="shared" si="280"/>
        <v>1.0533872381476986E-3</v>
      </c>
      <c r="N1425" s="13">
        <f t="shared" si="276"/>
        <v>6.5310008765157317E-4</v>
      </c>
      <c r="O1425" s="13">
        <f t="shared" si="277"/>
        <v>6.5310008765157317E-4</v>
      </c>
      <c r="Q1425">
        <v>16.04401259480812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5.1839634557467154</v>
      </c>
      <c r="G1426" s="13">
        <f t="shared" si="271"/>
        <v>0</v>
      </c>
      <c r="H1426" s="13">
        <f t="shared" si="272"/>
        <v>5.1839634557467154</v>
      </c>
      <c r="I1426" s="16">
        <f t="shared" si="279"/>
        <v>5.2239154001515917</v>
      </c>
      <c r="J1426" s="13">
        <f t="shared" si="273"/>
        <v>5.2210107394425229</v>
      </c>
      <c r="K1426" s="13">
        <f t="shared" si="274"/>
        <v>2.904660709068807E-3</v>
      </c>
      <c r="L1426" s="13">
        <f t="shared" si="275"/>
        <v>0</v>
      </c>
      <c r="M1426" s="13">
        <f t="shared" si="280"/>
        <v>4.0028715049612547E-4</v>
      </c>
      <c r="N1426" s="13">
        <f t="shared" si="276"/>
        <v>2.4817803330759778E-4</v>
      </c>
      <c r="O1426" s="13">
        <f t="shared" si="277"/>
        <v>2.4817803330759778E-4</v>
      </c>
      <c r="Q1426">
        <v>15.8282052516129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17.295461482835201</v>
      </c>
      <c r="G1427" s="13">
        <f t="shared" si="271"/>
        <v>0</v>
      </c>
      <c r="H1427" s="13">
        <f t="shared" si="272"/>
        <v>17.295461482835201</v>
      </c>
      <c r="I1427" s="16">
        <f t="shared" si="279"/>
        <v>17.298366143544271</v>
      </c>
      <c r="J1427" s="13">
        <f t="shared" si="273"/>
        <v>17.227688987247916</v>
      </c>
      <c r="K1427" s="13">
        <f t="shared" si="274"/>
        <v>7.0677156296355292E-2</v>
      </c>
      <c r="L1427" s="13">
        <f t="shared" si="275"/>
        <v>0</v>
      </c>
      <c r="M1427" s="13">
        <f t="shared" si="280"/>
        <v>1.521091171885277E-4</v>
      </c>
      <c r="N1427" s="13">
        <f t="shared" si="276"/>
        <v>9.430765265688717E-5</v>
      </c>
      <c r="O1427" s="13">
        <f t="shared" si="277"/>
        <v>9.430765265688717E-5</v>
      </c>
      <c r="Q1427">
        <v>18.631539528884922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19.65680516018578</v>
      </c>
      <c r="G1428" s="13">
        <f t="shared" si="271"/>
        <v>0</v>
      </c>
      <c r="H1428" s="13">
        <f t="shared" si="272"/>
        <v>19.65680516018578</v>
      </c>
      <c r="I1428" s="16">
        <f t="shared" si="279"/>
        <v>19.727482316482135</v>
      </c>
      <c r="J1428" s="13">
        <f t="shared" si="273"/>
        <v>19.631025661050266</v>
      </c>
      <c r="K1428" s="13">
        <f t="shared" si="274"/>
        <v>9.6456655431868654E-2</v>
      </c>
      <c r="L1428" s="13">
        <f t="shared" si="275"/>
        <v>0</v>
      </c>
      <c r="M1428" s="13">
        <f t="shared" si="280"/>
        <v>5.7801464531640528E-5</v>
      </c>
      <c r="N1428" s="13">
        <f t="shared" si="276"/>
        <v>3.5836908009617128E-5</v>
      </c>
      <c r="O1428" s="13">
        <f t="shared" si="277"/>
        <v>3.5836908009617128E-5</v>
      </c>
      <c r="Q1428">
        <v>19.210844494144609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103.36178628753061</v>
      </c>
      <c r="G1429" s="13">
        <f t="shared" si="271"/>
        <v>10.662842772782648</v>
      </c>
      <c r="H1429" s="13">
        <f t="shared" si="272"/>
        <v>92.698943514747953</v>
      </c>
      <c r="I1429" s="16">
        <f t="shared" si="279"/>
        <v>92.795400170179818</v>
      </c>
      <c r="J1429" s="13">
        <f t="shared" si="273"/>
        <v>83.672441011260261</v>
      </c>
      <c r="K1429" s="13">
        <f t="shared" si="274"/>
        <v>9.1229591589195564</v>
      </c>
      <c r="L1429" s="13">
        <f t="shared" si="275"/>
        <v>0</v>
      </c>
      <c r="M1429" s="13">
        <f t="shared" si="280"/>
        <v>2.1964556522023399E-5</v>
      </c>
      <c r="N1429" s="13">
        <f t="shared" si="276"/>
        <v>1.3618025043654507E-5</v>
      </c>
      <c r="O1429" s="13">
        <f t="shared" si="277"/>
        <v>10.662856390807692</v>
      </c>
      <c r="Q1429">
        <v>18.832904158198861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21.049030259634758</v>
      </c>
      <c r="G1430" s="13">
        <f t="shared" si="271"/>
        <v>0</v>
      </c>
      <c r="H1430" s="13">
        <f t="shared" si="272"/>
        <v>21.049030259634758</v>
      </c>
      <c r="I1430" s="16">
        <f t="shared" si="279"/>
        <v>30.171989418554315</v>
      </c>
      <c r="J1430" s="13">
        <f t="shared" si="273"/>
        <v>29.908492501149869</v>
      </c>
      <c r="K1430" s="13">
        <f t="shared" si="274"/>
        <v>0.2634969174044457</v>
      </c>
      <c r="L1430" s="13">
        <f t="shared" si="275"/>
        <v>0</v>
      </c>
      <c r="M1430" s="13">
        <f t="shared" si="280"/>
        <v>8.3465314783688927E-6</v>
      </c>
      <c r="N1430" s="13">
        <f t="shared" si="276"/>
        <v>5.1748495165887138E-6</v>
      </c>
      <c r="O1430" s="13">
        <f t="shared" si="277"/>
        <v>5.1748495165887138E-6</v>
      </c>
      <c r="Q1430">
        <v>21.07445700271391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5.8825668767279966</v>
      </c>
      <c r="G1431" s="13">
        <f t="shared" si="271"/>
        <v>0</v>
      </c>
      <c r="H1431" s="13">
        <f t="shared" si="272"/>
        <v>5.8825668767279966</v>
      </c>
      <c r="I1431" s="16">
        <f t="shared" si="279"/>
        <v>6.1460637941324423</v>
      </c>
      <c r="J1431" s="13">
        <f t="shared" si="273"/>
        <v>6.1449108005525925</v>
      </c>
      <c r="K1431" s="13">
        <f t="shared" si="274"/>
        <v>1.1529935798497704E-3</v>
      </c>
      <c r="L1431" s="13">
        <f t="shared" si="275"/>
        <v>0</v>
      </c>
      <c r="M1431" s="13">
        <f t="shared" si="280"/>
        <v>3.1716819617801789E-6</v>
      </c>
      <c r="N1431" s="13">
        <f t="shared" si="276"/>
        <v>1.9664428163037111E-6</v>
      </c>
      <c r="O1431" s="13">
        <f t="shared" si="277"/>
        <v>1.9664428163037111E-6</v>
      </c>
      <c r="Q1431">
        <v>25.860706924194449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11.11991365843906</v>
      </c>
      <c r="G1432" s="13">
        <f t="shared" si="271"/>
        <v>0</v>
      </c>
      <c r="H1432" s="13">
        <f t="shared" si="272"/>
        <v>11.11991365843906</v>
      </c>
      <c r="I1432" s="16">
        <f t="shared" si="279"/>
        <v>11.121066652018911</v>
      </c>
      <c r="J1432" s="13">
        <f t="shared" si="273"/>
        <v>11.114967126270225</v>
      </c>
      <c r="K1432" s="13">
        <f t="shared" si="274"/>
        <v>6.0995257486862187E-3</v>
      </c>
      <c r="L1432" s="13">
        <f t="shared" si="275"/>
        <v>0</v>
      </c>
      <c r="M1432" s="13">
        <f t="shared" si="280"/>
        <v>1.2052391454764678E-6</v>
      </c>
      <c r="N1432" s="13">
        <f t="shared" si="276"/>
        <v>7.4724827019541007E-7</v>
      </c>
      <c r="O1432" s="13">
        <f t="shared" si="277"/>
        <v>7.4724827019541007E-7</v>
      </c>
      <c r="Q1432">
        <v>26.67765185586271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4.664275643098784</v>
      </c>
      <c r="G1433" s="13">
        <f t="shared" si="271"/>
        <v>0</v>
      </c>
      <c r="H1433" s="13">
        <f t="shared" si="272"/>
        <v>4.664275643098784</v>
      </c>
      <c r="I1433" s="16">
        <f t="shared" si="279"/>
        <v>4.6703751688474702</v>
      </c>
      <c r="J1433" s="13">
        <f t="shared" si="273"/>
        <v>4.6700338692595151</v>
      </c>
      <c r="K1433" s="13">
        <f t="shared" si="274"/>
        <v>3.4129958795503512E-4</v>
      </c>
      <c r="L1433" s="13">
        <f t="shared" si="275"/>
        <v>0</v>
      </c>
      <c r="M1433" s="13">
        <f t="shared" si="280"/>
        <v>4.5799087528105775E-7</v>
      </c>
      <c r="N1433" s="13">
        <f t="shared" si="276"/>
        <v>2.8395434267425577E-7</v>
      </c>
      <c r="O1433" s="13">
        <f t="shared" si="277"/>
        <v>2.8395434267425577E-7</v>
      </c>
      <c r="Q1433">
        <v>28.740060870967749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14.900146296708041</v>
      </c>
      <c r="G1434" s="13">
        <f t="shared" si="271"/>
        <v>0</v>
      </c>
      <c r="H1434" s="13">
        <f t="shared" si="272"/>
        <v>14.900146296708041</v>
      </c>
      <c r="I1434" s="16">
        <f t="shared" si="279"/>
        <v>14.900487596295996</v>
      </c>
      <c r="J1434" s="13">
        <f t="shared" si="273"/>
        <v>14.882665313723134</v>
      </c>
      <c r="K1434" s="13">
        <f t="shared" si="274"/>
        <v>1.7822282572861781E-2</v>
      </c>
      <c r="L1434" s="13">
        <f t="shared" si="275"/>
        <v>0</v>
      </c>
      <c r="M1434" s="13">
        <f t="shared" si="280"/>
        <v>1.7403653260680197E-7</v>
      </c>
      <c r="N1434" s="13">
        <f t="shared" si="276"/>
        <v>1.0790265021621723E-7</v>
      </c>
      <c r="O1434" s="13">
        <f t="shared" si="277"/>
        <v>1.0790265021621723E-7</v>
      </c>
      <c r="Q1434">
        <v>25.26319552779859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31.077852742783019</v>
      </c>
      <c r="G1435" s="13">
        <f t="shared" si="271"/>
        <v>0</v>
      </c>
      <c r="H1435" s="13">
        <f t="shared" si="272"/>
        <v>31.077852742783019</v>
      </c>
      <c r="I1435" s="16">
        <f t="shared" si="279"/>
        <v>31.095675025355881</v>
      </c>
      <c r="J1435" s="13">
        <f t="shared" si="273"/>
        <v>30.789831553867732</v>
      </c>
      <c r="K1435" s="13">
        <f t="shared" si="274"/>
        <v>0.30584347148814928</v>
      </c>
      <c r="L1435" s="13">
        <f t="shared" si="275"/>
        <v>0</v>
      </c>
      <c r="M1435" s="13">
        <f t="shared" si="280"/>
        <v>6.6133882390584743E-8</v>
      </c>
      <c r="N1435" s="13">
        <f t="shared" si="276"/>
        <v>4.1003007082162539E-8</v>
      </c>
      <c r="O1435" s="13">
        <f t="shared" si="277"/>
        <v>4.1003007082162539E-8</v>
      </c>
      <c r="Q1435">
        <v>20.64892085383763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147.88897487977709</v>
      </c>
      <c r="G1436" s="13">
        <f t="shared" si="271"/>
        <v>18.115211493589495</v>
      </c>
      <c r="H1436" s="13">
        <f t="shared" si="272"/>
        <v>129.7737633861876</v>
      </c>
      <c r="I1436" s="16">
        <f t="shared" si="279"/>
        <v>130.07960685767574</v>
      </c>
      <c r="J1436" s="13">
        <f t="shared" si="273"/>
        <v>104.40590708780879</v>
      </c>
      <c r="K1436" s="13">
        <f t="shared" si="274"/>
        <v>25.673699769866957</v>
      </c>
      <c r="L1436" s="13">
        <f t="shared" si="275"/>
        <v>5.2274831628831562</v>
      </c>
      <c r="M1436" s="13">
        <f t="shared" si="280"/>
        <v>5.2274831880140313</v>
      </c>
      <c r="N1436" s="13">
        <f t="shared" si="276"/>
        <v>3.2410395765686992</v>
      </c>
      <c r="O1436" s="13">
        <f t="shared" si="277"/>
        <v>21.356251070158194</v>
      </c>
      <c r="Q1436">
        <v>17.41318441846035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20.47743193454626</v>
      </c>
      <c r="G1437" s="13">
        <f t="shared" si="271"/>
        <v>0</v>
      </c>
      <c r="H1437" s="13">
        <f t="shared" si="272"/>
        <v>20.47743193454626</v>
      </c>
      <c r="I1437" s="16">
        <f t="shared" si="279"/>
        <v>40.923648541530063</v>
      </c>
      <c r="J1437" s="13">
        <f t="shared" si="273"/>
        <v>39.680464784353667</v>
      </c>
      <c r="K1437" s="13">
        <f t="shared" si="274"/>
        <v>1.2431837571763964</v>
      </c>
      <c r="L1437" s="13">
        <f t="shared" si="275"/>
        <v>0</v>
      </c>
      <c r="M1437" s="13">
        <f t="shared" si="280"/>
        <v>1.9864436114453321</v>
      </c>
      <c r="N1437" s="13">
        <f t="shared" si="276"/>
        <v>1.2315950390961059</v>
      </c>
      <c r="O1437" s="13">
        <f t="shared" si="277"/>
        <v>1.2315950390961059</v>
      </c>
      <c r="Q1437">
        <v>16.33254844104815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52.979068566405658</v>
      </c>
      <c r="G1438" s="13">
        <f t="shared" si="271"/>
        <v>2.2304534510024472</v>
      </c>
      <c r="H1438" s="13">
        <f t="shared" si="272"/>
        <v>50.748615115403211</v>
      </c>
      <c r="I1438" s="16">
        <f t="shared" si="279"/>
        <v>51.991798872579608</v>
      </c>
      <c r="J1438" s="13">
        <f t="shared" si="273"/>
        <v>48.893231649428138</v>
      </c>
      <c r="K1438" s="13">
        <f t="shared" si="274"/>
        <v>3.0985672231514698</v>
      </c>
      <c r="L1438" s="13">
        <f t="shared" si="275"/>
        <v>0</v>
      </c>
      <c r="M1438" s="13">
        <f t="shared" si="280"/>
        <v>0.7548485723492262</v>
      </c>
      <c r="N1438" s="13">
        <f t="shared" si="276"/>
        <v>0.46800611485652022</v>
      </c>
      <c r="O1438" s="13">
        <f t="shared" si="277"/>
        <v>2.6984595658589674</v>
      </c>
      <c r="Q1438">
        <v>14.604362251612899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12.791200755294369</v>
      </c>
      <c r="G1439" s="13">
        <f t="shared" si="271"/>
        <v>0</v>
      </c>
      <c r="H1439" s="13">
        <f t="shared" si="272"/>
        <v>12.791200755294369</v>
      </c>
      <c r="I1439" s="16">
        <f t="shared" si="279"/>
        <v>15.889767978445839</v>
      </c>
      <c r="J1439" s="13">
        <f t="shared" si="273"/>
        <v>15.819963818674639</v>
      </c>
      <c r="K1439" s="13">
        <f t="shared" si="274"/>
        <v>6.9804159771200247E-2</v>
      </c>
      <c r="L1439" s="13">
        <f t="shared" si="275"/>
        <v>0</v>
      </c>
      <c r="M1439" s="13">
        <f t="shared" si="280"/>
        <v>0.28684245749270598</v>
      </c>
      <c r="N1439" s="13">
        <f t="shared" si="276"/>
        <v>0.1778423236454777</v>
      </c>
      <c r="O1439" s="13">
        <f t="shared" si="277"/>
        <v>0.1778423236454777</v>
      </c>
      <c r="Q1439">
        <v>16.911705946474061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8.1967484402561617</v>
      </c>
      <c r="G1440" s="13">
        <f t="shared" si="271"/>
        <v>0</v>
      </c>
      <c r="H1440" s="13">
        <f t="shared" si="272"/>
        <v>8.1967484402561617</v>
      </c>
      <c r="I1440" s="16">
        <f t="shared" si="279"/>
        <v>8.2665526000273619</v>
      </c>
      <c r="J1440" s="13">
        <f t="shared" si="273"/>
        <v>8.2580192349336023</v>
      </c>
      <c r="K1440" s="13">
        <f t="shared" si="274"/>
        <v>8.5333650937595706E-3</v>
      </c>
      <c r="L1440" s="13">
        <f t="shared" si="275"/>
        <v>0</v>
      </c>
      <c r="M1440" s="13">
        <f t="shared" si="280"/>
        <v>0.10900013384722829</v>
      </c>
      <c r="N1440" s="13">
        <f t="shared" si="276"/>
        <v>6.7580082985281537E-2</v>
      </c>
      <c r="O1440" s="13">
        <f t="shared" si="277"/>
        <v>6.7580082985281537E-2</v>
      </c>
      <c r="Q1440">
        <v>17.949518828805459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106.0103448565914</v>
      </c>
      <c r="G1441" s="13">
        <f t="shared" si="271"/>
        <v>11.106123286538923</v>
      </c>
      <c r="H1441" s="13">
        <f t="shared" si="272"/>
        <v>94.904221570052485</v>
      </c>
      <c r="I1441" s="16">
        <f t="shared" si="279"/>
        <v>94.912754935146239</v>
      </c>
      <c r="J1441" s="13">
        <f t="shared" si="273"/>
        <v>85.377154609524297</v>
      </c>
      <c r="K1441" s="13">
        <f t="shared" si="274"/>
        <v>9.5356003256219424</v>
      </c>
      <c r="L1441" s="13">
        <f t="shared" si="275"/>
        <v>0</v>
      </c>
      <c r="M1441" s="13">
        <f t="shared" si="280"/>
        <v>4.142005086194675E-2</v>
      </c>
      <c r="N1441" s="13">
        <f t="shared" si="276"/>
        <v>2.5680431534406984E-2</v>
      </c>
      <c r="O1441" s="13">
        <f t="shared" si="277"/>
        <v>11.13180371807333</v>
      </c>
      <c r="Q1441">
        <v>18.972713992147369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21.23054630869488</v>
      </c>
      <c r="G1442" s="13">
        <f t="shared" si="271"/>
        <v>0</v>
      </c>
      <c r="H1442" s="13">
        <f t="shared" si="272"/>
        <v>21.23054630869488</v>
      </c>
      <c r="I1442" s="16">
        <f t="shared" si="279"/>
        <v>30.766146634316822</v>
      </c>
      <c r="J1442" s="13">
        <f t="shared" si="273"/>
        <v>30.570096861450651</v>
      </c>
      <c r="K1442" s="13">
        <f t="shared" si="274"/>
        <v>0.19604977286617142</v>
      </c>
      <c r="L1442" s="13">
        <f t="shared" si="275"/>
        <v>0</v>
      </c>
      <c r="M1442" s="13">
        <f t="shared" si="280"/>
        <v>1.5739619327539766E-2</v>
      </c>
      <c r="N1442" s="13">
        <f t="shared" si="276"/>
        <v>9.7585639830746543E-3</v>
      </c>
      <c r="O1442" s="13">
        <f t="shared" si="277"/>
        <v>9.7585639830746543E-3</v>
      </c>
      <c r="Q1442">
        <v>23.611651937149091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36.137214403817239</v>
      </c>
      <c r="G1443" s="13">
        <f t="shared" si="271"/>
        <v>0</v>
      </c>
      <c r="H1443" s="13">
        <f t="shared" si="272"/>
        <v>36.137214403817239</v>
      </c>
      <c r="I1443" s="16">
        <f t="shared" si="279"/>
        <v>36.333264176683414</v>
      </c>
      <c r="J1443" s="13">
        <f t="shared" si="273"/>
        <v>36.025254163049659</v>
      </c>
      <c r="K1443" s="13">
        <f t="shared" si="274"/>
        <v>0.30801001363375491</v>
      </c>
      <c r="L1443" s="13">
        <f t="shared" si="275"/>
        <v>0</v>
      </c>
      <c r="M1443" s="13">
        <f t="shared" si="280"/>
        <v>5.9810553444651117E-3</v>
      </c>
      <c r="N1443" s="13">
        <f t="shared" si="276"/>
        <v>3.7082543135683694E-3</v>
      </c>
      <c r="O1443" s="13">
        <f t="shared" si="277"/>
        <v>3.7082543135683694E-3</v>
      </c>
      <c r="Q1443">
        <v>23.92556436900232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0.62109413568163074</v>
      </c>
      <c r="G1444" s="13">
        <f t="shared" si="271"/>
        <v>0</v>
      </c>
      <c r="H1444" s="13">
        <f t="shared" si="272"/>
        <v>0.62109413568163074</v>
      </c>
      <c r="I1444" s="16">
        <f t="shared" si="279"/>
        <v>0.92910414931538565</v>
      </c>
      <c r="J1444" s="13">
        <f t="shared" si="273"/>
        <v>0.92910050585339921</v>
      </c>
      <c r="K1444" s="13">
        <f t="shared" si="274"/>
        <v>3.6434619864467166E-6</v>
      </c>
      <c r="L1444" s="13">
        <f t="shared" si="275"/>
        <v>0</v>
      </c>
      <c r="M1444" s="13">
        <f t="shared" si="280"/>
        <v>2.2728010308967423E-3</v>
      </c>
      <c r="N1444" s="13">
        <f t="shared" si="276"/>
        <v>1.4091366391559802E-3</v>
      </c>
      <c r="O1444" s="13">
        <f t="shared" si="277"/>
        <v>1.4091366391559802E-3</v>
      </c>
      <c r="Q1444">
        <v>26.508487088709401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13.503989983297849</v>
      </c>
      <c r="G1445" s="13">
        <f t="shared" si="271"/>
        <v>0</v>
      </c>
      <c r="H1445" s="13">
        <f t="shared" si="272"/>
        <v>13.503989983297849</v>
      </c>
      <c r="I1445" s="16">
        <f t="shared" si="279"/>
        <v>13.503993626759836</v>
      </c>
      <c r="J1445" s="13">
        <f t="shared" si="273"/>
        <v>13.493479780561463</v>
      </c>
      <c r="K1445" s="13">
        <f t="shared" si="274"/>
        <v>1.0513846198373145E-2</v>
      </c>
      <c r="L1445" s="13">
        <f t="shared" si="275"/>
        <v>0</v>
      </c>
      <c r="M1445" s="13">
        <f t="shared" si="280"/>
        <v>8.6366439174076211E-4</v>
      </c>
      <c r="N1445" s="13">
        <f t="shared" si="276"/>
        <v>5.354719228792725E-4</v>
      </c>
      <c r="O1445" s="13">
        <f t="shared" si="277"/>
        <v>5.354719228792725E-4</v>
      </c>
      <c r="Q1445">
        <v>26.951423870967741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46.839310161270248</v>
      </c>
      <c r="G1446" s="13">
        <f t="shared" si="271"/>
        <v>1.2028623333429436</v>
      </c>
      <c r="H1446" s="13">
        <f t="shared" si="272"/>
        <v>45.636447827927306</v>
      </c>
      <c r="I1446" s="16">
        <f t="shared" si="279"/>
        <v>45.646961674125677</v>
      </c>
      <c r="J1446" s="13">
        <f t="shared" si="273"/>
        <v>45.073295440824829</v>
      </c>
      <c r="K1446" s="13">
        <f t="shared" si="274"/>
        <v>0.57366623330084821</v>
      </c>
      <c r="L1446" s="13">
        <f t="shared" si="275"/>
        <v>0</v>
      </c>
      <c r="M1446" s="13">
        <f t="shared" si="280"/>
        <v>3.2819246886148961E-4</v>
      </c>
      <c r="N1446" s="13">
        <f t="shared" si="276"/>
        <v>2.0347933069412357E-4</v>
      </c>
      <c r="O1446" s="13">
        <f t="shared" si="277"/>
        <v>1.2030658126736378</v>
      </c>
      <c r="Q1446">
        <v>24.329241438901331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5.9017231956955394</v>
      </c>
      <c r="G1447" s="13">
        <f t="shared" si="271"/>
        <v>0</v>
      </c>
      <c r="H1447" s="13">
        <f t="shared" si="272"/>
        <v>5.9017231956955394</v>
      </c>
      <c r="I1447" s="16">
        <f t="shared" si="279"/>
        <v>6.4753894289963876</v>
      </c>
      <c r="J1447" s="13">
        <f t="shared" si="273"/>
        <v>6.4732524682364838</v>
      </c>
      <c r="K1447" s="13">
        <f t="shared" si="274"/>
        <v>2.1369607599037721E-3</v>
      </c>
      <c r="L1447" s="13">
        <f t="shared" si="275"/>
        <v>0</v>
      </c>
      <c r="M1447" s="13">
        <f t="shared" si="280"/>
        <v>1.2471313816736604E-4</v>
      </c>
      <c r="N1447" s="13">
        <f t="shared" si="276"/>
        <v>7.732214566376694E-5</v>
      </c>
      <c r="O1447" s="13">
        <f t="shared" si="277"/>
        <v>7.732214566376694E-5</v>
      </c>
      <c r="Q1447">
        <v>22.565422599884709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23.259117360466721</v>
      </c>
      <c r="G1448" s="13">
        <f t="shared" si="271"/>
        <v>0</v>
      </c>
      <c r="H1448" s="13">
        <f t="shared" si="272"/>
        <v>23.259117360466721</v>
      </c>
      <c r="I1448" s="16">
        <f t="shared" si="279"/>
        <v>23.261254321226623</v>
      </c>
      <c r="J1448" s="13">
        <f t="shared" si="273"/>
        <v>23.06502166507974</v>
      </c>
      <c r="K1448" s="13">
        <f t="shared" si="274"/>
        <v>0.19623265614688279</v>
      </c>
      <c r="L1448" s="13">
        <f t="shared" si="275"/>
        <v>0</v>
      </c>
      <c r="M1448" s="13">
        <f t="shared" si="280"/>
        <v>4.7390992503599101E-5</v>
      </c>
      <c r="N1448" s="13">
        <f t="shared" si="276"/>
        <v>2.9382415352231441E-5</v>
      </c>
      <c r="O1448" s="13">
        <f t="shared" si="277"/>
        <v>2.9382415352231441E-5</v>
      </c>
      <c r="Q1448">
        <v>17.646697896353889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1.408474174108459</v>
      </c>
      <c r="G1449" s="13">
        <f t="shared" si="271"/>
        <v>0</v>
      </c>
      <c r="H1449" s="13">
        <f t="shared" si="272"/>
        <v>1.408474174108459</v>
      </c>
      <c r="I1449" s="16">
        <f t="shared" si="279"/>
        <v>1.6047068302553418</v>
      </c>
      <c r="J1449" s="13">
        <f t="shared" si="273"/>
        <v>1.6046026027888067</v>
      </c>
      <c r="K1449" s="13">
        <f t="shared" si="274"/>
        <v>1.0422746653504511E-4</v>
      </c>
      <c r="L1449" s="13">
        <f t="shared" si="275"/>
        <v>0</v>
      </c>
      <c r="M1449" s="13">
        <f t="shared" si="280"/>
        <v>1.800857715136766E-5</v>
      </c>
      <c r="N1449" s="13">
        <f t="shared" si="276"/>
        <v>1.1165317833847949E-5</v>
      </c>
      <c r="O1449" s="13">
        <f t="shared" si="277"/>
        <v>1.1165317833847949E-5</v>
      </c>
      <c r="Q1449">
        <v>14.30145031668412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61.417228876025654</v>
      </c>
      <c r="G1450" s="13">
        <f t="shared" si="271"/>
        <v>3.6427205161527474</v>
      </c>
      <c r="H1450" s="13">
        <f t="shared" si="272"/>
        <v>57.774508359872904</v>
      </c>
      <c r="I1450" s="16">
        <f t="shared" si="279"/>
        <v>57.77461258733944</v>
      </c>
      <c r="J1450" s="13">
        <f t="shared" si="273"/>
        <v>52.281364097374336</v>
      </c>
      <c r="K1450" s="13">
        <f t="shared" si="274"/>
        <v>5.4932484899651044</v>
      </c>
      <c r="L1450" s="13">
        <f t="shared" si="275"/>
        <v>0</v>
      </c>
      <c r="M1450" s="13">
        <f t="shared" si="280"/>
        <v>6.8432593175197114E-6</v>
      </c>
      <c r="N1450" s="13">
        <f t="shared" si="276"/>
        <v>4.2428207768622213E-6</v>
      </c>
      <c r="O1450" s="13">
        <f t="shared" si="277"/>
        <v>3.6427247589735243</v>
      </c>
      <c r="Q1450">
        <v>12.31705765161291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19.400371974324582</v>
      </c>
      <c r="G1451" s="13">
        <f t="shared" si="271"/>
        <v>0</v>
      </c>
      <c r="H1451" s="13">
        <f t="shared" si="272"/>
        <v>19.400371974324582</v>
      </c>
      <c r="I1451" s="16">
        <f t="shared" si="279"/>
        <v>24.893620464289686</v>
      </c>
      <c r="J1451" s="13">
        <f t="shared" si="273"/>
        <v>24.54567861789689</v>
      </c>
      <c r="K1451" s="13">
        <f t="shared" si="274"/>
        <v>0.34794184639279635</v>
      </c>
      <c r="L1451" s="13">
        <f t="shared" si="275"/>
        <v>0</v>
      </c>
      <c r="M1451" s="13">
        <f t="shared" si="280"/>
        <v>2.60043854065749E-6</v>
      </c>
      <c r="N1451" s="13">
        <f t="shared" si="276"/>
        <v>1.6122718952076438E-6</v>
      </c>
      <c r="O1451" s="13">
        <f t="shared" si="277"/>
        <v>1.6122718952076438E-6</v>
      </c>
      <c r="Q1451">
        <v>14.95491064688389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101.06553995920849</v>
      </c>
      <c r="G1452" s="13">
        <f t="shared" si="271"/>
        <v>10.278527596965887</v>
      </c>
      <c r="H1452" s="13">
        <f t="shared" si="272"/>
        <v>90.787012362242606</v>
      </c>
      <c r="I1452" s="16">
        <f t="shared" si="279"/>
        <v>91.134954208635406</v>
      </c>
      <c r="J1452" s="13">
        <f t="shared" si="273"/>
        <v>79.153484704136247</v>
      </c>
      <c r="K1452" s="13">
        <f t="shared" si="274"/>
        <v>11.981469504499159</v>
      </c>
      <c r="L1452" s="13">
        <f t="shared" si="275"/>
        <v>0</v>
      </c>
      <c r="M1452" s="13">
        <f t="shared" si="280"/>
        <v>9.8816664544984622E-7</v>
      </c>
      <c r="N1452" s="13">
        <f t="shared" si="276"/>
        <v>6.126633201789047E-7</v>
      </c>
      <c r="O1452" s="13">
        <f t="shared" si="277"/>
        <v>10.278528209629208</v>
      </c>
      <c r="Q1452">
        <v>16.109448669306719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8.591211862475955</v>
      </c>
      <c r="G1453" s="13">
        <f t="shared" si="271"/>
        <v>0</v>
      </c>
      <c r="H1453" s="13">
        <f t="shared" si="272"/>
        <v>8.591211862475955</v>
      </c>
      <c r="I1453" s="16">
        <f t="shared" si="279"/>
        <v>20.572681366975115</v>
      </c>
      <c r="J1453" s="13">
        <f t="shared" si="273"/>
        <v>20.480267268912034</v>
      </c>
      <c r="K1453" s="13">
        <f t="shared" si="274"/>
        <v>9.2414098063080985E-2</v>
      </c>
      <c r="L1453" s="13">
        <f t="shared" si="275"/>
        <v>0</v>
      </c>
      <c r="M1453" s="13">
        <f t="shared" si="280"/>
        <v>3.7550332527094153E-7</v>
      </c>
      <c r="N1453" s="13">
        <f t="shared" si="276"/>
        <v>2.3281206166798375E-7</v>
      </c>
      <c r="O1453" s="13">
        <f t="shared" si="277"/>
        <v>2.3281206166798375E-7</v>
      </c>
      <c r="Q1453">
        <v>20.405752682578751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5.0100919405303213</v>
      </c>
      <c r="G1454" s="13">
        <f t="shared" si="271"/>
        <v>0</v>
      </c>
      <c r="H1454" s="13">
        <f t="shared" si="272"/>
        <v>5.0100919405303213</v>
      </c>
      <c r="I1454" s="16">
        <f t="shared" si="279"/>
        <v>5.1025060385934022</v>
      </c>
      <c r="J1454" s="13">
        <f t="shared" si="273"/>
        <v>5.1019072609996217</v>
      </c>
      <c r="K1454" s="13">
        <f t="shared" si="274"/>
        <v>5.9877759378057505E-4</v>
      </c>
      <c r="L1454" s="13">
        <f t="shared" si="275"/>
        <v>0</v>
      </c>
      <c r="M1454" s="13">
        <f t="shared" si="280"/>
        <v>1.4269126360295777E-7</v>
      </c>
      <c r="N1454" s="13">
        <f t="shared" si="276"/>
        <v>8.8468583433833817E-8</v>
      </c>
      <c r="O1454" s="13">
        <f t="shared" si="277"/>
        <v>8.8468583433833817E-8</v>
      </c>
      <c r="Q1454">
        <v>26.564220610983469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2.9286798896139778</v>
      </c>
      <c r="G1455" s="13">
        <f t="shared" si="271"/>
        <v>0</v>
      </c>
      <c r="H1455" s="13">
        <f t="shared" si="272"/>
        <v>2.9286798896139778</v>
      </c>
      <c r="I1455" s="16">
        <f t="shared" si="279"/>
        <v>2.9292786672077584</v>
      </c>
      <c r="J1455" s="13">
        <f t="shared" si="273"/>
        <v>2.9291660028975932</v>
      </c>
      <c r="K1455" s="13">
        <f t="shared" si="274"/>
        <v>1.1266431016521139E-4</v>
      </c>
      <c r="L1455" s="13">
        <f t="shared" si="275"/>
        <v>0</v>
      </c>
      <c r="M1455" s="13">
        <f t="shared" si="280"/>
        <v>5.4222680169123958E-8</v>
      </c>
      <c r="N1455" s="13">
        <f t="shared" si="276"/>
        <v>3.3618061704856852E-8</v>
      </c>
      <c r="O1455" s="13">
        <f t="shared" si="277"/>
        <v>3.3618061704856852E-8</v>
      </c>
      <c r="Q1455">
        <v>26.605416312140161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9.1768521976516428</v>
      </c>
      <c r="G1456" s="13">
        <f t="shared" si="271"/>
        <v>0</v>
      </c>
      <c r="H1456" s="13">
        <f t="shared" si="272"/>
        <v>9.1768521976516428</v>
      </c>
      <c r="I1456" s="16">
        <f t="shared" si="279"/>
        <v>9.1769648619618085</v>
      </c>
      <c r="J1456" s="13">
        <f t="shared" si="273"/>
        <v>9.1746500807966633</v>
      </c>
      <c r="K1456" s="13">
        <f t="shared" si="274"/>
        <v>2.3147811651451633E-3</v>
      </c>
      <c r="L1456" s="13">
        <f t="shared" si="275"/>
        <v>0</v>
      </c>
      <c r="M1456" s="13">
        <f t="shared" si="280"/>
        <v>2.0604618464267105E-8</v>
      </c>
      <c r="N1456" s="13">
        <f t="shared" si="276"/>
        <v>1.2774863447845605E-8</v>
      </c>
      <c r="O1456" s="13">
        <f t="shared" si="277"/>
        <v>1.2774863447845605E-8</v>
      </c>
      <c r="Q1456">
        <v>29.571360870967741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5.8822618556505883</v>
      </c>
      <c r="G1457" s="13">
        <f t="shared" si="271"/>
        <v>0</v>
      </c>
      <c r="H1457" s="13">
        <f t="shared" si="272"/>
        <v>5.8822618556505883</v>
      </c>
      <c r="I1457" s="16">
        <f t="shared" si="279"/>
        <v>5.8845766368157335</v>
      </c>
      <c r="J1457" s="13">
        <f t="shared" si="273"/>
        <v>5.8836880929276338</v>
      </c>
      <c r="K1457" s="13">
        <f t="shared" si="274"/>
        <v>8.8854388809966878E-4</v>
      </c>
      <c r="L1457" s="13">
        <f t="shared" si="275"/>
        <v>0</v>
      </c>
      <c r="M1457" s="13">
        <f t="shared" si="280"/>
        <v>7.8297550164214998E-9</v>
      </c>
      <c r="N1457" s="13">
        <f t="shared" si="276"/>
        <v>4.85444811018133E-9</v>
      </c>
      <c r="O1457" s="13">
        <f t="shared" si="277"/>
        <v>4.85444811018133E-9</v>
      </c>
      <c r="Q1457">
        <v>26.804683695663201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5.0248720644847698</v>
      </c>
      <c r="G1458" s="13">
        <f t="shared" si="271"/>
        <v>0</v>
      </c>
      <c r="H1458" s="13">
        <f t="shared" si="272"/>
        <v>5.0248720644847698</v>
      </c>
      <c r="I1458" s="16">
        <f t="shared" si="279"/>
        <v>5.0257606083728694</v>
      </c>
      <c r="J1458" s="13">
        <f t="shared" si="273"/>
        <v>5.0251814567568438</v>
      </c>
      <c r="K1458" s="13">
        <f t="shared" si="274"/>
        <v>5.7915161602561938E-4</v>
      </c>
      <c r="L1458" s="13">
        <f t="shared" si="275"/>
        <v>0</v>
      </c>
      <c r="M1458" s="13">
        <f t="shared" si="280"/>
        <v>2.9753069062401699E-9</v>
      </c>
      <c r="N1458" s="13">
        <f t="shared" si="276"/>
        <v>1.8446902818689054E-9</v>
      </c>
      <c r="O1458" s="13">
        <f t="shared" si="277"/>
        <v>1.8446902818689054E-9</v>
      </c>
      <c r="Q1458">
        <v>26.476077792862391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51.680904120951432</v>
      </c>
      <c r="G1459" s="13">
        <f t="shared" si="271"/>
        <v>2.0131839486235963</v>
      </c>
      <c r="H1459" s="13">
        <f t="shared" si="272"/>
        <v>49.667720172327833</v>
      </c>
      <c r="I1459" s="16">
        <f t="shared" si="279"/>
        <v>49.668299323943856</v>
      </c>
      <c r="J1459" s="13">
        <f t="shared" si="273"/>
        <v>48.702045928807081</v>
      </c>
      <c r="K1459" s="13">
        <f t="shared" si="274"/>
        <v>0.96625339513677488</v>
      </c>
      <c r="L1459" s="13">
        <f t="shared" si="275"/>
        <v>0</v>
      </c>
      <c r="M1459" s="13">
        <f t="shared" si="280"/>
        <v>1.1306166243712645E-9</v>
      </c>
      <c r="N1459" s="13">
        <f t="shared" si="276"/>
        <v>7.0098230711018399E-10</v>
      </c>
      <c r="O1459" s="13">
        <f t="shared" si="277"/>
        <v>2.0131839493245787</v>
      </c>
      <c r="Q1459">
        <v>22.345631991357472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12.353710292506401</v>
      </c>
      <c r="G1460" s="13">
        <f t="shared" si="271"/>
        <v>0</v>
      </c>
      <c r="H1460" s="13">
        <f t="shared" si="272"/>
        <v>12.353710292506401</v>
      </c>
      <c r="I1460" s="16">
        <f t="shared" si="279"/>
        <v>13.319963687643176</v>
      </c>
      <c r="J1460" s="13">
        <f t="shared" si="273"/>
        <v>13.282097213342825</v>
      </c>
      <c r="K1460" s="13">
        <f t="shared" si="274"/>
        <v>3.7866474300351172E-2</v>
      </c>
      <c r="L1460" s="13">
        <f t="shared" si="275"/>
        <v>0</v>
      </c>
      <c r="M1460" s="13">
        <f t="shared" si="280"/>
        <v>4.2963431726108051E-10</v>
      </c>
      <c r="N1460" s="13">
        <f t="shared" si="276"/>
        <v>2.6637327670186992E-10</v>
      </c>
      <c r="O1460" s="13">
        <f t="shared" si="277"/>
        <v>2.6637327670186992E-10</v>
      </c>
      <c r="Q1460">
        <v>17.51282363141549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164.57445354682821</v>
      </c>
      <c r="G1461" s="13">
        <f t="shared" si="271"/>
        <v>20.90780503567704</v>
      </c>
      <c r="H1461" s="13">
        <f t="shared" si="272"/>
        <v>143.66664851115118</v>
      </c>
      <c r="I1461" s="16">
        <f t="shared" si="279"/>
        <v>143.70451498545154</v>
      </c>
      <c r="J1461" s="13">
        <f t="shared" si="273"/>
        <v>97.976874692560699</v>
      </c>
      <c r="K1461" s="13">
        <f t="shared" si="274"/>
        <v>45.72764029289084</v>
      </c>
      <c r="L1461" s="13">
        <f t="shared" si="275"/>
        <v>17.440698349495911</v>
      </c>
      <c r="M1461" s="13">
        <f t="shared" si="280"/>
        <v>17.440698349659172</v>
      </c>
      <c r="N1461" s="13">
        <f t="shared" si="276"/>
        <v>10.813232976788687</v>
      </c>
      <c r="O1461" s="13">
        <f t="shared" si="277"/>
        <v>31.721038012465726</v>
      </c>
      <c r="Q1461">
        <v>13.578600709441369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8.1362864639664121</v>
      </c>
      <c r="G1462" s="13">
        <f t="shared" si="271"/>
        <v>0</v>
      </c>
      <c r="H1462" s="13">
        <f t="shared" si="272"/>
        <v>8.1362864639664121</v>
      </c>
      <c r="I1462" s="16">
        <f t="shared" si="279"/>
        <v>36.423228407361343</v>
      </c>
      <c r="J1462" s="13">
        <f t="shared" si="273"/>
        <v>34.916790901419006</v>
      </c>
      <c r="K1462" s="13">
        <f t="shared" si="274"/>
        <v>1.5064375059423369</v>
      </c>
      <c r="L1462" s="13">
        <f t="shared" si="275"/>
        <v>0</v>
      </c>
      <c r="M1462" s="13">
        <f t="shared" si="280"/>
        <v>6.6274653728704855</v>
      </c>
      <c r="N1462" s="13">
        <f t="shared" si="276"/>
        <v>4.1090285311797006</v>
      </c>
      <c r="O1462" s="13">
        <f t="shared" si="277"/>
        <v>4.1090285311797006</v>
      </c>
      <c r="Q1462">
        <v>12.297039215232481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27.776024329282048</v>
      </c>
      <c r="G1463" s="13">
        <f t="shared" si="271"/>
        <v>0</v>
      </c>
      <c r="H1463" s="13">
        <f t="shared" si="272"/>
        <v>27.776024329282048</v>
      </c>
      <c r="I1463" s="16">
        <f t="shared" si="279"/>
        <v>29.282461835224385</v>
      </c>
      <c r="J1463" s="13">
        <f t="shared" si="273"/>
        <v>28.490896464478382</v>
      </c>
      <c r="K1463" s="13">
        <f t="shared" si="274"/>
        <v>0.79156537074600308</v>
      </c>
      <c r="L1463" s="13">
        <f t="shared" si="275"/>
        <v>0</v>
      </c>
      <c r="M1463" s="13">
        <f t="shared" si="280"/>
        <v>2.518436841690785</v>
      </c>
      <c r="N1463" s="13">
        <f t="shared" si="276"/>
        <v>1.5614308418482867</v>
      </c>
      <c r="O1463" s="13">
        <f t="shared" si="277"/>
        <v>1.5614308418482867</v>
      </c>
      <c r="Q1463">
        <v>12.37939595161291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27.82344942079375</v>
      </c>
      <c r="G1464" s="13">
        <f t="shared" si="271"/>
        <v>0</v>
      </c>
      <c r="H1464" s="13">
        <f t="shared" si="272"/>
        <v>27.82344942079375</v>
      </c>
      <c r="I1464" s="16">
        <f t="shared" si="279"/>
        <v>28.615014791539753</v>
      </c>
      <c r="J1464" s="13">
        <f t="shared" si="273"/>
        <v>28.084053291701228</v>
      </c>
      <c r="K1464" s="13">
        <f t="shared" si="274"/>
        <v>0.5309614998385257</v>
      </c>
      <c r="L1464" s="13">
        <f t="shared" si="275"/>
        <v>0</v>
      </c>
      <c r="M1464" s="13">
        <f t="shared" si="280"/>
        <v>0.95700599984249823</v>
      </c>
      <c r="N1464" s="13">
        <f t="shared" si="276"/>
        <v>0.59334371990234891</v>
      </c>
      <c r="O1464" s="13">
        <f t="shared" si="277"/>
        <v>0.59334371990234891</v>
      </c>
      <c r="Q1464">
        <v>14.870885848311451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4.4056549393497253</v>
      </c>
      <c r="G1465" s="13">
        <f t="shared" si="271"/>
        <v>0</v>
      </c>
      <c r="H1465" s="13">
        <f t="shared" si="272"/>
        <v>4.4056549393497253</v>
      </c>
      <c r="I1465" s="16">
        <f t="shared" si="279"/>
        <v>4.936616439188251</v>
      </c>
      <c r="J1465" s="13">
        <f t="shared" si="273"/>
        <v>4.9354367360202414</v>
      </c>
      <c r="K1465" s="13">
        <f t="shared" si="274"/>
        <v>1.1797031680096381E-3</v>
      </c>
      <c r="L1465" s="13">
        <f t="shared" si="275"/>
        <v>0</v>
      </c>
      <c r="M1465" s="13">
        <f t="shared" si="280"/>
        <v>0.36366227994014932</v>
      </c>
      <c r="N1465" s="13">
        <f t="shared" si="276"/>
        <v>0.22547061356289258</v>
      </c>
      <c r="O1465" s="13">
        <f t="shared" si="277"/>
        <v>0.22547061356289258</v>
      </c>
      <c r="Q1465">
        <v>21.010055084492411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10.087120724365571</v>
      </c>
      <c r="G1466" s="13">
        <f t="shared" si="271"/>
        <v>0</v>
      </c>
      <c r="H1466" s="13">
        <f t="shared" si="272"/>
        <v>10.087120724365571</v>
      </c>
      <c r="I1466" s="16">
        <f t="shared" si="279"/>
        <v>10.08830042753358</v>
      </c>
      <c r="J1466" s="13">
        <f t="shared" si="273"/>
        <v>10.078789104004132</v>
      </c>
      <c r="K1466" s="13">
        <f t="shared" si="274"/>
        <v>9.51132352944839E-3</v>
      </c>
      <c r="L1466" s="13">
        <f t="shared" si="275"/>
        <v>0</v>
      </c>
      <c r="M1466" s="13">
        <f t="shared" si="280"/>
        <v>0.13819166637725674</v>
      </c>
      <c r="N1466" s="13">
        <f t="shared" si="276"/>
        <v>8.5678833153899181E-2</v>
      </c>
      <c r="O1466" s="13">
        <f t="shared" si="277"/>
        <v>8.5678833153899181E-2</v>
      </c>
      <c r="Q1466">
        <v>21.40454727643306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2.8934339296729799</v>
      </c>
      <c r="G1467" s="13">
        <f t="shared" si="271"/>
        <v>0</v>
      </c>
      <c r="H1467" s="13">
        <f t="shared" si="272"/>
        <v>2.8934339296729799</v>
      </c>
      <c r="I1467" s="16">
        <f t="shared" si="279"/>
        <v>2.9029452532024282</v>
      </c>
      <c r="J1467" s="13">
        <f t="shared" si="273"/>
        <v>2.9028126931294351</v>
      </c>
      <c r="K1467" s="13">
        <f t="shared" si="274"/>
        <v>1.3256007299311534E-4</v>
      </c>
      <c r="L1467" s="13">
        <f t="shared" si="275"/>
        <v>0</v>
      </c>
      <c r="M1467" s="13">
        <f t="shared" si="280"/>
        <v>5.2512833223357563E-2</v>
      </c>
      <c r="N1467" s="13">
        <f t="shared" si="276"/>
        <v>3.2557956598481687E-2</v>
      </c>
      <c r="O1467" s="13">
        <f t="shared" si="277"/>
        <v>3.2557956598481687E-2</v>
      </c>
      <c r="Q1467">
        <v>25.233630401611819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6.6402079940993541</v>
      </c>
      <c r="G1468" s="13">
        <f t="shared" si="271"/>
        <v>0</v>
      </c>
      <c r="H1468" s="13">
        <f t="shared" si="272"/>
        <v>6.6402079940993541</v>
      </c>
      <c r="I1468" s="16">
        <f t="shared" si="279"/>
        <v>6.6403405541723473</v>
      </c>
      <c r="J1468" s="13">
        <f t="shared" si="273"/>
        <v>6.6392407810677003</v>
      </c>
      <c r="K1468" s="13">
        <f t="shared" si="274"/>
        <v>1.0997731046469283E-3</v>
      </c>
      <c r="L1468" s="13">
        <f t="shared" si="275"/>
        <v>0</v>
      </c>
      <c r="M1468" s="13">
        <f t="shared" si="280"/>
        <v>1.9954876624875877E-2</v>
      </c>
      <c r="N1468" s="13">
        <f t="shared" si="276"/>
        <v>1.2372023507423044E-2</v>
      </c>
      <c r="O1468" s="13">
        <f t="shared" si="277"/>
        <v>1.2372023507423044E-2</v>
      </c>
      <c r="Q1468">
        <v>27.895703191015649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4.6551524762863856</v>
      </c>
      <c r="G1469" s="13">
        <f t="shared" si="271"/>
        <v>0</v>
      </c>
      <c r="H1469" s="13">
        <f t="shared" si="272"/>
        <v>4.6551524762863856</v>
      </c>
      <c r="I1469" s="16">
        <f t="shared" si="279"/>
        <v>4.6562522493910325</v>
      </c>
      <c r="J1469" s="13">
        <f t="shared" si="273"/>
        <v>4.6559096722438467</v>
      </c>
      <c r="K1469" s="13">
        <f t="shared" si="274"/>
        <v>3.4257714718588517E-4</v>
      </c>
      <c r="L1469" s="13">
        <f t="shared" si="275"/>
        <v>0</v>
      </c>
      <c r="M1469" s="13">
        <f t="shared" si="280"/>
        <v>7.5828531174528327E-3</v>
      </c>
      <c r="N1469" s="13">
        <f t="shared" si="276"/>
        <v>4.7013689328207564E-3</v>
      </c>
      <c r="O1469" s="13">
        <f t="shared" si="277"/>
        <v>4.7013689328207564E-3</v>
      </c>
      <c r="Q1469">
        <v>28.645141870967741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19.093548389999999</v>
      </c>
      <c r="G1470" s="13">
        <f t="shared" si="271"/>
        <v>0</v>
      </c>
      <c r="H1470" s="13">
        <f t="shared" si="272"/>
        <v>19.093548389999999</v>
      </c>
      <c r="I1470" s="16">
        <f t="shared" si="279"/>
        <v>19.093890967147185</v>
      </c>
      <c r="J1470" s="13">
        <f t="shared" si="273"/>
        <v>19.052007182845838</v>
      </c>
      <c r="K1470" s="13">
        <f t="shared" si="274"/>
        <v>4.188378430134776E-2</v>
      </c>
      <c r="L1470" s="13">
        <f t="shared" si="275"/>
        <v>0</v>
      </c>
      <c r="M1470" s="13">
        <f t="shared" si="280"/>
        <v>2.8814841846320762E-3</v>
      </c>
      <c r="N1470" s="13">
        <f t="shared" si="276"/>
        <v>1.7865201944718874E-3</v>
      </c>
      <c r="O1470" s="13">
        <f t="shared" si="277"/>
        <v>1.7865201944718874E-3</v>
      </c>
      <c r="Q1470">
        <v>24.459074944567689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7.1386294065940827</v>
      </c>
      <c r="G1471" s="13">
        <f t="shared" si="271"/>
        <v>0</v>
      </c>
      <c r="H1471" s="13">
        <f t="shared" si="272"/>
        <v>7.1386294065940827</v>
      </c>
      <c r="I1471" s="16">
        <f t="shared" si="279"/>
        <v>7.1805131908954305</v>
      </c>
      <c r="J1471" s="13">
        <f t="shared" si="273"/>
        <v>7.1778704039773107</v>
      </c>
      <c r="K1471" s="13">
        <f t="shared" si="274"/>
        <v>2.6427869181198105E-3</v>
      </c>
      <c r="L1471" s="13">
        <f t="shared" si="275"/>
        <v>0</v>
      </c>
      <c r="M1471" s="13">
        <f t="shared" si="280"/>
        <v>1.0949639901601889E-3</v>
      </c>
      <c r="N1471" s="13">
        <f t="shared" si="276"/>
        <v>6.7887767389931714E-4</v>
      </c>
      <c r="O1471" s="13">
        <f t="shared" si="277"/>
        <v>6.7887767389931714E-4</v>
      </c>
      <c r="Q1471">
        <v>23.258740483459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63.980886065031328</v>
      </c>
      <c r="G1472" s="13">
        <f t="shared" si="271"/>
        <v>4.0717913659019338</v>
      </c>
      <c r="H1472" s="13">
        <f t="shared" si="272"/>
        <v>59.909094699129398</v>
      </c>
      <c r="I1472" s="16">
        <f t="shared" si="279"/>
        <v>59.911737486047514</v>
      </c>
      <c r="J1472" s="13">
        <f t="shared" si="273"/>
        <v>56.490615648068953</v>
      </c>
      <c r="K1472" s="13">
        <f t="shared" si="274"/>
        <v>3.4211218379785606</v>
      </c>
      <c r="L1472" s="13">
        <f t="shared" si="275"/>
        <v>0</v>
      </c>
      <c r="M1472" s="13">
        <f t="shared" si="280"/>
        <v>4.1608631626087174E-4</v>
      </c>
      <c r="N1472" s="13">
        <f t="shared" si="276"/>
        <v>2.5797351608174048E-4</v>
      </c>
      <c r="O1472" s="13">
        <f t="shared" si="277"/>
        <v>4.0720493394180153</v>
      </c>
      <c r="Q1472">
        <v>16.965247767377829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60.098685733720401</v>
      </c>
      <c r="G1473" s="13">
        <f t="shared" si="271"/>
        <v>3.4220402984831981</v>
      </c>
      <c r="H1473" s="13">
        <f t="shared" si="272"/>
        <v>56.676645435237205</v>
      </c>
      <c r="I1473" s="16">
        <f t="shared" si="279"/>
        <v>60.097767273215766</v>
      </c>
      <c r="J1473" s="13">
        <f t="shared" si="273"/>
        <v>54.546207801471297</v>
      </c>
      <c r="K1473" s="13">
        <f t="shared" si="274"/>
        <v>5.5515594717444685</v>
      </c>
      <c r="L1473" s="13">
        <f t="shared" si="275"/>
        <v>0</v>
      </c>
      <c r="M1473" s="13">
        <f t="shared" si="280"/>
        <v>1.5811280017913125E-4</v>
      </c>
      <c r="N1473" s="13">
        <f t="shared" si="276"/>
        <v>9.8029936111061381E-5</v>
      </c>
      <c r="O1473" s="13">
        <f t="shared" si="277"/>
        <v>3.422138328419309</v>
      </c>
      <c r="Q1473">
        <v>13.13830269423516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39.467383885912369</v>
      </c>
      <c r="G1474" s="13">
        <f t="shared" si="271"/>
        <v>0</v>
      </c>
      <c r="H1474" s="13">
        <f t="shared" si="272"/>
        <v>39.467383885912369</v>
      </c>
      <c r="I1474" s="16">
        <f t="shared" si="279"/>
        <v>45.018943357656838</v>
      </c>
      <c r="J1474" s="13">
        <f t="shared" si="273"/>
        <v>42.573050569931077</v>
      </c>
      <c r="K1474" s="13">
        <f t="shared" si="274"/>
        <v>2.4458927877257608</v>
      </c>
      <c r="L1474" s="13">
        <f t="shared" si="275"/>
        <v>0</v>
      </c>
      <c r="M1474" s="13">
        <f t="shared" si="280"/>
        <v>6.0082864068069873E-5</v>
      </c>
      <c r="N1474" s="13">
        <f t="shared" si="276"/>
        <v>3.7251375722203322E-5</v>
      </c>
      <c r="O1474" s="13">
        <f t="shared" si="277"/>
        <v>3.7251375722203322E-5</v>
      </c>
      <c r="Q1474">
        <v>13.25033174162238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135.21740883853269</v>
      </c>
      <c r="G1475" s="13">
        <f t="shared" si="271"/>
        <v>15.994413271312967</v>
      </c>
      <c r="H1475" s="13">
        <f t="shared" si="272"/>
        <v>119.22299556721973</v>
      </c>
      <c r="I1475" s="16">
        <f t="shared" si="279"/>
        <v>121.66888835494549</v>
      </c>
      <c r="J1475" s="13">
        <f t="shared" si="273"/>
        <v>83.939755013515608</v>
      </c>
      <c r="K1475" s="13">
        <f t="shared" si="274"/>
        <v>37.729133341429886</v>
      </c>
      <c r="L1475" s="13">
        <f t="shared" si="275"/>
        <v>12.569461873170679</v>
      </c>
      <c r="M1475" s="13">
        <f t="shared" si="280"/>
        <v>12.569484704659025</v>
      </c>
      <c r="N1475" s="13">
        <f t="shared" si="276"/>
        <v>7.7930805168885957</v>
      </c>
      <c r="O1475" s="13">
        <f t="shared" si="277"/>
        <v>23.787493788201562</v>
      </c>
      <c r="Q1475">
        <v>11.465764251612899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12.511058820745641</v>
      </c>
      <c r="G1476" s="13">
        <f t="shared" si="271"/>
        <v>0</v>
      </c>
      <c r="H1476" s="13">
        <f t="shared" si="272"/>
        <v>12.511058820745641</v>
      </c>
      <c r="I1476" s="16">
        <f t="shared" si="279"/>
        <v>37.670730289004844</v>
      </c>
      <c r="J1476" s="13">
        <f t="shared" si="273"/>
        <v>36.712629482537281</v>
      </c>
      <c r="K1476" s="13">
        <f t="shared" si="274"/>
        <v>0.9581008064675629</v>
      </c>
      <c r="L1476" s="13">
        <f t="shared" si="275"/>
        <v>0</v>
      </c>
      <c r="M1476" s="13">
        <f t="shared" si="280"/>
        <v>4.7764041877704297</v>
      </c>
      <c r="N1476" s="13">
        <f t="shared" si="276"/>
        <v>2.9613705964176664</v>
      </c>
      <c r="O1476" s="13">
        <f t="shared" si="277"/>
        <v>2.9613705964176664</v>
      </c>
      <c r="Q1476">
        <v>16.47260172999869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65.658143054571383</v>
      </c>
      <c r="G1477" s="13">
        <f t="shared" si="271"/>
        <v>4.3525083372801703</v>
      </c>
      <c r="H1477" s="13">
        <f t="shared" si="272"/>
        <v>61.305634717291213</v>
      </c>
      <c r="I1477" s="16">
        <f t="shared" si="279"/>
        <v>62.263735523758776</v>
      </c>
      <c r="J1477" s="13">
        <f t="shared" si="273"/>
        <v>57.660619788008709</v>
      </c>
      <c r="K1477" s="13">
        <f t="shared" si="274"/>
        <v>4.6031157357500661</v>
      </c>
      <c r="L1477" s="13">
        <f t="shared" si="275"/>
        <v>0</v>
      </c>
      <c r="M1477" s="13">
        <f t="shared" si="280"/>
        <v>1.8150335913527633</v>
      </c>
      <c r="N1477" s="13">
        <f t="shared" si="276"/>
        <v>1.1253208266387134</v>
      </c>
      <c r="O1477" s="13">
        <f t="shared" si="277"/>
        <v>5.4778291639188836</v>
      </c>
      <c r="Q1477">
        <v>15.47865715594358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26.99423894713955</v>
      </c>
      <c r="G1478" s="13">
        <f t="shared" ref="G1478:G1541" si="282">IF((F1478-$J$2)&gt;0,$I$2*(F1478-$J$2),0)</f>
        <v>0</v>
      </c>
      <c r="H1478" s="13">
        <f t="shared" ref="H1478:H1541" si="283">F1478-G1478</f>
        <v>26.99423894713955</v>
      </c>
      <c r="I1478" s="16">
        <f t="shared" si="279"/>
        <v>31.597354682889616</v>
      </c>
      <c r="J1478" s="13">
        <f t="shared" ref="J1478:J1541" si="284">I1478/SQRT(1+(I1478/($K$2*(300+(25*Q1478)+0.05*(Q1478)^3)))^2)</f>
        <v>31.346496246322992</v>
      </c>
      <c r="K1478" s="13">
        <f t="shared" ref="K1478:K1541" si="285">I1478-J1478</f>
        <v>0.25085843656662377</v>
      </c>
      <c r="L1478" s="13">
        <f t="shared" ref="L1478:L1541" si="286">IF(K1478&gt;$N$2,(K1478-$N$2)/$L$2,0)</f>
        <v>0</v>
      </c>
      <c r="M1478" s="13">
        <f t="shared" si="280"/>
        <v>0.68971276471404996</v>
      </c>
      <c r="N1478" s="13">
        <f t="shared" ref="N1478:N1541" si="287">$M$2*M1478</f>
        <v>0.427621914122711</v>
      </c>
      <c r="O1478" s="13">
        <f t="shared" ref="O1478:O1541" si="288">N1478+G1478</f>
        <v>0.427621914122711</v>
      </c>
      <c r="Q1478">
        <v>22.41093355894753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68.723024607158877</v>
      </c>
      <c r="G1479" s="13">
        <f t="shared" si="282"/>
        <v>4.865467455913099</v>
      </c>
      <c r="H1479" s="13">
        <f t="shared" si="283"/>
        <v>63.857557151245778</v>
      </c>
      <c r="I1479" s="16">
        <f t="shared" ref="I1479:I1542" si="290">H1479+K1478-L1478</f>
        <v>64.108415587812402</v>
      </c>
      <c r="J1479" s="13">
        <f t="shared" si="284"/>
        <v>62.420574095919612</v>
      </c>
      <c r="K1479" s="13">
        <f t="shared" si="285"/>
        <v>1.6878414918927902</v>
      </c>
      <c r="L1479" s="13">
        <f t="shared" si="286"/>
        <v>0</v>
      </c>
      <c r="M1479" s="13">
        <f t="shared" ref="M1479:M1542" si="291">L1479+M1478-N1478</f>
        <v>0.26209085059133896</v>
      </c>
      <c r="N1479" s="13">
        <f t="shared" si="287"/>
        <v>0.16249632736663017</v>
      </c>
      <c r="O1479" s="13">
        <f t="shared" si="288"/>
        <v>5.0279637832797288</v>
      </c>
      <c r="Q1479">
        <v>23.748040328493559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4.4097301535692326</v>
      </c>
      <c r="G1480" s="13">
        <f t="shared" si="282"/>
        <v>0</v>
      </c>
      <c r="H1480" s="13">
        <f t="shared" si="283"/>
        <v>4.4097301535692326</v>
      </c>
      <c r="I1480" s="16">
        <f t="shared" si="290"/>
        <v>6.0975716454620228</v>
      </c>
      <c r="J1480" s="13">
        <f t="shared" si="284"/>
        <v>6.0965968708545581</v>
      </c>
      <c r="K1480" s="13">
        <f t="shared" si="285"/>
        <v>9.7477460746464573E-4</v>
      </c>
      <c r="L1480" s="13">
        <f t="shared" si="286"/>
        <v>0</v>
      </c>
      <c r="M1480" s="13">
        <f t="shared" si="291"/>
        <v>9.9594523224708797E-2</v>
      </c>
      <c r="N1480" s="13">
        <f t="shared" si="287"/>
        <v>6.1748604399319451E-2</v>
      </c>
      <c r="O1480" s="13">
        <f t="shared" si="288"/>
        <v>6.1748604399319451E-2</v>
      </c>
      <c r="Q1480">
        <v>26.906871870967741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16.366535526007841</v>
      </c>
      <c r="G1481" s="13">
        <f t="shared" si="282"/>
        <v>0</v>
      </c>
      <c r="H1481" s="13">
        <f t="shared" si="283"/>
        <v>16.366535526007841</v>
      </c>
      <c r="I1481" s="16">
        <f t="shared" si="290"/>
        <v>16.367510300615304</v>
      </c>
      <c r="J1481" s="13">
        <f t="shared" si="284"/>
        <v>16.347207006392889</v>
      </c>
      <c r="K1481" s="13">
        <f t="shared" si="285"/>
        <v>2.0303294222415502E-2</v>
      </c>
      <c r="L1481" s="13">
        <f t="shared" si="286"/>
        <v>0</v>
      </c>
      <c r="M1481" s="13">
        <f t="shared" si="291"/>
        <v>3.7845918825389346E-2</v>
      </c>
      <c r="N1481" s="13">
        <f t="shared" si="287"/>
        <v>2.3464469671741393E-2</v>
      </c>
      <c r="O1481" s="13">
        <f t="shared" si="288"/>
        <v>2.3464469671741393E-2</v>
      </c>
      <c r="Q1481">
        <v>26.356344118527598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54.863502363138657</v>
      </c>
      <c r="G1482" s="13">
        <f t="shared" si="282"/>
        <v>2.5458449214095791</v>
      </c>
      <c r="H1482" s="13">
        <f t="shared" si="283"/>
        <v>52.317657441729075</v>
      </c>
      <c r="I1482" s="16">
        <f t="shared" si="290"/>
        <v>52.337960735951491</v>
      </c>
      <c r="J1482" s="13">
        <f t="shared" si="284"/>
        <v>51.388382775967663</v>
      </c>
      <c r="K1482" s="13">
        <f t="shared" si="285"/>
        <v>0.94957795998382721</v>
      </c>
      <c r="L1482" s="13">
        <f t="shared" si="286"/>
        <v>0</v>
      </c>
      <c r="M1482" s="13">
        <f t="shared" si="291"/>
        <v>1.4381449153647953E-2</v>
      </c>
      <c r="N1482" s="13">
        <f t="shared" si="287"/>
        <v>8.9164984752617311E-3</v>
      </c>
      <c r="O1482" s="13">
        <f t="shared" si="288"/>
        <v>2.5547614198848407</v>
      </c>
      <c r="Q1482">
        <v>23.59995852937983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34.610846246400222</v>
      </c>
      <c r="G1483" s="13">
        <f t="shared" si="282"/>
        <v>0</v>
      </c>
      <c r="H1483" s="13">
        <f t="shared" si="283"/>
        <v>34.610846246400222</v>
      </c>
      <c r="I1483" s="16">
        <f t="shared" si="290"/>
        <v>35.560424206384049</v>
      </c>
      <c r="J1483" s="13">
        <f t="shared" si="284"/>
        <v>35.187375581887437</v>
      </c>
      <c r="K1483" s="13">
        <f t="shared" si="285"/>
        <v>0.37304862449661158</v>
      </c>
      <c r="L1483" s="13">
        <f t="shared" si="286"/>
        <v>0</v>
      </c>
      <c r="M1483" s="13">
        <f t="shared" si="291"/>
        <v>5.4649506783862219E-3</v>
      </c>
      <c r="N1483" s="13">
        <f t="shared" si="287"/>
        <v>3.3882694205994573E-3</v>
      </c>
      <c r="O1483" s="13">
        <f t="shared" si="288"/>
        <v>3.3882694205994573E-3</v>
      </c>
      <c r="Q1483">
        <v>22.08342906976241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102.55205844269059</v>
      </c>
      <c r="G1484" s="13">
        <f t="shared" si="282"/>
        <v>10.527321293568871</v>
      </c>
      <c r="H1484" s="13">
        <f t="shared" si="283"/>
        <v>92.024737149121719</v>
      </c>
      <c r="I1484" s="16">
        <f t="shared" si="290"/>
        <v>92.397785773618324</v>
      </c>
      <c r="J1484" s="13">
        <f t="shared" si="284"/>
        <v>78.751631301791704</v>
      </c>
      <c r="K1484" s="13">
        <f t="shared" si="285"/>
        <v>13.64615447182662</v>
      </c>
      <c r="L1484" s="13">
        <f t="shared" si="286"/>
        <v>0</v>
      </c>
      <c r="M1484" s="13">
        <f t="shared" si="291"/>
        <v>2.0766812577867645E-3</v>
      </c>
      <c r="N1484" s="13">
        <f t="shared" si="287"/>
        <v>1.287542379827794E-3</v>
      </c>
      <c r="O1484" s="13">
        <f t="shared" si="288"/>
        <v>10.528608835948699</v>
      </c>
      <c r="Q1484">
        <v>15.267328760457399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71.115901179478129</v>
      </c>
      <c r="G1485" s="13">
        <f t="shared" si="282"/>
        <v>5.2659553170175544</v>
      </c>
      <c r="H1485" s="13">
        <f t="shared" si="283"/>
        <v>65.849945862460572</v>
      </c>
      <c r="I1485" s="16">
        <f t="shared" si="290"/>
        <v>79.496100334287192</v>
      </c>
      <c r="J1485" s="13">
        <f t="shared" si="284"/>
        <v>66.99748301365058</v>
      </c>
      <c r="K1485" s="13">
        <f t="shared" si="285"/>
        <v>12.498617320636612</v>
      </c>
      <c r="L1485" s="13">
        <f t="shared" si="286"/>
        <v>0</v>
      </c>
      <c r="M1485" s="13">
        <f t="shared" si="291"/>
        <v>7.8913887795897049E-4</v>
      </c>
      <c r="N1485" s="13">
        <f t="shared" si="287"/>
        <v>4.8926610433456174E-4</v>
      </c>
      <c r="O1485" s="13">
        <f t="shared" si="288"/>
        <v>5.2664445831218893</v>
      </c>
      <c r="Q1485">
        <v>12.509688293388431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64.756461621073171</v>
      </c>
      <c r="G1486" s="13">
        <f t="shared" si="282"/>
        <v>4.2015968891609319</v>
      </c>
      <c r="H1486" s="13">
        <f t="shared" si="283"/>
        <v>60.55486473191224</v>
      </c>
      <c r="I1486" s="16">
        <f t="shared" si="290"/>
        <v>73.053482052548844</v>
      </c>
      <c r="J1486" s="13">
        <f t="shared" si="284"/>
        <v>62.0923146554574</v>
      </c>
      <c r="K1486" s="13">
        <f t="shared" si="285"/>
        <v>10.961167397091444</v>
      </c>
      <c r="L1486" s="13">
        <f t="shared" si="286"/>
        <v>0</v>
      </c>
      <c r="M1486" s="13">
        <f t="shared" si="291"/>
        <v>2.9987277362440875E-4</v>
      </c>
      <c r="N1486" s="13">
        <f t="shared" si="287"/>
        <v>1.8592111964713343E-4</v>
      </c>
      <c r="O1486" s="13">
        <f t="shared" si="288"/>
        <v>4.2017828102805792</v>
      </c>
      <c r="Q1486">
        <v>11.706176751612899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113.1298541985314</v>
      </c>
      <c r="G1487" s="13">
        <f t="shared" si="282"/>
        <v>12.297692087642272</v>
      </c>
      <c r="H1487" s="13">
        <f t="shared" si="283"/>
        <v>100.83216211088913</v>
      </c>
      <c r="I1487" s="16">
        <f t="shared" si="290"/>
        <v>111.79332950798057</v>
      </c>
      <c r="J1487" s="13">
        <f t="shared" si="284"/>
        <v>89.329687814488224</v>
      </c>
      <c r="K1487" s="13">
        <f t="shared" si="285"/>
        <v>22.463641693492349</v>
      </c>
      <c r="L1487" s="13">
        <f t="shared" si="286"/>
        <v>3.2724993030638871</v>
      </c>
      <c r="M1487" s="13">
        <f t="shared" si="291"/>
        <v>3.2726132547178644</v>
      </c>
      <c r="N1487" s="13">
        <f t="shared" si="287"/>
        <v>2.0290202179250758</v>
      </c>
      <c r="O1487" s="13">
        <f t="shared" si="288"/>
        <v>14.326712305567348</v>
      </c>
      <c r="Q1487">
        <v>15.0761655856065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103.5843965230308</v>
      </c>
      <c r="G1488" s="13">
        <f t="shared" si="282"/>
        <v>10.700100313813701</v>
      </c>
      <c r="H1488" s="13">
        <f t="shared" si="283"/>
        <v>92.884296209217098</v>
      </c>
      <c r="I1488" s="16">
        <f t="shared" si="290"/>
        <v>112.07543859964557</v>
      </c>
      <c r="J1488" s="13">
        <f t="shared" si="284"/>
        <v>89.512091694589387</v>
      </c>
      <c r="K1488" s="13">
        <f t="shared" si="285"/>
        <v>22.563346905056179</v>
      </c>
      <c r="L1488" s="13">
        <f t="shared" si="286"/>
        <v>3.3332215936609764</v>
      </c>
      <c r="M1488" s="13">
        <f t="shared" si="291"/>
        <v>4.5768146304537645</v>
      </c>
      <c r="N1488" s="13">
        <f t="shared" si="287"/>
        <v>2.8376250708813338</v>
      </c>
      <c r="O1488" s="13">
        <f t="shared" si="288"/>
        <v>13.537725384695035</v>
      </c>
      <c r="Q1488">
        <v>15.09327946780558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19.42917710434644</v>
      </c>
      <c r="G1489" s="13">
        <f t="shared" si="282"/>
        <v>0</v>
      </c>
      <c r="H1489" s="13">
        <f t="shared" si="283"/>
        <v>19.42917710434644</v>
      </c>
      <c r="I1489" s="16">
        <f t="shared" si="290"/>
        <v>38.659302415741635</v>
      </c>
      <c r="J1489" s="13">
        <f t="shared" si="284"/>
        <v>37.765087063960536</v>
      </c>
      <c r="K1489" s="13">
        <f t="shared" si="285"/>
        <v>0.89421535178109934</v>
      </c>
      <c r="L1489" s="13">
        <f t="shared" si="286"/>
        <v>0</v>
      </c>
      <c r="M1489" s="13">
        <f t="shared" si="291"/>
        <v>1.7391895595724307</v>
      </c>
      <c r="N1489" s="13">
        <f t="shared" si="287"/>
        <v>1.0782975269349071</v>
      </c>
      <c r="O1489" s="13">
        <f t="shared" si="288"/>
        <v>1.0782975269349071</v>
      </c>
      <c r="Q1489">
        <v>17.53967596453354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23.28955154196963</v>
      </c>
      <c r="G1490" s="13">
        <f t="shared" si="282"/>
        <v>0</v>
      </c>
      <c r="H1490" s="13">
        <f t="shared" si="283"/>
        <v>23.28955154196963</v>
      </c>
      <c r="I1490" s="16">
        <f t="shared" si="290"/>
        <v>24.183766893750729</v>
      </c>
      <c r="J1490" s="13">
        <f t="shared" si="284"/>
        <v>24.024121348924645</v>
      </c>
      <c r="K1490" s="13">
        <f t="shared" si="285"/>
        <v>0.15964554482608406</v>
      </c>
      <c r="L1490" s="13">
        <f t="shared" si="286"/>
        <v>0</v>
      </c>
      <c r="M1490" s="13">
        <f t="shared" si="291"/>
        <v>0.66089203263752361</v>
      </c>
      <c r="N1490" s="13">
        <f t="shared" si="287"/>
        <v>0.40975306023526464</v>
      </c>
      <c r="O1490" s="13">
        <f t="shared" si="288"/>
        <v>0.40975306023526464</v>
      </c>
      <c r="Q1490">
        <v>19.948952641218931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7.1297194089656459</v>
      </c>
      <c r="G1491" s="13">
        <f t="shared" si="282"/>
        <v>0</v>
      </c>
      <c r="H1491" s="13">
        <f t="shared" si="283"/>
        <v>7.1297194089656459</v>
      </c>
      <c r="I1491" s="16">
        <f t="shared" si="290"/>
        <v>7.28936495379173</v>
      </c>
      <c r="J1491" s="13">
        <f t="shared" si="284"/>
        <v>7.287088704722839</v>
      </c>
      <c r="K1491" s="13">
        <f t="shared" si="285"/>
        <v>2.276249068891012E-3</v>
      </c>
      <c r="L1491" s="13">
        <f t="shared" si="286"/>
        <v>0</v>
      </c>
      <c r="M1491" s="13">
        <f t="shared" si="291"/>
        <v>0.25113897240225896</v>
      </c>
      <c r="N1491" s="13">
        <f t="shared" si="287"/>
        <v>0.15570616288940056</v>
      </c>
      <c r="O1491" s="13">
        <f t="shared" si="288"/>
        <v>0.15570616288940056</v>
      </c>
      <c r="Q1491">
        <v>24.647782273884602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18.138417472251579</v>
      </c>
      <c r="G1492" s="13">
        <f t="shared" si="282"/>
        <v>0</v>
      </c>
      <c r="H1492" s="13">
        <f t="shared" si="283"/>
        <v>18.138417472251579</v>
      </c>
      <c r="I1492" s="16">
        <f t="shared" si="290"/>
        <v>18.140693721320471</v>
      </c>
      <c r="J1492" s="13">
        <f t="shared" si="284"/>
        <v>18.105745302853911</v>
      </c>
      <c r="K1492" s="13">
        <f t="shared" si="285"/>
        <v>3.4948418466559161E-2</v>
      </c>
      <c r="L1492" s="13">
        <f t="shared" si="286"/>
        <v>0</v>
      </c>
      <c r="M1492" s="13">
        <f t="shared" si="291"/>
        <v>9.5432809512858402E-2</v>
      </c>
      <c r="N1492" s="13">
        <f t="shared" si="287"/>
        <v>5.916834189797221E-2</v>
      </c>
      <c r="O1492" s="13">
        <f t="shared" si="288"/>
        <v>5.916834189797221E-2</v>
      </c>
      <c r="Q1492">
        <v>24.65821227683692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10.27283999984315</v>
      </c>
      <c r="G1493" s="13">
        <f t="shared" si="282"/>
        <v>0</v>
      </c>
      <c r="H1493" s="13">
        <f t="shared" si="283"/>
        <v>10.27283999984315</v>
      </c>
      <c r="I1493" s="16">
        <f t="shared" si="290"/>
        <v>10.307788418309709</v>
      </c>
      <c r="J1493" s="13">
        <f t="shared" si="284"/>
        <v>10.303801075526014</v>
      </c>
      <c r="K1493" s="13">
        <f t="shared" si="285"/>
        <v>3.9873427836951691E-3</v>
      </c>
      <c r="L1493" s="13">
        <f t="shared" si="286"/>
        <v>0</v>
      </c>
      <c r="M1493" s="13">
        <f t="shared" si="291"/>
        <v>3.6264467614886192E-2</v>
      </c>
      <c r="N1493" s="13">
        <f t="shared" si="287"/>
        <v>2.2483969921229439E-2</v>
      </c>
      <c r="O1493" s="13">
        <f t="shared" si="288"/>
        <v>2.2483969921229439E-2</v>
      </c>
      <c r="Q1493">
        <v>28.122666870967741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30.911409381080361</v>
      </c>
      <c r="G1494" s="13">
        <f t="shared" si="282"/>
        <v>0</v>
      </c>
      <c r="H1494" s="13">
        <f t="shared" si="283"/>
        <v>30.911409381080361</v>
      </c>
      <c r="I1494" s="16">
        <f t="shared" si="290"/>
        <v>30.915396723864056</v>
      </c>
      <c r="J1494" s="13">
        <f t="shared" si="284"/>
        <v>30.744509103157618</v>
      </c>
      <c r="K1494" s="13">
        <f t="shared" si="285"/>
        <v>0.17088762070643781</v>
      </c>
      <c r="L1494" s="13">
        <f t="shared" si="286"/>
        <v>0</v>
      </c>
      <c r="M1494" s="13">
        <f t="shared" si="291"/>
        <v>1.3780497693656753E-2</v>
      </c>
      <c r="N1494" s="13">
        <f t="shared" si="287"/>
        <v>8.5439085700671873E-3</v>
      </c>
      <c r="O1494" s="13">
        <f t="shared" si="288"/>
        <v>8.5439085700671873E-3</v>
      </c>
      <c r="Q1494">
        <v>24.70647876317727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39.723456936294554</v>
      </c>
      <c r="G1495" s="13">
        <f t="shared" si="282"/>
        <v>1.1905444479416702E-2</v>
      </c>
      <c r="H1495" s="13">
        <f t="shared" si="283"/>
        <v>39.711551491815136</v>
      </c>
      <c r="I1495" s="16">
        <f t="shared" si="290"/>
        <v>39.882439112521574</v>
      </c>
      <c r="J1495" s="13">
        <f t="shared" si="284"/>
        <v>39.222949634030506</v>
      </c>
      <c r="K1495" s="13">
        <f t="shared" si="285"/>
        <v>0.65948947849106787</v>
      </c>
      <c r="L1495" s="13">
        <f t="shared" si="286"/>
        <v>0</v>
      </c>
      <c r="M1495" s="13">
        <f t="shared" si="291"/>
        <v>5.2365891235895655E-3</v>
      </c>
      <c r="N1495" s="13">
        <f t="shared" si="287"/>
        <v>3.2466852566255307E-3</v>
      </c>
      <c r="O1495" s="13">
        <f t="shared" si="288"/>
        <v>1.5152129736042233E-2</v>
      </c>
      <c r="Q1495">
        <v>20.422977621660809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3.1525843782104812</v>
      </c>
      <c r="G1496" s="13">
        <f t="shared" si="282"/>
        <v>0</v>
      </c>
      <c r="H1496" s="13">
        <f t="shared" si="283"/>
        <v>3.1525843782104812</v>
      </c>
      <c r="I1496" s="16">
        <f t="shared" si="290"/>
        <v>3.8120738567015491</v>
      </c>
      <c r="J1496" s="13">
        <f t="shared" si="284"/>
        <v>3.8113184349446256</v>
      </c>
      <c r="K1496" s="13">
        <f t="shared" si="285"/>
        <v>7.5542175692344671E-4</v>
      </c>
      <c r="L1496" s="13">
        <f t="shared" si="286"/>
        <v>0</v>
      </c>
      <c r="M1496" s="13">
        <f t="shared" si="291"/>
        <v>1.9899038669640347E-3</v>
      </c>
      <c r="N1496" s="13">
        <f t="shared" si="287"/>
        <v>1.2337403975177016E-3</v>
      </c>
      <c r="O1496" s="13">
        <f t="shared" si="288"/>
        <v>1.2337403975177016E-3</v>
      </c>
      <c r="Q1496">
        <v>18.681928661960281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44.537699394267008</v>
      </c>
      <c r="G1497" s="13">
        <f t="shared" si="282"/>
        <v>0.81764932911401822</v>
      </c>
      <c r="H1497" s="13">
        <f t="shared" si="283"/>
        <v>43.720050065152989</v>
      </c>
      <c r="I1497" s="16">
        <f t="shared" si="290"/>
        <v>43.72080548690991</v>
      </c>
      <c r="J1497" s="13">
        <f t="shared" si="284"/>
        <v>41.863304980168522</v>
      </c>
      <c r="K1497" s="13">
        <f t="shared" si="285"/>
        <v>1.8575005067413883</v>
      </c>
      <c r="L1497" s="13">
        <f t="shared" si="286"/>
        <v>0</v>
      </c>
      <c r="M1497" s="13">
        <f t="shared" si="291"/>
        <v>7.5616346944633317E-4</v>
      </c>
      <c r="N1497" s="13">
        <f t="shared" si="287"/>
        <v>4.6882135105672657E-4</v>
      </c>
      <c r="O1497" s="13">
        <f t="shared" si="288"/>
        <v>0.81811815046507497</v>
      </c>
      <c r="Q1497">
        <v>14.74261194215843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83.521724861116553</v>
      </c>
      <c r="G1498" s="13">
        <f t="shared" si="282"/>
        <v>7.3422771168849241</v>
      </c>
      <c r="H1498" s="13">
        <f t="shared" si="283"/>
        <v>76.179447744231624</v>
      </c>
      <c r="I1498" s="16">
        <f t="shared" si="290"/>
        <v>78.036948250973012</v>
      </c>
      <c r="J1498" s="13">
        <f t="shared" si="284"/>
        <v>67.326184127273805</v>
      </c>
      <c r="K1498" s="13">
        <f t="shared" si="285"/>
        <v>10.710764123699207</v>
      </c>
      <c r="L1498" s="13">
        <f t="shared" si="286"/>
        <v>0</v>
      </c>
      <c r="M1498" s="13">
        <f t="shared" si="291"/>
        <v>2.873421183896066E-4</v>
      </c>
      <c r="N1498" s="13">
        <f t="shared" si="287"/>
        <v>1.781521134015561E-4</v>
      </c>
      <c r="O1498" s="13">
        <f t="shared" si="288"/>
        <v>7.342455268998326</v>
      </c>
      <c r="Q1498">
        <v>13.49377225161291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12.80353026288252</v>
      </c>
      <c r="G1499" s="13">
        <f t="shared" si="282"/>
        <v>0</v>
      </c>
      <c r="H1499" s="13">
        <f t="shared" si="283"/>
        <v>12.80353026288252</v>
      </c>
      <c r="I1499" s="16">
        <f t="shared" si="290"/>
        <v>23.514294386581724</v>
      </c>
      <c r="J1499" s="13">
        <f t="shared" si="284"/>
        <v>23.242363716987221</v>
      </c>
      <c r="K1499" s="13">
        <f t="shared" si="285"/>
        <v>0.27193066959450363</v>
      </c>
      <c r="L1499" s="13">
        <f t="shared" si="286"/>
        <v>0</v>
      </c>
      <c r="M1499" s="13">
        <f t="shared" si="291"/>
        <v>1.091900049880505E-4</v>
      </c>
      <c r="N1499" s="13">
        <f t="shared" si="287"/>
        <v>6.7697803092591315E-5</v>
      </c>
      <c r="O1499" s="13">
        <f t="shared" si="288"/>
        <v>6.7697803092591315E-5</v>
      </c>
      <c r="Q1499">
        <v>15.52238022674759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40.69991267638369</v>
      </c>
      <c r="G1500" s="13">
        <f t="shared" si="282"/>
        <v>0.17533162171531133</v>
      </c>
      <c r="H1500" s="13">
        <f t="shared" si="283"/>
        <v>40.524581054668381</v>
      </c>
      <c r="I1500" s="16">
        <f t="shared" si="290"/>
        <v>40.796511724262885</v>
      </c>
      <c r="J1500" s="13">
        <f t="shared" si="284"/>
        <v>39.614648800701076</v>
      </c>
      <c r="K1500" s="13">
        <f t="shared" si="285"/>
        <v>1.181862923561809</v>
      </c>
      <c r="L1500" s="13">
        <f t="shared" si="286"/>
        <v>0</v>
      </c>
      <c r="M1500" s="13">
        <f t="shared" si="291"/>
        <v>4.1492201895459188E-5</v>
      </c>
      <c r="N1500" s="13">
        <f t="shared" si="287"/>
        <v>2.5725165175184696E-5</v>
      </c>
      <c r="O1500" s="13">
        <f t="shared" si="288"/>
        <v>0.17535734688048651</v>
      </c>
      <c r="Q1500">
        <v>16.641704977574928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14.89132007527985</v>
      </c>
      <c r="G1501" s="13">
        <f t="shared" si="282"/>
        <v>0</v>
      </c>
      <c r="H1501" s="13">
        <f t="shared" si="283"/>
        <v>14.89132007527985</v>
      </c>
      <c r="I1501" s="16">
        <f t="shared" si="290"/>
        <v>16.073182998841659</v>
      </c>
      <c r="J1501" s="13">
        <f t="shared" si="284"/>
        <v>16.034209340734929</v>
      </c>
      <c r="K1501" s="13">
        <f t="shared" si="285"/>
        <v>3.8973658106730369E-2</v>
      </c>
      <c r="L1501" s="13">
        <f t="shared" si="286"/>
        <v>0</v>
      </c>
      <c r="M1501" s="13">
        <f t="shared" si="291"/>
        <v>1.5767036720274492E-5</v>
      </c>
      <c r="N1501" s="13">
        <f t="shared" si="287"/>
        <v>9.7755627665701852E-6</v>
      </c>
      <c r="O1501" s="13">
        <f t="shared" si="288"/>
        <v>9.7755627665701852E-6</v>
      </c>
      <c r="Q1501">
        <v>21.296353669840169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13.28596279351107</v>
      </c>
      <c r="G1502" s="13">
        <f t="shared" si="282"/>
        <v>0</v>
      </c>
      <c r="H1502" s="13">
        <f t="shared" si="283"/>
        <v>13.28596279351107</v>
      </c>
      <c r="I1502" s="16">
        <f t="shared" si="290"/>
        <v>13.3249364516178</v>
      </c>
      <c r="J1502" s="13">
        <f t="shared" si="284"/>
        <v>13.31387169104344</v>
      </c>
      <c r="K1502" s="13">
        <f t="shared" si="285"/>
        <v>1.1064760574360122E-2</v>
      </c>
      <c r="L1502" s="13">
        <f t="shared" si="286"/>
        <v>0</v>
      </c>
      <c r="M1502" s="13">
        <f t="shared" si="291"/>
        <v>5.9914739537043071E-6</v>
      </c>
      <c r="N1502" s="13">
        <f t="shared" si="287"/>
        <v>3.7147138512966705E-6</v>
      </c>
      <c r="O1502" s="13">
        <f t="shared" si="288"/>
        <v>3.7147138512966705E-6</v>
      </c>
      <c r="Q1502">
        <v>26.288542586680911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3.4833365981768729</v>
      </c>
      <c r="G1503" s="13">
        <f t="shared" si="282"/>
        <v>0</v>
      </c>
      <c r="H1503" s="13">
        <f t="shared" si="283"/>
        <v>3.4833365981768729</v>
      </c>
      <c r="I1503" s="16">
        <f t="shared" si="290"/>
        <v>3.494401358751233</v>
      </c>
      <c r="J1503" s="13">
        <f t="shared" si="284"/>
        <v>3.4941924538932532</v>
      </c>
      <c r="K1503" s="13">
        <f t="shared" si="285"/>
        <v>2.0890485797986358E-4</v>
      </c>
      <c r="L1503" s="13">
        <f t="shared" si="286"/>
        <v>0</v>
      </c>
      <c r="M1503" s="13">
        <f t="shared" si="291"/>
        <v>2.2767601024076366E-6</v>
      </c>
      <c r="N1503" s="13">
        <f t="shared" si="287"/>
        <v>1.4115912634927347E-6</v>
      </c>
      <c r="O1503" s="13">
        <f t="shared" si="288"/>
        <v>1.4115912634927347E-6</v>
      </c>
      <c r="Q1503">
        <v>25.965394227371188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1.8571013510726531</v>
      </c>
      <c r="G1504" s="13">
        <f t="shared" si="282"/>
        <v>0</v>
      </c>
      <c r="H1504" s="13">
        <f t="shared" si="283"/>
        <v>1.8571013510726531</v>
      </c>
      <c r="I1504" s="16">
        <f t="shared" si="290"/>
        <v>1.8573102559306329</v>
      </c>
      <c r="J1504" s="13">
        <f t="shared" si="284"/>
        <v>1.8572909881066342</v>
      </c>
      <c r="K1504" s="13">
        <f t="shared" si="285"/>
        <v>1.9267823998747602E-5</v>
      </c>
      <c r="L1504" s="13">
        <f t="shared" si="286"/>
        <v>0</v>
      </c>
      <c r="M1504" s="13">
        <f t="shared" si="291"/>
        <v>8.6516883891490192E-7</v>
      </c>
      <c r="N1504" s="13">
        <f t="shared" si="287"/>
        <v>5.3640468012723917E-7</v>
      </c>
      <c r="O1504" s="13">
        <f t="shared" si="288"/>
        <v>5.3640468012723917E-7</v>
      </c>
      <c r="Q1504">
        <v>29.54370087096774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14.30300380075639</v>
      </c>
      <c r="G1505" s="13">
        <f t="shared" si="282"/>
        <v>0</v>
      </c>
      <c r="H1505" s="13">
        <f t="shared" si="283"/>
        <v>14.30300380075639</v>
      </c>
      <c r="I1505" s="16">
        <f t="shared" si="290"/>
        <v>14.303023068580389</v>
      </c>
      <c r="J1505" s="13">
        <f t="shared" si="284"/>
        <v>14.291761930533699</v>
      </c>
      <c r="K1505" s="13">
        <f t="shared" si="285"/>
        <v>1.1261138046689823E-2</v>
      </c>
      <c r="L1505" s="13">
        <f t="shared" si="286"/>
        <v>0</v>
      </c>
      <c r="M1505" s="13">
        <f t="shared" si="291"/>
        <v>3.2876415878766275E-7</v>
      </c>
      <c r="N1505" s="13">
        <f t="shared" si="287"/>
        <v>2.0383377844835091E-7</v>
      </c>
      <c r="O1505" s="13">
        <f t="shared" si="288"/>
        <v>2.0383377844835091E-7</v>
      </c>
      <c r="Q1505">
        <v>27.710220603462648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5.0278829353405108</v>
      </c>
      <c r="G1506" s="13">
        <f t="shared" si="282"/>
        <v>0</v>
      </c>
      <c r="H1506" s="13">
        <f t="shared" si="283"/>
        <v>5.0278829353405108</v>
      </c>
      <c r="I1506" s="16">
        <f t="shared" si="290"/>
        <v>5.0391440733872006</v>
      </c>
      <c r="J1506" s="13">
        <f t="shared" si="284"/>
        <v>5.0385742431807321</v>
      </c>
      <c r="K1506" s="13">
        <f t="shared" si="285"/>
        <v>5.6983020646850235E-4</v>
      </c>
      <c r="L1506" s="13">
        <f t="shared" si="286"/>
        <v>0</v>
      </c>
      <c r="M1506" s="13">
        <f t="shared" si="291"/>
        <v>1.2493038033931184E-7</v>
      </c>
      <c r="N1506" s="13">
        <f t="shared" si="287"/>
        <v>7.7456835810373335E-8</v>
      </c>
      <c r="O1506" s="13">
        <f t="shared" si="288"/>
        <v>7.7456835810373335E-8</v>
      </c>
      <c r="Q1506">
        <v>26.65195713566677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22.930560512128149</v>
      </c>
      <c r="G1507" s="13">
        <f t="shared" si="282"/>
        <v>0</v>
      </c>
      <c r="H1507" s="13">
        <f t="shared" si="283"/>
        <v>22.930560512128149</v>
      </c>
      <c r="I1507" s="16">
        <f t="shared" si="290"/>
        <v>22.931130342334619</v>
      </c>
      <c r="J1507" s="13">
        <f t="shared" si="284"/>
        <v>22.848032386653401</v>
      </c>
      <c r="K1507" s="13">
        <f t="shared" si="285"/>
        <v>8.3097955681218139E-2</v>
      </c>
      <c r="L1507" s="13">
        <f t="shared" si="286"/>
        <v>0</v>
      </c>
      <c r="M1507" s="13">
        <f t="shared" si="291"/>
        <v>4.7473544528938504E-8</v>
      </c>
      <c r="N1507" s="13">
        <f t="shared" si="287"/>
        <v>2.9433597607941872E-8</v>
      </c>
      <c r="O1507" s="13">
        <f t="shared" si="288"/>
        <v>2.9433597607941872E-8</v>
      </c>
      <c r="Q1507">
        <v>23.47439777074856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9.6170117919138054</v>
      </c>
      <c r="G1508" s="13">
        <f t="shared" si="282"/>
        <v>0</v>
      </c>
      <c r="H1508" s="13">
        <f t="shared" si="283"/>
        <v>9.6170117919138054</v>
      </c>
      <c r="I1508" s="16">
        <f t="shared" si="290"/>
        <v>9.7001097475950235</v>
      </c>
      <c r="J1508" s="13">
        <f t="shared" si="284"/>
        <v>9.6876790603066336</v>
      </c>
      <c r="K1508" s="13">
        <f t="shared" si="285"/>
        <v>1.2430687288389919E-2</v>
      </c>
      <c r="L1508" s="13">
        <f t="shared" si="286"/>
        <v>0</v>
      </c>
      <c r="M1508" s="13">
        <f t="shared" si="291"/>
        <v>1.8039946920996633E-8</v>
      </c>
      <c r="N1508" s="13">
        <f t="shared" si="287"/>
        <v>1.1184767091017913E-8</v>
      </c>
      <c r="O1508" s="13">
        <f t="shared" si="288"/>
        <v>1.1184767091017913E-8</v>
      </c>
      <c r="Q1508">
        <v>18.67922857095768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2.8731448555974439</v>
      </c>
      <c r="G1509" s="13">
        <f t="shared" si="282"/>
        <v>0</v>
      </c>
      <c r="H1509" s="13">
        <f t="shared" si="283"/>
        <v>2.8731448555974439</v>
      </c>
      <c r="I1509" s="16">
        <f t="shared" si="290"/>
        <v>2.8855755428858338</v>
      </c>
      <c r="J1509" s="13">
        <f t="shared" si="284"/>
        <v>2.8848675561132389</v>
      </c>
      <c r="K1509" s="13">
        <f t="shared" si="285"/>
        <v>7.0798677259498177E-4</v>
      </c>
      <c r="L1509" s="13">
        <f t="shared" si="286"/>
        <v>0</v>
      </c>
      <c r="M1509" s="13">
        <f t="shared" si="291"/>
        <v>6.8551798299787197E-9</v>
      </c>
      <c r="N1509" s="13">
        <f t="shared" si="287"/>
        <v>4.2502114945868064E-9</v>
      </c>
      <c r="O1509" s="13">
        <f t="shared" si="288"/>
        <v>4.2502114945868064E-9</v>
      </c>
      <c r="Q1509">
        <v>13.171908921492641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72.468400560635999</v>
      </c>
      <c r="G1510" s="13">
        <f t="shared" si="282"/>
        <v>5.4923186784089948</v>
      </c>
      <c r="H1510" s="13">
        <f t="shared" si="283"/>
        <v>66.976081882227007</v>
      </c>
      <c r="I1510" s="16">
        <f t="shared" si="290"/>
        <v>66.976789868999603</v>
      </c>
      <c r="J1510" s="13">
        <f t="shared" si="284"/>
        <v>60.843495924457606</v>
      </c>
      <c r="K1510" s="13">
        <f t="shared" si="285"/>
        <v>6.1332939445419967</v>
      </c>
      <c r="L1510" s="13">
        <f t="shared" si="286"/>
        <v>0</v>
      </c>
      <c r="M1510" s="13">
        <f t="shared" si="291"/>
        <v>2.6049683353919133E-9</v>
      </c>
      <c r="N1510" s="13">
        <f t="shared" si="287"/>
        <v>1.6150803679429862E-9</v>
      </c>
      <c r="O1510" s="13">
        <f t="shared" si="288"/>
        <v>5.4923186800240753</v>
      </c>
      <c r="Q1510">
        <v>14.7800792630786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135.5889482625974</v>
      </c>
      <c r="G1511" s="13">
        <f t="shared" si="282"/>
        <v>16.056596599521757</v>
      </c>
      <c r="H1511" s="13">
        <f t="shared" si="283"/>
        <v>119.53235166307564</v>
      </c>
      <c r="I1511" s="16">
        <f t="shared" si="290"/>
        <v>125.66564560761765</v>
      </c>
      <c r="J1511" s="13">
        <f t="shared" si="284"/>
        <v>88.769712184824911</v>
      </c>
      <c r="K1511" s="13">
        <f t="shared" si="285"/>
        <v>36.895933422792737</v>
      </c>
      <c r="L1511" s="13">
        <f t="shared" si="286"/>
        <v>12.062027940767187</v>
      </c>
      <c r="M1511" s="13">
        <f t="shared" si="291"/>
        <v>12.062027941757076</v>
      </c>
      <c r="N1511" s="13">
        <f t="shared" si="287"/>
        <v>7.478457323889387</v>
      </c>
      <c r="O1511" s="13">
        <f t="shared" si="288"/>
        <v>23.535053923411144</v>
      </c>
      <c r="Q1511">
        <v>12.62034795161291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67.269233065648592</v>
      </c>
      <c r="G1512" s="13">
        <f t="shared" si="282"/>
        <v>4.6221511596668234</v>
      </c>
      <c r="H1512" s="13">
        <f t="shared" si="283"/>
        <v>62.647081905981771</v>
      </c>
      <c r="I1512" s="16">
        <f t="shared" si="290"/>
        <v>87.480987388007321</v>
      </c>
      <c r="J1512" s="13">
        <f t="shared" si="284"/>
        <v>77.216075007897629</v>
      </c>
      <c r="K1512" s="13">
        <f t="shared" si="285"/>
        <v>10.264912380109692</v>
      </c>
      <c r="L1512" s="13">
        <f t="shared" si="286"/>
        <v>0</v>
      </c>
      <c r="M1512" s="13">
        <f t="shared" si="291"/>
        <v>4.5835706178676894</v>
      </c>
      <c r="N1512" s="13">
        <f t="shared" si="287"/>
        <v>2.8418137830779675</v>
      </c>
      <c r="O1512" s="13">
        <f t="shared" si="288"/>
        <v>7.4639649427447914</v>
      </c>
      <c r="Q1512">
        <v>16.512745464508779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5.6748382250632492</v>
      </c>
      <c r="G1513" s="13">
        <f t="shared" si="282"/>
        <v>0</v>
      </c>
      <c r="H1513" s="13">
        <f t="shared" si="283"/>
        <v>5.6748382250632492</v>
      </c>
      <c r="I1513" s="16">
        <f t="shared" si="290"/>
        <v>15.939750605172941</v>
      </c>
      <c r="J1513" s="13">
        <f t="shared" si="284"/>
        <v>15.890547727094518</v>
      </c>
      <c r="K1513" s="13">
        <f t="shared" si="285"/>
        <v>4.9202878078423495E-2</v>
      </c>
      <c r="L1513" s="13">
        <f t="shared" si="286"/>
        <v>0</v>
      </c>
      <c r="M1513" s="13">
        <f t="shared" si="291"/>
        <v>1.7417568347897219</v>
      </c>
      <c r="N1513" s="13">
        <f t="shared" si="287"/>
        <v>1.0798892375696276</v>
      </c>
      <c r="O1513" s="13">
        <f t="shared" si="288"/>
        <v>1.0798892375696276</v>
      </c>
      <c r="Q1513">
        <v>19.466895895800231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22.85077993107689</v>
      </c>
      <c r="G1514" s="13">
        <f t="shared" si="282"/>
        <v>0</v>
      </c>
      <c r="H1514" s="13">
        <f t="shared" si="283"/>
        <v>22.85077993107689</v>
      </c>
      <c r="I1514" s="16">
        <f t="shared" si="290"/>
        <v>22.899982809155311</v>
      </c>
      <c r="J1514" s="13">
        <f t="shared" si="284"/>
        <v>22.816202110163545</v>
      </c>
      <c r="K1514" s="13">
        <f t="shared" si="285"/>
        <v>8.3780698991766656E-2</v>
      </c>
      <c r="L1514" s="13">
        <f t="shared" si="286"/>
        <v>0</v>
      </c>
      <c r="M1514" s="13">
        <f t="shared" si="291"/>
        <v>0.66186759722009425</v>
      </c>
      <c r="N1514" s="13">
        <f t="shared" si="287"/>
        <v>0.41035791027645846</v>
      </c>
      <c r="O1514" s="13">
        <f t="shared" si="288"/>
        <v>0.41035791027645846</v>
      </c>
      <c r="Q1514">
        <v>23.386716203447438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2.322422831502069</v>
      </c>
      <c r="G1515" s="13">
        <f t="shared" si="282"/>
        <v>0</v>
      </c>
      <c r="H1515" s="13">
        <f t="shared" si="283"/>
        <v>2.322422831502069</v>
      </c>
      <c r="I1515" s="16">
        <f t="shared" si="290"/>
        <v>2.4062035304938356</v>
      </c>
      <c r="J1515" s="13">
        <f t="shared" si="284"/>
        <v>2.406140617394521</v>
      </c>
      <c r="K1515" s="13">
        <f t="shared" si="285"/>
        <v>6.2913099314609866E-5</v>
      </c>
      <c r="L1515" s="13">
        <f t="shared" si="286"/>
        <v>0</v>
      </c>
      <c r="M1515" s="13">
        <f t="shared" si="291"/>
        <v>0.25150968694363579</v>
      </c>
      <c r="N1515" s="13">
        <f t="shared" si="287"/>
        <v>0.15593600590505419</v>
      </c>
      <c r="O1515" s="13">
        <f t="shared" si="288"/>
        <v>0.15593600590505419</v>
      </c>
      <c r="Q1515">
        <v>26.551345851446701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5.0276377880537506</v>
      </c>
      <c r="G1516" s="13">
        <f t="shared" si="282"/>
        <v>0</v>
      </c>
      <c r="H1516" s="13">
        <f t="shared" si="283"/>
        <v>5.0276377880537506</v>
      </c>
      <c r="I1516" s="16">
        <f t="shared" si="290"/>
        <v>5.0277007011530657</v>
      </c>
      <c r="J1516" s="13">
        <f t="shared" si="284"/>
        <v>5.027295102648611</v>
      </c>
      <c r="K1516" s="13">
        <f t="shared" si="285"/>
        <v>4.0559850445465173E-4</v>
      </c>
      <c r="L1516" s="13">
        <f t="shared" si="286"/>
        <v>0</v>
      </c>
      <c r="M1516" s="13">
        <f t="shared" si="291"/>
        <v>9.5573681038581604E-2</v>
      </c>
      <c r="N1516" s="13">
        <f t="shared" si="287"/>
        <v>5.9255682243920596E-2</v>
      </c>
      <c r="O1516" s="13">
        <f t="shared" si="288"/>
        <v>5.9255682243920596E-2</v>
      </c>
      <c r="Q1516">
        <v>29.100285870967749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30.688696948148401</v>
      </c>
      <c r="G1517" s="13">
        <f t="shared" si="282"/>
        <v>0</v>
      </c>
      <c r="H1517" s="13">
        <f t="shared" si="283"/>
        <v>30.688696948148401</v>
      </c>
      <c r="I1517" s="16">
        <f t="shared" si="290"/>
        <v>30.689102546652855</v>
      </c>
      <c r="J1517" s="13">
        <f t="shared" si="284"/>
        <v>30.566445981147883</v>
      </c>
      <c r="K1517" s="13">
        <f t="shared" si="285"/>
        <v>0.12265656550497184</v>
      </c>
      <c r="L1517" s="13">
        <f t="shared" si="286"/>
        <v>0</v>
      </c>
      <c r="M1517" s="13">
        <f t="shared" si="291"/>
        <v>3.6317998794661008E-2</v>
      </c>
      <c r="N1517" s="13">
        <f t="shared" si="287"/>
        <v>2.2517159252689826E-2</v>
      </c>
      <c r="O1517" s="13">
        <f t="shared" si="288"/>
        <v>2.2517159252689826E-2</v>
      </c>
      <c r="Q1517">
        <v>26.960392493867531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19.54945317564961</v>
      </c>
      <c r="G1518" s="13">
        <f t="shared" si="282"/>
        <v>0</v>
      </c>
      <c r="H1518" s="13">
        <f t="shared" si="283"/>
        <v>19.54945317564961</v>
      </c>
      <c r="I1518" s="16">
        <f t="shared" si="290"/>
        <v>19.672109741154582</v>
      </c>
      <c r="J1518" s="13">
        <f t="shared" si="284"/>
        <v>19.637618822673694</v>
      </c>
      <c r="K1518" s="13">
        <f t="shared" si="285"/>
        <v>3.44909184808877E-2</v>
      </c>
      <c r="L1518" s="13">
        <f t="shared" si="286"/>
        <v>0</v>
      </c>
      <c r="M1518" s="13">
        <f t="shared" si="291"/>
        <v>1.3800839541971182E-2</v>
      </c>
      <c r="N1518" s="13">
        <f t="shared" si="287"/>
        <v>8.5565205160221328E-3</v>
      </c>
      <c r="O1518" s="13">
        <f t="shared" si="288"/>
        <v>8.5565205160221328E-3</v>
      </c>
      <c r="Q1518">
        <v>26.508960630473791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50.61086728731366</v>
      </c>
      <c r="G1519" s="13">
        <f t="shared" si="282"/>
        <v>1.8340954123556248</v>
      </c>
      <c r="H1519" s="13">
        <f t="shared" si="283"/>
        <v>48.776771874958037</v>
      </c>
      <c r="I1519" s="16">
        <f t="shared" si="290"/>
        <v>48.811262793438928</v>
      </c>
      <c r="J1519" s="13">
        <f t="shared" si="284"/>
        <v>47.942613755477765</v>
      </c>
      <c r="K1519" s="13">
        <f t="shared" si="285"/>
        <v>0.86864903796116266</v>
      </c>
      <c r="L1519" s="13">
        <f t="shared" si="286"/>
        <v>0</v>
      </c>
      <c r="M1519" s="13">
        <f t="shared" si="291"/>
        <v>5.2443190259490492E-3</v>
      </c>
      <c r="N1519" s="13">
        <f t="shared" si="287"/>
        <v>3.2514777960884105E-3</v>
      </c>
      <c r="O1519" s="13">
        <f t="shared" si="288"/>
        <v>1.8373468901517132</v>
      </c>
      <c r="Q1519">
        <v>22.748707297874891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113.4037486383025</v>
      </c>
      <c r="G1520" s="13">
        <f t="shared" si="282"/>
        <v>12.343532896826179</v>
      </c>
      <c r="H1520" s="13">
        <f t="shared" si="283"/>
        <v>101.06021574147633</v>
      </c>
      <c r="I1520" s="16">
        <f t="shared" si="290"/>
        <v>101.92886477943749</v>
      </c>
      <c r="J1520" s="13">
        <f t="shared" si="284"/>
        <v>85.329412481891012</v>
      </c>
      <c r="K1520" s="13">
        <f t="shared" si="285"/>
        <v>16.599452297546478</v>
      </c>
      <c r="L1520" s="13">
        <f t="shared" si="286"/>
        <v>0</v>
      </c>
      <c r="M1520" s="13">
        <f t="shared" si="291"/>
        <v>1.9928412298606387E-3</v>
      </c>
      <c r="N1520" s="13">
        <f t="shared" si="287"/>
        <v>1.2355615625135961E-3</v>
      </c>
      <c r="O1520" s="13">
        <f t="shared" si="288"/>
        <v>12.344768458388693</v>
      </c>
      <c r="Q1520">
        <v>15.774851064544739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19.349532317975189</v>
      </c>
      <c r="G1521" s="13">
        <f t="shared" si="282"/>
        <v>0</v>
      </c>
      <c r="H1521" s="13">
        <f t="shared" si="283"/>
        <v>19.349532317975189</v>
      </c>
      <c r="I1521" s="16">
        <f t="shared" si="290"/>
        <v>35.948984615521667</v>
      </c>
      <c r="J1521" s="13">
        <f t="shared" si="284"/>
        <v>35.006589736339166</v>
      </c>
      <c r="K1521" s="13">
        <f t="shared" si="285"/>
        <v>0.9423948791825012</v>
      </c>
      <c r="L1521" s="13">
        <f t="shared" si="286"/>
        <v>0</v>
      </c>
      <c r="M1521" s="13">
        <f t="shared" si="291"/>
        <v>7.5727966734704267E-4</v>
      </c>
      <c r="N1521" s="13">
        <f t="shared" si="287"/>
        <v>4.6951339375516645E-4</v>
      </c>
      <c r="O1521" s="13">
        <f t="shared" si="288"/>
        <v>4.6951339375516645E-4</v>
      </c>
      <c r="Q1521">
        <v>15.58054441494437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1.072639314354964</v>
      </c>
      <c r="G1522" s="13">
        <f t="shared" si="282"/>
        <v>0</v>
      </c>
      <c r="H1522" s="13">
        <f t="shared" si="283"/>
        <v>1.072639314354964</v>
      </c>
      <c r="I1522" s="16">
        <f t="shared" si="290"/>
        <v>2.0150341935374652</v>
      </c>
      <c r="J1522" s="13">
        <f t="shared" si="284"/>
        <v>2.0147687726254677</v>
      </c>
      <c r="K1522" s="13">
        <f t="shared" si="285"/>
        <v>2.6542091199743822E-4</v>
      </c>
      <c r="L1522" s="13">
        <f t="shared" si="286"/>
        <v>0</v>
      </c>
      <c r="M1522" s="13">
        <f t="shared" si="291"/>
        <v>2.8776627359187621E-4</v>
      </c>
      <c r="N1522" s="13">
        <f t="shared" si="287"/>
        <v>1.7841508962696326E-4</v>
      </c>
      <c r="O1522" s="13">
        <f t="shared" si="288"/>
        <v>1.7841508962696326E-4</v>
      </c>
      <c r="Q1522">
        <v>12.470326251612899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115.5580201895373</v>
      </c>
      <c r="G1523" s="13">
        <f t="shared" si="282"/>
        <v>12.704086222381115</v>
      </c>
      <c r="H1523" s="13">
        <f t="shared" si="283"/>
        <v>102.85393396715619</v>
      </c>
      <c r="I1523" s="16">
        <f t="shared" si="290"/>
        <v>102.8541993880682</v>
      </c>
      <c r="J1523" s="13">
        <f t="shared" si="284"/>
        <v>83.267720457083556</v>
      </c>
      <c r="K1523" s="13">
        <f t="shared" si="285"/>
        <v>19.58647893098464</v>
      </c>
      <c r="L1523" s="13">
        <f t="shared" si="286"/>
        <v>1.5202547551620731</v>
      </c>
      <c r="M1523" s="13">
        <f t="shared" si="291"/>
        <v>1.520364106346038</v>
      </c>
      <c r="N1523" s="13">
        <f t="shared" si="287"/>
        <v>0.94262574593454351</v>
      </c>
      <c r="O1523" s="13">
        <f t="shared" si="288"/>
        <v>13.646711968315659</v>
      </c>
      <c r="Q1523">
        <v>14.40961637190253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26.220362178732611</v>
      </c>
      <c r="G1524" s="13">
        <f t="shared" si="282"/>
        <v>0</v>
      </c>
      <c r="H1524" s="13">
        <f t="shared" si="283"/>
        <v>26.220362178732611</v>
      </c>
      <c r="I1524" s="16">
        <f t="shared" si="290"/>
        <v>44.286586354555183</v>
      </c>
      <c r="J1524" s="13">
        <f t="shared" si="284"/>
        <v>42.781338900887469</v>
      </c>
      <c r="K1524" s="13">
        <f t="shared" si="285"/>
        <v>1.5052474536677138</v>
      </c>
      <c r="L1524" s="13">
        <f t="shared" si="286"/>
        <v>0</v>
      </c>
      <c r="M1524" s="13">
        <f t="shared" si="291"/>
        <v>0.57773836041149451</v>
      </c>
      <c r="N1524" s="13">
        <f t="shared" si="287"/>
        <v>0.35819778345512659</v>
      </c>
      <c r="O1524" s="13">
        <f t="shared" si="288"/>
        <v>0.35819778345512659</v>
      </c>
      <c r="Q1524">
        <v>16.617349659114559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32.562156206326073</v>
      </c>
      <c r="G1525" s="13">
        <f t="shared" si="282"/>
        <v>0</v>
      </c>
      <c r="H1525" s="13">
        <f t="shared" si="283"/>
        <v>32.562156206326073</v>
      </c>
      <c r="I1525" s="16">
        <f t="shared" si="290"/>
        <v>34.067403659993786</v>
      </c>
      <c r="J1525" s="13">
        <f t="shared" si="284"/>
        <v>33.54624421577531</v>
      </c>
      <c r="K1525" s="13">
        <f t="shared" si="285"/>
        <v>0.52115944421847615</v>
      </c>
      <c r="L1525" s="13">
        <f t="shared" si="286"/>
        <v>0</v>
      </c>
      <c r="M1525" s="13">
        <f t="shared" si="291"/>
        <v>0.21954057695636792</v>
      </c>
      <c r="N1525" s="13">
        <f t="shared" si="287"/>
        <v>0.1361151577129481</v>
      </c>
      <c r="O1525" s="13">
        <f t="shared" si="288"/>
        <v>0.1361151577129481</v>
      </c>
      <c r="Q1525">
        <v>18.760430306168441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58.109287539840267</v>
      </c>
      <c r="G1526" s="13">
        <f t="shared" si="282"/>
        <v>3.0890812830585515</v>
      </c>
      <c r="H1526" s="13">
        <f t="shared" si="283"/>
        <v>55.020206256781712</v>
      </c>
      <c r="I1526" s="16">
        <f t="shared" si="290"/>
        <v>55.541365701000188</v>
      </c>
      <c r="J1526" s="13">
        <f t="shared" si="284"/>
        <v>54.189782382767866</v>
      </c>
      <c r="K1526" s="13">
        <f t="shared" si="285"/>
        <v>1.351583318232322</v>
      </c>
      <c r="L1526" s="13">
        <f t="shared" si="286"/>
        <v>0</v>
      </c>
      <c r="M1526" s="13">
        <f t="shared" si="291"/>
        <v>8.3425419243419813E-2</v>
      </c>
      <c r="N1526" s="13">
        <f t="shared" si="287"/>
        <v>5.1723759930920286E-2</v>
      </c>
      <c r="O1526" s="13">
        <f t="shared" si="288"/>
        <v>3.1408050429894718</v>
      </c>
      <c r="Q1526">
        <v>22.290090429552951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7.8866135060133393</v>
      </c>
      <c r="G1527" s="13">
        <f t="shared" si="282"/>
        <v>0</v>
      </c>
      <c r="H1527" s="13">
        <f t="shared" si="283"/>
        <v>7.8866135060133393</v>
      </c>
      <c r="I1527" s="16">
        <f t="shared" si="290"/>
        <v>9.2381968242456622</v>
      </c>
      <c r="J1527" s="13">
        <f t="shared" si="284"/>
        <v>9.2343594758575929</v>
      </c>
      <c r="K1527" s="13">
        <f t="shared" si="285"/>
        <v>3.8373483880693726E-3</v>
      </c>
      <c r="L1527" s="13">
        <f t="shared" si="286"/>
        <v>0</v>
      </c>
      <c r="M1527" s="13">
        <f t="shared" si="291"/>
        <v>3.1701659312499526E-2</v>
      </c>
      <c r="N1527" s="13">
        <f t="shared" si="287"/>
        <v>1.9655028773749705E-2</v>
      </c>
      <c r="O1527" s="13">
        <f t="shared" si="288"/>
        <v>1.9655028773749705E-2</v>
      </c>
      <c r="Q1527">
        <v>26.004182587753039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0.30630929155156822</v>
      </c>
      <c r="G1528" s="13">
        <f t="shared" si="282"/>
        <v>0</v>
      </c>
      <c r="H1528" s="13">
        <f t="shared" si="283"/>
        <v>0.30630929155156822</v>
      </c>
      <c r="I1528" s="16">
        <f t="shared" si="290"/>
        <v>0.31014663993963759</v>
      </c>
      <c r="J1528" s="13">
        <f t="shared" si="284"/>
        <v>0.31014655096921001</v>
      </c>
      <c r="K1528" s="13">
        <f t="shared" si="285"/>
        <v>8.8970427580825628E-8</v>
      </c>
      <c r="L1528" s="13">
        <f t="shared" si="286"/>
        <v>0</v>
      </c>
      <c r="M1528" s="13">
        <f t="shared" si="291"/>
        <v>1.2046630538749822E-2</v>
      </c>
      <c r="N1528" s="13">
        <f t="shared" si="287"/>
        <v>7.4689109340248892E-3</v>
      </c>
      <c r="O1528" s="13">
        <f t="shared" si="288"/>
        <v>7.4689109340248892E-3</v>
      </c>
      <c r="Q1528">
        <v>29.60631187096774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51.550722034662662</v>
      </c>
      <c r="G1529" s="13">
        <f t="shared" si="282"/>
        <v>1.9913958021328757</v>
      </c>
      <c r="H1529" s="13">
        <f t="shared" si="283"/>
        <v>49.559326232529784</v>
      </c>
      <c r="I1529" s="16">
        <f t="shared" si="290"/>
        <v>49.559326321500215</v>
      </c>
      <c r="J1529" s="13">
        <f t="shared" si="284"/>
        <v>49.024145049220031</v>
      </c>
      <c r="K1529" s="13">
        <f t="shared" si="285"/>
        <v>0.53518127228018386</v>
      </c>
      <c r="L1529" s="13">
        <f t="shared" si="286"/>
        <v>0</v>
      </c>
      <c r="M1529" s="13">
        <f t="shared" si="291"/>
        <v>4.5777196047249325E-3</v>
      </c>
      <c r="N1529" s="13">
        <f t="shared" si="287"/>
        <v>2.8381861549294581E-3</v>
      </c>
      <c r="O1529" s="13">
        <f t="shared" si="288"/>
        <v>1.9942339882878051</v>
      </c>
      <c r="Q1529">
        <v>26.627595063957781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51.634418432331678</v>
      </c>
      <c r="G1530" s="13">
        <f t="shared" si="282"/>
        <v>2.0054037922115802</v>
      </c>
      <c r="H1530" s="13">
        <f t="shared" si="283"/>
        <v>49.629014640120097</v>
      </c>
      <c r="I1530" s="16">
        <f t="shared" si="290"/>
        <v>50.164195912400281</v>
      </c>
      <c r="J1530" s="13">
        <f t="shared" si="284"/>
        <v>49.423321495107459</v>
      </c>
      <c r="K1530" s="13">
        <f t="shared" si="285"/>
        <v>0.74087441729282233</v>
      </c>
      <c r="L1530" s="13">
        <f t="shared" si="286"/>
        <v>0</v>
      </c>
      <c r="M1530" s="13">
        <f t="shared" si="291"/>
        <v>1.7395334497954744E-3</v>
      </c>
      <c r="N1530" s="13">
        <f t="shared" si="287"/>
        <v>1.0785107388731942E-3</v>
      </c>
      <c r="O1530" s="13">
        <f t="shared" si="288"/>
        <v>2.0064823029504533</v>
      </c>
      <c r="Q1530">
        <v>24.500718093834461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23.314944401805139</v>
      </c>
      <c r="G1531" s="13">
        <f t="shared" si="282"/>
        <v>0</v>
      </c>
      <c r="H1531" s="13">
        <f t="shared" si="283"/>
        <v>23.314944401805139</v>
      </c>
      <c r="I1531" s="16">
        <f t="shared" si="290"/>
        <v>24.055818819097961</v>
      </c>
      <c r="J1531" s="13">
        <f t="shared" si="284"/>
        <v>23.940377108960735</v>
      </c>
      <c r="K1531" s="13">
        <f t="shared" si="285"/>
        <v>0.11544171013722604</v>
      </c>
      <c r="L1531" s="13">
        <f t="shared" si="286"/>
        <v>0</v>
      </c>
      <c r="M1531" s="13">
        <f t="shared" si="291"/>
        <v>6.6102271092228029E-4</v>
      </c>
      <c r="N1531" s="13">
        <f t="shared" si="287"/>
        <v>4.0983408077181375E-4</v>
      </c>
      <c r="O1531" s="13">
        <f t="shared" si="288"/>
        <v>4.0983408077181375E-4</v>
      </c>
      <c r="Q1531">
        <v>22.1471044735326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5.908857788253659</v>
      </c>
      <c r="G1532" s="13">
        <f t="shared" si="282"/>
        <v>0</v>
      </c>
      <c r="H1532" s="13">
        <f t="shared" si="283"/>
        <v>5.908857788253659</v>
      </c>
      <c r="I1532" s="16">
        <f t="shared" si="290"/>
        <v>6.0242994983908851</v>
      </c>
      <c r="J1532" s="13">
        <f t="shared" si="284"/>
        <v>6.0207967141969458</v>
      </c>
      <c r="K1532" s="13">
        <f t="shared" si="285"/>
        <v>3.5027841939392346E-3</v>
      </c>
      <c r="L1532" s="13">
        <f t="shared" si="286"/>
        <v>0</v>
      </c>
      <c r="M1532" s="13">
        <f t="shared" si="291"/>
        <v>2.5118863015046654E-4</v>
      </c>
      <c r="N1532" s="13">
        <f t="shared" si="287"/>
        <v>1.5573695069328924E-4</v>
      </c>
      <c r="O1532" s="13">
        <f t="shared" si="288"/>
        <v>1.5573695069328924E-4</v>
      </c>
      <c r="Q1532">
        <v>17.537758400737282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4.6660623732760547</v>
      </c>
      <c r="G1533" s="13">
        <f t="shared" si="282"/>
        <v>0</v>
      </c>
      <c r="H1533" s="13">
        <f t="shared" si="283"/>
        <v>4.6660623732760547</v>
      </c>
      <c r="I1533" s="16">
        <f t="shared" si="290"/>
        <v>4.6695651574699939</v>
      </c>
      <c r="J1533" s="13">
        <f t="shared" si="284"/>
        <v>4.666767507898494</v>
      </c>
      <c r="K1533" s="13">
        <f t="shared" si="285"/>
        <v>2.7976495714998606E-3</v>
      </c>
      <c r="L1533" s="13">
        <f t="shared" si="286"/>
        <v>0</v>
      </c>
      <c r="M1533" s="13">
        <f t="shared" si="291"/>
        <v>9.5451679457177294E-5</v>
      </c>
      <c r="N1533" s="13">
        <f t="shared" si="287"/>
        <v>5.9180041263449925E-5</v>
      </c>
      <c r="O1533" s="13">
        <f t="shared" si="288"/>
        <v>5.9180041263449925E-5</v>
      </c>
      <c r="Q1533">
        <v>13.6763552516129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5.8748842551332103</v>
      </c>
      <c r="G1534" s="13">
        <f t="shared" si="282"/>
        <v>0</v>
      </c>
      <c r="H1534" s="13">
        <f t="shared" si="283"/>
        <v>5.8748842551332103</v>
      </c>
      <c r="I1534" s="16">
        <f t="shared" si="290"/>
        <v>5.8776819047047102</v>
      </c>
      <c r="J1534" s="13">
        <f t="shared" si="284"/>
        <v>5.8728843204076053</v>
      </c>
      <c r="K1534" s="13">
        <f t="shared" si="285"/>
        <v>4.7975842971048621E-3</v>
      </c>
      <c r="L1534" s="13">
        <f t="shared" si="286"/>
        <v>0</v>
      </c>
      <c r="M1534" s="13">
        <f t="shared" si="291"/>
        <v>3.6271638193727369E-5</v>
      </c>
      <c r="N1534" s="13">
        <f t="shared" si="287"/>
        <v>2.248841568011097E-5</v>
      </c>
      <c r="O1534" s="13">
        <f t="shared" si="288"/>
        <v>2.248841568011097E-5</v>
      </c>
      <c r="Q1534">
        <v>14.76434981439545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23.88348411966307</v>
      </c>
      <c r="G1535" s="13">
        <f t="shared" si="282"/>
        <v>0</v>
      </c>
      <c r="H1535" s="13">
        <f t="shared" si="283"/>
        <v>23.88348411966307</v>
      </c>
      <c r="I1535" s="16">
        <f t="shared" si="290"/>
        <v>23.888281703960175</v>
      </c>
      <c r="J1535" s="13">
        <f t="shared" si="284"/>
        <v>23.621245719499264</v>
      </c>
      <c r="K1535" s="13">
        <f t="shared" si="285"/>
        <v>0.26703598446091092</v>
      </c>
      <c r="L1535" s="13">
        <f t="shared" si="286"/>
        <v>0</v>
      </c>
      <c r="M1535" s="13">
        <f t="shared" si="291"/>
        <v>1.3783222513616399E-5</v>
      </c>
      <c r="N1535" s="13">
        <f t="shared" si="287"/>
        <v>8.5455979584421677E-6</v>
      </c>
      <c r="O1535" s="13">
        <f t="shared" si="288"/>
        <v>8.5455979584421677E-6</v>
      </c>
      <c r="Q1535">
        <v>15.994635504789629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63.558797492842181</v>
      </c>
      <c r="G1536" s="13">
        <f t="shared" si="282"/>
        <v>4.0011477934635851</v>
      </c>
      <c r="H1536" s="13">
        <f t="shared" si="283"/>
        <v>59.557649699378594</v>
      </c>
      <c r="I1536" s="16">
        <f t="shared" si="290"/>
        <v>59.824685683839505</v>
      </c>
      <c r="J1536" s="13">
        <f t="shared" si="284"/>
        <v>55.323871070883769</v>
      </c>
      <c r="K1536" s="13">
        <f t="shared" si="285"/>
        <v>4.500814612955736</v>
      </c>
      <c r="L1536" s="13">
        <f t="shared" si="286"/>
        <v>0</v>
      </c>
      <c r="M1536" s="13">
        <f t="shared" si="291"/>
        <v>5.2376245551742312E-6</v>
      </c>
      <c r="N1536" s="13">
        <f t="shared" si="287"/>
        <v>3.2473272242080231E-6</v>
      </c>
      <c r="O1536" s="13">
        <f t="shared" si="288"/>
        <v>4.0011510407908091</v>
      </c>
      <c r="Q1536">
        <v>14.76439464284431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99.442447854307574</v>
      </c>
      <c r="G1537" s="13">
        <f t="shared" si="282"/>
        <v>10.006876023714337</v>
      </c>
      <c r="H1537" s="13">
        <f t="shared" si="283"/>
        <v>89.435571830593233</v>
      </c>
      <c r="I1537" s="16">
        <f t="shared" si="290"/>
        <v>93.936386443548969</v>
      </c>
      <c r="J1537" s="13">
        <f t="shared" si="284"/>
        <v>81.850167026199131</v>
      </c>
      <c r="K1537" s="13">
        <f t="shared" si="285"/>
        <v>12.086219417349838</v>
      </c>
      <c r="L1537" s="13">
        <f t="shared" si="286"/>
        <v>0</v>
      </c>
      <c r="M1537" s="13">
        <f t="shared" si="291"/>
        <v>1.990297330966208E-6</v>
      </c>
      <c r="N1537" s="13">
        <f t="shared" si="287"/>
        <v>1.233984345199049E-6</v>
      </c>
      <c r="O1537" s="13">
        <f t="shared" si="288"/>
        <v>10.006877257698683</v>
      </c>
      <c r="Q1537">
        <v>16.729403799410829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46.827538397506181</v>
      </c>
      <c r="G1538" s="13">
        <f t="shared" si="282"/>
        <v>1.2008921320605896</v>
      </c>
      <c r="H1538" s="13">
        <f t="shared" si="283"/>
        <v>45.626646265445594</v>
      </c>
      <c r="I1538" s="16">
        <f t="shared" si="290"/>
        <v>57.712865682795432</v>
      </c>
      <c r="J1538" s="13">
        <f t="shared" si="284"/>
        <v>55.687735299222688</v>
      </c>
      <c r="K1538" s="13">
        <f t="shared" si="285"/>
        <v>2.0251303835727441</v>
      </c>
      <c r="L1538" s="13">
        <f t="shared" si="286"/>
        <v>0</v>
      </c>
      <c r="M1538" s="13">
        <f t="shared" si="291"/>
        <v>7.5631298576715907E-7</v>
      </c>
      <c r="N1538" s="13">
        <f t="shared" si="287"/>
        <v>4.6891405117563859E-7</v>
      </c>
      <c r="O1538" s="13">
        <f t="shared" si="288"/>
        <v>1.2008926009746408</v>
      </c>
      <c r="Q1538">
        <v>20.126574074018951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13.3797575635027</v>
      </c>
      <c r="G1539" s="13">
        <f t="shared" si="282"/>
        <v>0</v>
      </c>
      <c r="H1539" s="13">
        <f t="shared" si="283"/>
        <v>13.3797575635027</v>
      </c>
      <c r="I1539" s="16">
        <f t="shared" si="290"/>
        <v>15.404887947075444</v>
      </c>
      <c r="J1539" s="13">
        <f t="shared" si="284"/>
        <v>15.3813213573578</v>
      </c>
      <c r="K1539" s="13">
        <f t="shared" si="285"/>
        <v>2.3566589717644248E-2</v>
      </c>
      <c r="L1539" s="13">
        <f t="shared" si="286"/>
        <v>0</v>
      </c>
      <c r="M1539" s="13">
        <f t="shared" si="291"/>
        <v>2.8739893459152047E-7</v>
      </c>
      <c r="N1539" s="13">
        <f t="shared" si="287"/>
        <v>1.7818733944674269E-7</v>
      </c>
      <c r="O1539" s="13">
        <f t="shared" si="288"/>
        <v>1.7818733944674269E-7</v>
      </c>
      <c r="Q1539">
        <v>23.972961197773209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5.0227822198275014</v>
      </c>
      <c r="G1540" s="13">
        <f t="shared" si="282"/>
        <v>0</v>
      </c>
      <c r="H1540" s="13">
        <f t="shared" si="283"/>
        <v>5.0227822198275014</v>
      </c>
      <c r="I1540" s="16">
        <f t="shared" si="290"/>
        <v>5.0463488095451456</v>
      </c>
      <c r="J1540" s="13">
        <f t="shared" si="284"/>
        <v>5.0457594730031934</v>
      </c>
      <c r="K1540" s="13">
        <f t="shared" si="285"/>
        <v>5.8933654195225671E-4</v>
      </c>
      <c r="L1540" s="13">
        <f t="shared" si="286"/>
        <v>0</v>
      </c>
      <c r="M1540" s="13">
        <f t="shared" si="291"/>
        <v>1.0921159514477778E-7</v>
      </c>
      <c r="N1540" s="13">
        <f t="shared" si="287"/>
        <v>6.7711188989762218E-8</v>
      </c>
      <c r="O1540" s="13">
        <f t="shared" si="288"/>
        <v>6.7711188989762218E-8</v>
      </c>
      <c r="Q1540">
        <v>26.438539935878151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3.1370392379572718</v>
      </c>
      <c r="G1541" s="13">
        <f t="shared" si="282"/>
        <v>0</v>
      </c>
      <c r="H1541" s="13">
        <f t="shared" si="283"/>
        <v>3.1370392379572718</v>
      </c>
      <c r="I1541" s="16">
        <f t="shared" si="290"/>
        <v>3.1376285744992241</v>
      </c>
      <c r="J1541" s="13">
        <f t="shared" si="284"/>
        <v>3.1375098067215865</v>
      </c>
      <c r="K1541" s="13">
        <f t="shared" si="285"/>
        <v>1.1876777763752955E-4</v>
      </c>
      <c r="L1541" s="13">
        <f t="shared" si="286"/>
        <v>0</v>
      </c>
      <c r="M1541" s="13">
        <f t="shared" si="291"/>
        <v>4.1500406155015564E-8</v>
      </c>
      <c r="N1541" s="13">
        <f t="shared" si="287"/>
        <v>2.573025181610965E-8</v>
      </c>
      <c r="O1541" s="13">
        <f t="shared" si="288"/>
        <v>2.573025181610965E-8</v>
      </c>
      <c r="Q1541">
        <v>27.725308870967741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44.109226804707113</v>
      </c>
      <c r="G1542" s="13">
        <f t="shared" ref="G1542:G1605" si="293">IF((F1542-$J$2)&gt;0,$I$2*(F1542-$J$2),0)</f>
        <v>0.74593728474040832</v>
      </c>
      <c r="H1542" s="13">
        <f t="shared" ref="H1542:H1605" si="294">F1542-G1542</f>
        <v>43.363289519966706</v>
      </c>
      <c r="I1542" s="16">
        <f t="shared" si="290"/>
        <v>43.363408287744342</v>
      </c>
      <c r="J1542" s="13">
        <f t="shared" ref="J1542:J1605" si="295">I1542/SQRT(1+(I1542/($K$2*(300+(25*Q1542)+0.05*(Q1542)^3)))^2)</f>
        <v>42.889389760954998</v>
      </c>
      <c r="K1542" s="13">
        <f t="shared" ref="K1542:K1605" si="296">I1542-J1542</f>
        <v>0.47401852678934375</v>
      </c>
      <c r="L1542" s="13">
        <f t="shared" ref="L1542:L1605" si="297">IF(K1542&gt;$N$2,(K1542-$N$2)/$L$2,0)</f>
        <v>0</v>
      </c>
      <c r="M1542" s="13">
        <f t="shared" si="291"/>
        <v>1.5770154338905914E-8</v>
      </c>
      <c r="N1542" s="13">
        <f t="shared" ref="N1542:N1605" si="298">$M$2*M1542</f>
        <v>9.7774956901216665E-9</v>
      </c>
      <c r="O1542" s="13">
        <f t="shared" ref="O1542:O1605" si="299">N1542+G1542</f>
        <v>0.74593729451790403</v>
      </c>
      <c r="Q1542">
        <v>24.61084967662023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52.954341595519423</v>
      </c>
      <c r="G1543" s="13">
        <f t="shared" si="293"/>
        <v>2.2263149794254438</v>
      </c>
      <c r="H1543" s="13">
        <f t="shared" si="294"/>
        <v>50.728026616093977</v>
      </c>
      <c r="I1543" s="16">
        <f t="shared" ref="I1543:I1606" si="301">H1543+K1542-L1542</f>
        <v>51.202045142883321</v>
      </c>
      <c r="J1543" s="13">
        <f t="shared" si="295"/>
        <v>49.396432836815301</v>
      </c>
      <c r="K1543" s="13">
        <f t="shared" si="296"/>
        <v>1.8056123060680207</v>
      </c>
      <c r="L1543" s="13">
        <f t="shared" si="297"/>
        <v>0</v>
      </c>
      <c r="M1543" s="13">
        <f t="shared" ref="M1543:M1606" si="302">L1543+M1542-N1542</f>
        <v>5.992658648784247E-9</v>
      </c>
      <c r="N1543" s="13">
        <f t="shared" si="298"/>
        <v>3.7154483622462331E-9</v>
      </c>
      <c r="O1543" s="13">
        <f t="shared" si="299"/>
        <v>2.2263149831408922</v>
      </c>
      <c r="Q1543">
        <v>18.399013583192279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30.236871766927258</v>
      </c>
      <c r="G1544" s="13">
        <f t="shared" si="293"/>
        <v>0</v>
      </c>
      <c r="H1544" s="13">
        <f t="shared" si="294"/>
        <v>30.236871766927258</v>
      </c>
      <c r="I1544" s="16">
        <f t="shared" si="301"/>
        <v>32.042484072995279</v>
      </c>
      <c r="J1544" s="13">
        <f t="shared" si="295"/>
        <v>31.440083301829546</v>
      </c>
      <c r="K1544" s="13">
        <f t="shared" si="296"/>
        <v>0.60240077116573332</v>
      </c>
      <c r="L1544" s="13">
        <f t="shared" si="297"/>
        <v>0</v>
      </c>
      <c r="M1544" s="13">
        <f t="shared" si="302"/>
        <v>2.2772102865380139E-9</v>
      </c>
      <c r="N1544" s="13">
        <f t="shared" si="298"/>
        <v>1.4118703776535686E-9</v>
      </c>
      <c r="O1544" s="13">
        <f t="shared" si="299"/>
        <v>1.4118703776535686E-9</v>
      </c>
      <c r="Q1544">
        <v>16.39273164292133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80.71812862298431</v>
      </c>
      <c r="G1545" s="13">
        <f t="shared" si="293"/>
        <v>6.8730484597119297</v>
      </c>
      <c r="H1545" s="13">
        <f t="shared" si="294"/>
        <v>73.845080163272385</v>
      </c>
      <c r="I1545" s="16">
        <f t="shared" si="301"/>
        <v>74.447480934438119</v>
      </c>
      <c r="J1545" s="13">
        <f t="shared" si="295"/>
        <v>63.445045719574757</v>
      </c>
      <c r="K1545" s="13">
        <f t="shared" si="296"/>
        <v>11.002435214863361</v>
      </c>
      <c r="L1545" s="13">
        <f t="shared" si="297"/>
        <v>0</v>
      </c>
      <c r="M1545" s="13">
        <f t="shared" si="302"/>
        <v>8.6533990888444525E-10</v>
      </c>
      <c r="N1545" s="13">
        <f t="shared" si="298"/>
        <v>5.3651074350835601E-10</v>
      </c>
      <c r="O1545" s="13">
        <f t="shared" si="299"/>
        <v>6.8730484602484401</v>
      </c>
      <c r="Q1545">
        <v>12.126519251612899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130.3873265095593</v>
      </c>
      <c r="G1546" s="13">
        <f t="shared" si="293"/>
        <v>15.18601831970286</v>
      </c>
      <c r="H1546" s="13">
        <f t="shared" si="294"/>
        <v>115.20130818985643</v>
      </c>
      <c r="I1546" s="16">
        <f t="shared" si="301"/>
        <v>126.2037434047198</v>
      </c>
      <c r="J1546" s="13">
        <f t="shared" si="295"/>
        <v>88.037236149935367</v>
      </c>
      <c r="K1546" s="13">
        <f t="shared" si="296"/>
        <v>38.166507254784435</v>
      </c>
      <c r="L1546" s="13">
        <f t="shared" si="297"/>
        <v>12.835830555907979</v>
      </c>
      <c r="M1546" s="13">
        <f t="shared" si="302"/>
        <v>12.835830556236807</v>
      </c>
      <c r="N1546" s="13">
        <f t="shared" si="298"/>
        <v>7.9582149448668202</v>
      </c>
      <c r="O1546" s="13">
        <f t="shared" si="299"/>
        <v>23.144233264569682</v>
      </c>
      <c r="Q1546">
        <v>12.319886032704339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113.5643635797276</v>
      </c>
      <c r="G1547" s="13">
        <f t="shared" si="293"/>
        <v>12.370414489924986</v>
      </c>
      <c r="H1547" s="13">
        <f t="shared" si="294"/>
        <v>101.19394908980262</v>
      </c>
      <c r="I1547" s="16">
        <f t="shared" si="301"/>
        <v>126.52462578867907</v>
      </c>
      <c r="J1547" s="13">
        <f t="shared" si="295"/>
        <v>94.050900518202383</v>
      </c>
      <c r="K1547" s="13">
        <f t="shared" si="296"/>
        <v>32.473725270476692</v>
      </c>
      <c r="L1547" s="13">
        <f t="shared" si="297"/>
        <v>9.3688225977962638</v>
      </c>
      <c r="M1547" s="13">
        <f t="shared" si="302"/>
        <v>14.24643820916625</v>
      </c>
      <c r="N1547" s="13">
        <f t="shared" si="298"/>
        <v>8.8327916896830754</v>
      </c>
      <c r="O1547" s="13">
        <f t="shared" si="299"/>
        <v>21.20320617960806</v>
      </c>
      <c r="Q1547">
        <v>14.28240218476264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163.3576735685578</v>
      </c>
      <c r="G1548" s="13">
        <f t="shared" si="293"/>
        <v>20.704156583195459</v>
      </c>
      <c r="H1548" s="13">
        <f t="shared" si="294"/>
        <v>142.65351698536233</v>
      </c>
      <c r="I1548" s="16">
        <f t="shared" si="301"/>
        <v>165.75841965804275</v>
      </c>
      <c r="J1548" s="13">
        <f t="shared" si="295"/>
        <v>104.43187058066208</v>
      </c>
      <c r="K1548" s="13">
        <f t="shared" si="296"/>
        <v>61.326549077380676</v>
      </c>
      <c r="L1548" s="13">
        <f t="shared" si="297"/>
        <v>26.940718031043833</v>
      </c>
      <c r="M1548" s="13">
        <f t="shared" si="302"/>
        <v>32.354364550527009</v>
      </c>
      <c r="N1548" s="13">
        <f t="shared" si="298"/>
        <v>20.059706021326747</v>
      </c>
      <c r="O1548" s="13">
        <f t="shared" si="299"/>
        <v>40.763862604522203</v>
      </c>
      <c r="Q1548">
        <v>13.63765249119929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13.409525960051189</v>
      </c>
      <c r="G1549" s="13">
        <f t="shared" si="293"/>
        <v>0</v>
      </c>
      <c r="H1549" s="13">
        <f t="shared" si="294"/>
        <v>13.409525960051189</v>
      </c>
      <c r="I1549" s="16">
        <f t="shared" si="301"/>
        <v>47.795357006388031</v>
      </c>
      <c r="J1549" s="13">
        <f t="shared" si="295"/>
        <v>46.646788601851348</v>
      </c>
      <c r="K1549" s="13">
        <f t="shared" si="296"/>
        <v>1.1485684045366824</v>
      </c>
      <c r="L1549" s="13">
        <f t="shared" si="297"/>
        <v>0</v>
      </c>
      <c r="M1549" s="13">
        <f t="shared" si="302"/>
        <v>12.294658529200262</v>
      </c>
      <c r="N1549" s="13">
        <f t="shared" si="298"/>
        <v>7.6226882881041629</v>
      </c>
      <c r="O1549" s="13">
        <f t="shared" si="299"/>
        <v>7.6226882881041629</v>
      </c>
      <c r="Q1549">
        <v>20.258175237349828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13.414978246500009</v>
      </c>
      <c r="G1550" s="13">
        <f t="shared" si="293"/>
        <v>0</v>
      </c>
      <c r="H1550" s="13">
        <f t="shared" si="294"/>
        <v>13.414978246500009</v>
      </c>
      <c r="I1550" s="16">
        <f t="shared" si="301"/>
        <v>14.563546651036692</v>
      </c>
      <c r="J1550" s="13">
        <f t="shared" si="295"/>
        <v>14.536833422337345</v>
      </c>
      <c r="K1550" s="13">
        <f t="shared" si="296"/>
        <v>2.6713228699346558E-2</v>
      </c>
      <c r="L1550" s="13">
        <f t="shared" si="297"/>
        <v>0</v>
      </c>
      <c r="M1550" s="13">
        <f t="shared" si="302"/>
        <v>4.6719702410960995</v>
      </c>
      <c r="N1550" s="13">
        <f t="shared" si="298"/>
        <v>2.8966215494795815</v>
      </c>
      <c r="O1550" s="13">
        <f t="shared" si="299"/>
        <v>2.8966215494795815</v>
      </c>
      <c r="Q1550">
        <v>21.881554807646729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41.125126039601618</v>
      </c>
      <c r="G1551" s="13">
        <f t="shared" si="293"/>
        <v>0.24649818012376559</v>
      </c>
      <c r="H1551" s="13">
        <f t="shared" si="294"/>
        <v>40.878627859477852</v>
      </c>
      <c r="I1551" s="16">
        <f t="shared" si="301"/>
        <v>40.905341088177195</v>
      </c>
      <c r="J1551" s="13">
        <f t="shared" si="295"/>
        <v>40.459484754546878</v>
      </c>
      <c r="K1551" s="13">
        <f t="shared" si="296"/>
        <v>0.44585633363031718</v>
      </c>
      <c r="L1551" s="13">
        <f t="shared" si="297"/>
        <v>0</v>
      </c>
      <c r="M1551" s="13">
        <f t="shared" si="302"/>
        <v>1.775348691616518</v>
      </c>
      <c r="N1551" s="13">
        <f t="shared" si="298"/>
        <v>1.1007161888022412</v>
      </c>
      <c r="O1551" s="13">
        <f t="shared" si="299"/>
        <v>1.3472143689260068</v>
      </c>
      <c r="Q1551">
        <v>23.797400711743659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7.2470530540567228</v>
      </c>
      <c r="G1552" s="13">
        <f t="shared" si="293"/>
        <v>0</v>
      </c>
      <c r="H1552" s="13">
        <f t="shared" si="294"/>
        <v>7.2470530540567228</v>
      </c>
      <c r="I1552" s="16">
        <f t="shared" si="301"/>
        <v>7.69290938768704</v>
      </c>
      <c r="J1552" s="13">
        <f t="shared" si="295"/>
        <v>7.6909259123352323</v>
      </c>
      <c r="K1552" s="13">
        <f t="shared" si="296"/>
        <v>1.9834753518077619E-3</v>
      </c>
      <c r="L1552" s="13">
        <f t="shared" si="297"/>
        <v>0</v>
      </c>
      <c r="M1552" s="13">
        <f t="shared" si="302"/>
        <v>0.67463250281427678</v>
      </c>
      <c r="N1552" s="13">
        <f t="shared" si="298"/>
        <v>0.41827215174485161</v>
      </c>
      <c r="O1552" s="13">
        <f t="shared" si="299"/>
        <v>0.41827215174485161</v>
      </c>
      <c r="Q1552">
        <v>26.809857212952402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3.157246893490242</v>
      </c>
      <c r="G1553" s="13">
        <f t="shared" si="293"/>
        <v>0</v>
      </c>
      <c r="H1553" s="13">
        <f t="shared" si="294"/>
        <v>3.157246893490242</v>
      </c>
      <c r="I1553" s="16">
        <f t="shared" si="301"/>
        <v>3.1592303688420498</v>
      </c>
      <c r="J1553" s="13">
        <f t="shared" si="295"/>
        <v>3.1591106179388206</v>
      </c>
      <c r="K1553" s="13">
        <f t="shared" si="296"/>
        <v>1.1975090322913218E-4</v>
      </c>
      <c r="L1553" s="13">
        <f t="shared" si="297"/>
        <v>0</v>
      </c>
      <c r="M1553" s="13">
        <f t="shared" si="302"/>
        <v>0.25636035106942517</v>
      </c>
      <c r="N1553" s="13">
        <f t="shared" si="298"/>
        <v>0.1589434176630436</v>
      </c>
      <c r="O1553" s="13">
        <f t="shared" si="299"/>
        <v>0.1589434176630436</v>
      </c>
      <c r="Q1553">
        <v>27.81587887096774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5.8700852365911018</v>
      </c>
      <c r="G1554" s="13">
        <f t="shared" si="293"/>
        <v>0</v>
      </c>
      <c r="H1554" s="13">
        <f t="shared" si="294"/>
        <v>5.8700852365911018</v>
      </c>
      <c r="I1554" s="16">
        <f t="shared" si="301"/>
        <v>5.870204987494331</v>
      </c>
      <c r="J1554" s="13">
        <f t="shared" si="295"/>
        <v>5.8690742435231869</v>
      </c>
      <c r="K1554" s="13">
        <f t="shared" si="296"/>
        <v>1.1307439711440992E-3</v>
      </c>
      <c r="L1554" s="13">
        <f t="shared" si="297"/>
        <v>0</v>
      </c>
      <c r="M1554" s="13">
        <f t="shared" si="302"/>
        <v>9.7416933406381578E-2</v>
      </c>
      <c r="N1554" s="13">
        <f t="shared" si="298"/>
        <v>6.0398498711956579E-2</v>
      </c>
      <c r="O1554" s="13">
        <f t="shared" si="299"/>
        <v>6.0398498711956579E-2</v>
      </c>
      <c r="Q1554">
        <v>25.008411475031661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23.304128425381169</v>
      </c>
      <c r="G1555" s="13">
        <f t="shared" si="293"/>
        <v>0</v>
      </c>
      <c r="H1555" s="13">
        <f t="shared" si="294"/>
        <v>23.304128425381169</v>
      </c>
      <c r="I1555" s="16">
        <f t="shared" si="301"/>
        <v>23.305259169352311</v>
      </c>
      <c r="J1555" s="13">
        <f t="shared" si="295"/>
        <v>23.198447706021355</v>
      </c>
      <c r="K1555" s="13">
        <f t="shared" si="296"/>
        <v>0.10681146333095626</v>
      </c>
      <c r="L1555" s="13">
        <f t="shared" si="297"/>
        <v>0</v>
      </c>
      <c r="M1555" s="13">
        <f t="shared" si="302"/>
        <v>3.7018434694425E-2</v>
      </c>
      <c r="N1555" s="13">
        <f t="shared" si="298"/>
        <v>2.2951429510543499E-2</v>
      </c>
      <c r="O1555" s="13">
        <f t="shared" si="299"/>
        <v>2.2951429510543499E-2</v>
      </c>
      <c r="Q1555">
        <v>22.026199735670708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11.868507021712031</v>
      </c>
      <c r="G1556" s="13">
        <f t="shared" si="293"/>
        <v>0</v>
      </c>
      <c r="H1556" s="13">
        <f t="shared" si="294"/>
        <v>11.868507021712031</v>
      </c>
      <c r="I1556" s="16">
        <f t="shared" si="301"/>
        <v>11.975318485042987</v>
      </c>
      <c r="J1556" s="13">
        <f t="shared" si="295"/>
        <v>11.946197789027746</v>
      </c>
      <c r="K1556" s="13">
        <f t="shared" si="296"/>
        <v>2.912069601524081E-2</v>
      </c>
      <c r="L1556" s="13">
        <f t="shared" si="297"/>
        <v>0</v>
      </c>
      <c r="M1556" s="13">
        <f t="shared" si="302"/>
        <v>1.4067005183881501E-2</v>
      </c>
      <c r="N1556" s="13">
        <f t="shared" si="298"/>
        <v>8.7215432140065312E-3</v>
      </c>
      <c r="O1556" s="13">
        <f t="shared" si="299"/>
        <v>8.7215432140065312E-3</v>
      </c>
      <c r="Q1556">
        <v>17.115589988529511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30.755430890147451</v>
      </c>
      <c r="G1557" s="13">
        <f t="shared" si="293"/>
        <v>0</v>
      </c>
      <c r="H1557" s="13">
        <f t="shared" si="294"/>
        <v>30.755430890147451</v>
      </c>
      <c r="I1557" s="16">
        <f t="shared" si="301"/>
        <v>30.784551586162692</v>
      </c>
      <c r="J1557" s="13">
        <f t="shared" si="295"/>
        <v>29.975578031540419</v>
      </c>
      <c r="K1557" s="13">
        <f t="shared" si="296"/>
        <v>0.80897355462227338</v>
      </c>
      <c r="L1557" s="13">
        <f t="shared" si="297"/>
        <v>0</v>
      </c>
      <c r="M1557" s="13">
        <f t="shared" si="302"/>
        <v>5.3454619698749695E-3</v>
      </c>
      <c r="N1557" s="13">
        <f t="shared" si="298"/>
        <v>3.314186421322481E-3</v>
      </c>
      <c r="O1557" s="13">
        <f t="shared" si="299"/>
        <v>3.314186421322481E-3</v>
      </c>
      <c r="Q1557">
        <v>13.325576251612899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4.2579483563471916</v>
      </c>
      <c r="G1558" s="13">
        <f t="shared" si="293"/>
        <v>0</v>
      </c>
      <c r="H1558" s="13">
        <f t="shared" si="294"/>
        <v>4.2579483563471916</v>
      </c>
      <c r="I1558" s="16">
        <f t="shared" si="301"/>
        <v>5.066921910969465</v>
      </c>
      <c r="J1558" s="13">
        <f t="shared" si="295"/>
        <v>5.0635162938747413</v>
      </c>
      <c r="K1558" s="13">
        <f t="shared" si="296"/>
        <v>3.4056170947236453E-3</v>
      </c>
      <c r="L1558" s="13">
        <f t="shared" si="297"/>
        <v>0</v>
      </c>
      <c r="M1558" s="13">
        <f t="shared" si="302"/>
        <v>2.0312755485524885E-3</v>
      </c>
      <c r="N1558" s="13">
        <f t="shared" si="298"/>
        <v>1.2593908401025429E-3</v>
      </c>
      <c r="O1558" s="13">
        <f t="shared" si="299"/>
        <v>1.2593908401025429E-3</v>
      </c>
      <c r="Q1558">
        <v>14.02586006600364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116.02405977559199</v>
      </c>
      <c r="G1559" s="13">
        <f t="shared" si="293"/>
        <v>12.78208573107627</v>
      </c>
      <c r="H1559" s="13">
        <f t="shared" si="294"/>
        <v>103.24197404451573</v>
      </c>
      <c r="I1559" s="16">
        <f t="shared" si="301"/>
        <v>103.24537966161046</v>
      </c>
      <c r="J1559" s="13">
        <f t="shared" si="295"/>
        <v>84.016101974887178</v>
      </c>
      <c r="K1559" s="13">
        <f t="shared" si="296"/>
        <v>19.229277686723279</v>
      </c>
      <c r="L1559" s="13">
        <f t="shared" si="297"/>
        <v>1.3027126887496807</v>
      </c>
      <c r="M1559" s="13">
        <f t="shared" si="302"/>
        <v>1.3034845734581306</v>
      </c>
      <c r="N1559" s="13">
        <f t="shared" si="298"/>
        <v>0.80816043554404093</v>
      </c>
      <c r="O1559" s="13">
        <f t="shared" si="299"/>
        <v>13.590246166620311</v>
      </c>
      <c r="Q1559">
        <v>14.68186554807582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85.554782551075519</v>
      </c>
      <c r="G1560" s="13">
        <f t="shared" si="293"/>
        <v>7.6825432781957304</v>
      </c>
      <c r="H1560" s="13">
        <f t="shared" si="294"/>
        <v>77.872239272879796</v>
      </c>
      <c r="I1560" s="16">
        <f t="shared" si="301"/>
        <v>95.798804270853395</v>
      </c>
      <c r="J1560" s="13">
        <f t="shared" si="295"/>
        <v>77.135680819410922</v>
      </c>
      <c r="K1560" s="13">
        <f t="shared" si="296"/>
        <v>18.663123451442473</v>
      </c>
      <c r="L1560" s="13">
        <f t="shared" si="297"/>
        <v>0.95791444341938914</v>
      </c>
      <c r="M1560" s="13">
        <f t="shared" si="302"/>
        <v>1.4532385813334789</v>
      </c>
      <c r="N1560" s="13">
        <f t="shared" si="298"/>
        <v>0.90100792042675693</v>
      </c>
      <c r="O1560" s="13">
        <f t="shared" si="299"/>
        <v>8.5835511986224873</v>
      </c>
      <c r="Q1560">
        <v>13.15315921584372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92.996947050550574</v>
      </c>
      <c r="G1561" s="13">
        <f t="shared" si="293"/>
        <v>8.9281138090206777</v>
      </c>
      <c r="H1561" s="13">
        <f t="shared" si="294"/>
        <v>84.068833241529902</v>
      </c>
      <c r="I1561" s="16">
        <f t="shared" si="301"/>
        <v>101.77404224955299</v>
      </c>
      <c r="J1561" s="13">
        <f t="shared" si="295"/>
        <v>86.693433304282621</v>
      </c>
      <c r="K1561" s="13">
        <f t="shared" si="296"/>
        <v>15.08060894527037</v>
      </c>
      <c r="L1561" s="13">
        <f t="shared" si="297"/>
        <v>0</v>
      </c>
      <c r="M1561" s="13">
        <f t="shared" si="302"/>
        <v>0.55223066090672202</v>
      </c>
      <c r="N1561" s="13">
        <f t="shared" si="298"/>
        <v>0.34238300976216762</v>
      </c>
      <c r="O1561" s="13">
        <f t="shared" si="299"/>
        <v>9.2704968187828456</v>
      </c>
      <c r="Q1561">
        <v>16.6174168463799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70.074764640855108</v>
      </c>
      <c r="G1562" s="13">
        <f t="shared" si="293"/>
        <v>5.0917037278239263</v>
      </c>
      <c r="H1562" s="13">
        <f t="shared" si="294"/>
        <v>64.983060913031181</v>
      </c>
      <c r="I1562" s="16">
        <f t="shared" si="301"/>
        <v>80.063669858301552</v>
      </c>
      <c r="J1562" s="13">
        <f t="shared" si="295"/>
        <v>76.357110200218301</v>
      </c>
      <c r="K1562" s="13">
        <f t="shared" si="296"/>
        <v>3.7065596580832505</v>
      </c>
      <c r="L1562" s="13">
        <f t="shared" si="297"/>
        <v>0</v>
      </c>
      <c r="M1562" s="13">
        <f t="shared" si="302"/>
        <v>0.20984765114455439</v>
      </c>
      <c r="N1562" s="13">
        <f t="shared" si="298"/>
        <v>0.13010554370962371</v>
      </c>
      <c r="O1562" s="13">
        <f t="shared" si="299"/>
        <v>5.2218092715335498</v>
      </c>
      <c r="Q1562">
        <v>22.67242949514818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49.803685822634279</v>
      </c>
      <c r="G1563" s="13">
        <f t="shared" si="293"/>
        <v>1.6990001123923315</v>
      </c>
      <c r="H1563" s="13">
        <f t="shared" si="294"/>
        <v>48.104685710241945</v>
      </c>
      <c r="I1563" s="16">
        <f t="shared" si="301"/>
        <v>51.811245368325196</v>
      </c>
      <c r="J1563" s="13">
        <f t="shared" si="295"/>
        <v>50.909523088588678</v>
      </c>
      <c r="K1563" s="13">
        <f t="shared" si="296"/>
        <v>0.90172227973651786</v>
      </c>
      <c r="L1563" s="13">
        <f t="shared" si="297"/>
        <v>0</v>
      </c>
      <c r="M1563" s="13">
        <f t="shared" si="302"/>
        <v>7.9742107434930681E-2</v>
      </c>
      <c r="N1563" s="13">
        <f t="shared" si="298"/>
        <v>4.9440106609657024E-2</v>
      </c>
      <c r="O1563" s="13">
        <f t="shared" si="299"/>
        <v>1.7484402190019885</v>
      </c>
      <c r="Q1563">
        <v>23.760376920056871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0.42616624913996798</v>
      </c>
      <c r="G1564" s="13">
        <f t="shared" si="293"/>
        <v>0</v>
      </c>
      <c r="H1564" s="13">
        <f t="shared" si="294"/>
        <v>0.42616624913996798</v>
      </c>
      <c r="I1564" s="16">
        <f t="shared" si="301"/>
        <v>1.3278885288764859</v>
      </c>
      <c r="J1564" s="13">
        <f t="shared" si="295"/>
        <v>1.3278791408744881</v>
      </c>
      <c r="K1564" s="13">
        <f t="shared" si="296"/>
        <v>9.3880019977898854E-6</v>
      </c>
      <c r="L1564" s="13">
        <f t="shared" si="297"/>
        <v>0</v>
      </c>
      <c r="M1564" s="13">
        <f t="shared" si="302"/>
        <v>3.0302000825273658E-2</v>
      </c>
      <c r="N1564" s="13">
        <f t="shared" si="298"/>
        <v>1.8787240511669669E-2</v>
      </c>
      <c r="O1564" s="13">
        <f t="shared" si="299"/>
        <v>1.8787240511669669E-2</v>
      </c>
      <c r="Q1564">
        <v>27.41869687096775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12.795372840366049</v>
      </c>
      <c r="G1565" s="13">
        <f t="shared" si="293"/>
        <v>0</v>
      </c>
      <c r="H1565" s="13">
        <f t="shared" si="294"/>
        <v>12.795372840366049</v>
      </c>
      <c r="I1565" s="16">
        <f t="shared" si="301"/>
        <v>12.795382228368046</v>
      </c>
      <c r="J1565" s="13">
        <f t="shared" si="295"/>
        <v>12.786328175232741</v>
      </c>
      <c r="K1565" s="13">
        <f t="shared" si="296"/>
        <v>9.0540531353049403E-3</v>
      </c>
      <c r="L1565" s="13">
        <f t="shared" si="297"/>
        <v>0</v>
      </c>
      <c r="M1565" s="13">
        <f t="shared" si="302"/>
        <v>1.1514760313603989E-2</v>
      </c>
      <c r="N1565" s="13">
        <f t="shared" si="298"/>
        <v>7.1391513944344728E-3</v>
      </c>
      <c r="O1565" s="13">
        <f t="shared" si="299"/>
        <v>7.1391513944344728E-3</v>
      </c>
      <c r="Q1565">
        <v>26.86314903636287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12.79381743402741</v>
      </c>
      <c r="G1566" s="13">
        <f t="shared" si="293"/>
        <v>0</v>
      </c>
      <c r="H1566" s="13">
        <f t="shared" si="294"/>
        <v>12.79381743402741</v>
      </c>
      <c r="I1566" s="16">
        <f t="shared" si="301"/>
        <v>12.802871487162715</v>
      </c>
      <c r="J1566" s="13">
        <f t="shared" si="295"/>
        <v>12.790232814888377</v>
      </c>
      <c r="K1566" s="13">
        <f t="shared" si="296"/>
        <v>1.2638672274338347E-2</v>
      </c>
      <c r="L1566" s="13">
        <f t="shared" si="297"/>
        <v>0</v>
      </c>
      <c r="M1566" s="13">
        <f t="shared" si="302"/>
        <v>4.3756089191695161E-3</v>
      </c>
      <c r="N1566" s="13">
        <f t="shared" si="298"/>
        <v>2.7128775298851E-3</v>
      </c>
      <c r="O1566" s="13">
        <f t="shared" si="299"/>
        <v>2.7128775298851E-3</v>
      </c>
      <c r="Q1566">
        <v>24.46518624702885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7.8789813385501049</v>
      </c>
      <c r="G1567" s="13">
        <f t="shared" si="293"/>
        <v>0</v>
      </c>
      <c r="H1567" s="13">
        <f t="shared" si="294"/>
        <v>7.8789813385501049</v>
      </c>
      <c r="I1567" s="16">
        <f t="shared" si="301"/>
        <v>7.8916200108244432</v>
      </c>
      <c r="J1567" s="13">
        <f t="shared" si="295"/>
        <v>7.8876799857203652</v>
      </c>
      <c r="K1567" s="13">
        <f t="shared" si="296"/>
        <v>3.9400251040779821E-3</v>
      </c>
      <c r="L1567" s="13">
        <f t="shared" si="297"/>
        <v>0</v>
      </c>
      <c r="M1567" s="13">
        <f t="shared" si="302"/>
        <v>1.6627313892844161E-3</v>
      </c>
      <c r="N1567" s="13">
        <f t="shared" si="298"/>
        <v>1.0308934613563381E-3</v>
      </c>
      <c r="O1567" s="13">
        <f t="shared" si="299"/>
        <v>1.0308934613563381E-3</v>
      </c>
      <c r="Q1567">
        <v>22.432924655982301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4.6674580956179614</v>
      </c>
      <c r="G1568" s="13">
        <f t="shared" si="293"/>
        <v>0</v>
      </c>
      <c r="H1568" s="13">
        <f t="shared" si="294"/>
        <v>4.6674580956179614</v>
      </c>
      <c r="I1568" s="16">
        <f t="shared" si="301"/>
        <v>4.6713981207220394</v>
      </c>
      <c r="J1568" s="13">
        <f t="shared" si="295"/>
        <v>4.6697581763532101</v>
      </c>
      <c r="K1568" s="13">
        <f t="shared" si="296"/>
        <v>1.6399443688293047E-3</v>
      </c>
      <c r="L1568" s="13">
        <f t="shared" si="297"/>
        <v>0</v>
      </c>
      <c r="M1568" s="13">
        <f t="shared" si="302"/>
        <v>6.3183792792807802E-4</v>
      </c>
      <c r="N1568" s="13">
        <f t="shared" si="298"/>
        <v>3.9173951531540834E-4</v>
      </c>
      <c r="O1568" s="13">
        <f t="shared" si="299"/>
        <v>3.9173951531540834E-4</v>
      </c>
      <c r="Q1568">
        <v>17.51092349190542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73.170288432028642</v>
      </c>
      <c r="G1569" s="13">
        <f t="shared" si="293"/>
        <v>5.609791336882453</v>
      </c>
      <c r="H1569" s="13">
        <f t="shared" si="294"/>
        <v>67.560497095146189</v>
      </c>
      <c r="I1569" s="16">
        <f t="shared" si="301"/>
        <v>67.562137039515022</v>
      </c>
      <c r="J1569" s="13">
        <f t="shared" si="295"/>
        <v>61.591358543244795</v>
      </c>
      <c r="K1569" s="13">
        <f t="shared" si="296"/>
        <v>5.9707784962702277</v>
      </c>
      <c r="L1569" s="13">
        <f t="shared" si="297"/>
        <v>0</v>
      </c>
      <c r="M1569" s="13">
        <f t="shared" si="302"/>
        <v>2.4009841261266968E-4</v>
      </c>
      <c r="N1569" s="13">
        <f t="shared" si="298"/>
        <v>1.4886101581985519E-4</v>
      </c>
      <c r="O1569" s="13">
        <f t="shared" si="299"/>
        <v>5.6099401978982728</v>
      </c>
      <c r="Q1569">
        <v>15.198863390135971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27.880303425955759</v>
      </c>
      <c r="G1570" s="13">
        <f t="shared" si="293"/>
        <v>0</v>
      </c>
      <c r="H1570" s="13">
        <f t="shared" si="294"/>
        <v>27.880303425955759</v>
      </c>
      <c r="I1570" s="16">
        <f t="shared" si="301"/>
        <v>33.851081922225987</v>
      </c>
      <c r="J1570" s="13">
        <f t="shared" si="295"/>
        <v>32.718460289691997</v>
      </c>
      <c r="K1570" s="13">
        <f t="shared" si="296"/>
        <v>1.13262163253399</v>
      </c>
      <c r="L1570" s="13">
        <f t="shared" si="297"/>
        <v>0</v>
      </c>
      <c r="M1570" s="13">
        <f t="shared" si="302"/>
        <v>9.1237396792814488E-5</v>
      </c>
      <c r="N1570" s="13">
        <f t="shared" si="298"/>
        <v>5.6567186011544982E-5</v>
      </c>
      <c r="O1570" s="13">
        <f t="shared" si="299"/>
        <v>5.6567186011544982E-5</v>
      </c>
      <c r="Q1570">
        <v>12.86762825161291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111.625233616974</v>
      </c>
      <c r="G1571" s="13">
        <f t="shared" si="293"/>
        <v>12.045868702578318</v>
      </c>
      <c r="H1571" s="13">
        <f t="shared" si="294"/>
        <v>99.579364914395683</v>
      </c>
      <c r="I1571" s="16">
        <f t="shared" si="301"/>
        <v>100.71198654692967</v>
      </c>
      <c r="J1571" s="13">
        <f t="shared" si="295"/>
        <v>79.287807966250824</v>
      </c>
      <c r="K1571" s="13">
        <f t="shared" si="296"/>
        <v>21.424178580678841</v>
      </c>
      <c r="L1571" s="13">
        <f t="shared" si="297"/>
        <v>2.6394473270314269</v>
      </c>
      <c r="M1571" s="13">
        <f t="shared" si="302"/>
        <v>2.6394819972422083</v>
      </c>
      <c r="N1571" s="13">
        <f t="shared" si="298"/>
        <v>1.6364788382901692</v>
      </c>
      <c r="O1571" s="13">
        <f t="shared" si="299"/>
        <v>13.682347540868488</v>
      </c>
      <c r="Q1571">
        <v>12.985806231799071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51.831242155672953</v>
      </c>
      <c r="G1572" s="13">
        <f t="shared" si="293"/>
        <v>2.0383455297367887</v>
      </c>
      <c r="H1572" s="13">
        <f t="shared" si="294"/>
        <v>49.792896625936166</v>
      </c>
      <c r="I1572" s="16">
        <f t="shared" si="301"/>
        <v>68.577627879583574</v>
      </c>
      <c r="J1572" s="13">
        <f t="shared" si="295"/>
        <v>61.89423065499831</v>
      </c>
      <c r="K1572" s="13">
        <f t="shared" si="296"/>
        <v>6.6833972245852635</v>
      </c>
      <c r="L1572" s="13">
        <f t="shared" si="297"/>
        <v>0</v>
      </c>
      <c r="M1572" s="13">
        <f t="shared" si="302"/>
        <v>1.0030031589520392</v>
      </c>
      <c r="N1572" s="13">
        <f t="shared" si="298"/>
        <v>0.62186195855026427</v>
      </c>
      <c r="O1572" s="13">
        <f t="shared" si="299"/>
        <v>2.6602074882870532</v>
      </c>
      <c r="Q1572">
        <v>14.600575100773989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32.88930513775243</v>
      </c>
      <c r="G1573" s="13">
        <f t="shared" si="293"/>
        <v>0</v>
      </c>
      <c r="H1573" s="13">
        <f t="shared" si="294"/>
        <v>32.88930513775243</v>
      </c>
      <c r="I1573" s="16">
        <f t="shared" si="301"/>
        <v>39.572702362337694</v>
      </c>
      <c r="J1573" s="13">
        <f t="shared" si="295"/>
        <v>38.830219354806218</v>
      </c>
      <c r="K1573" s="13">
        <f t="shared" si="296"/>
        <v>0.74248300753147589</v>
      </c>
      <c r="L1573" s="13">
        <f t="shared" si="297"/>
        <v>0</v>
      </c>
      <c r="M1573" s="13">
        <f t="shared" si="302"/>
        <v>0.3811412004017749</v>
      </c>
      <c r="N1573" s="13">
        <f t="shared" si="298"/>
        <v>0.23630754424910044</v>
      </c>
      <c r="O1573" s="13">
        <f t="shared" si="299"/>
        <v>0.23630754424910044</v>
      </c>
      <c r="Q1573">
        <v>19.397044209202679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16.844174533636</v>
      </c>
      <c r="G1574" s="13">
        <f t="shared" si="293"/>
        <v>0</v>
      </c>
      <c r="H1574" s="13">
        <f t="shared" si="294"/>
        <v>16.844174533636</v>
      </c>
      <c r="I1574" s="16">
        <f t="shared" si="301"/>
        <v>17.586657541167476</v>
      </c>
      <c r="J1574" s="13">
        <f t="shared" si="295"/>
        <v>17.527281800902145</v>
      </c>
      <c r="K1574" s="13">
        <f t="shared" si="296"/>
        <v>5.937574026533099E-2</v>
      </c>
      <c r="L1574" s="13">
        <f t="shared" si="297"/>
        <v>0</v>
      </c>
      <c r="M1574" s="13">
        <f t="shared" si="302"/>
        <v>0.14483365615267446</v>
      </c>
      <c r="N1574" s="13">
        <f t="shared" si="298"/>
        <v>8.9796866814658163E-2</v>
      </c>
      <c r="O1574" s="13">
        <f t="shared" si="299"/>
        <v>8.9796866814658163E-2</v>
      </c>
      <c r="Q1574">
        <v>20.21940588446062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30.969032080875401</v>
      </c>
      <c r="G1575" s="13">
        <f t="shared" si="293"/>
        <v>0</v>
      </c>
      <c r="H1575" s="13">
        <f t="shared" si="294"/>
        <v>30.969032080875401</v>
      </c>
      <c r="I1575" s="16">
        <f t="shared" si="301"/>
        <v>31.028407821140732</v>
      </c>
      <c r="J1575" s="13">
        <f t="shared" si="295"/>
        <v>30.846951542274798</v>
      </c>
      <c r="K1575" s="13">
        <f t="shared" si="296"/>
        <v>0.18145627886593374</v>
      </c>
      <c r="L1575" s="13">
        <f t="shared" si="297"/>
        <v>0</v>
      </c>
      <c r="M1575" s="13">
        <f t="shared" si="302"/>
        <v>5.5036789338016298E-2</v>
      </c>
      <c r="N1575" s="13">
        <f t="shared" si="298"/>
        <v>3.4122809389570102E-2</v>
      </c>
      <c r="O1575" s="13">
        <f t="shared" si="299"/>
        <v>3.4122809389570102E-2</v>
      </c>
      <c r="Q1575">
        <v>24.351565147788541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10.440200861638051</v>
      </c>
      <c r="G1576" s="13">
        <f t="shared" si="293"/>
        <v>0</v>
      </c>
      <c r="H1576" s="13">
        <f t="shared" si="294"/>
        <v>10.440200861638051</v>
      </c>
      <c r="I1576" s="16">
        <f t="shared" si="301"/>
        <v>10.621657140503984</v>
      </c>
      <c r="J1576" s="13">
        <f t="shared" si="295"/>
        <v>10.617200878402643</v>
      </c>
      <c r="K1576" s="13">
        <f t="shared" si="296"/>
        <v>4.4562621013408688E-3</v>
      </c>
      <c r="L1576" s="13">
        <f t="shared" si="297"/>
        <v>0</v>
      </c>
      <c r="M1576" s="13">
        <f t="shared" si="302"/>
        <v>2.0913979948446196E-2</v>
      </c>
      <c r="N1576" s="13">
        <f t="shared" si="298"/>
        <v>1.2966667568036641E-2</v>
      </c>
      <c r="O1576" s="13">
        <f t="shared" si="299"/>
        <v>1.2966667568036641E-2</v>
      </c>
      <c r="Q1576">
        <v>27.966323870967749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7.8912354041530151</v>
      </c>
      <c r="G1577" s="13">
        <f t="shared" si="293"/>
        <v>0</v>
      </c>
      <c r="H1577" s="13">
        <f t="shared" si="294"/>
        <v>7.8912354041530151</v>
      </c>
      <c r="I1577" s="16">
        <f t="shared" si="301"/>
        <v>7.8956916662543559</v>
      </c>
      <c r="J1577" s="13">
        <f t="shared" si="295"/>
        <v>7.8935176288367472</v>
      </c>
      <c r="K1577" s="13">
        <f t="shared" si="296"/>
        <v>2.1740374176086874E-3</v>
      </c>
      <c r="L1577" s="13">
        <f t="shared" si="297"/>
        <v>0</v>
      </c>
      <c r="M1577" s="13">
        <f t="shared" si="302"/>
        <v>7.9473123804095543E-3</v>
      </c>
      <c r="N1577" s="13">
        <f t="shared" si="298"/>
        <v>4.9273336758539239E-3</v>
      </c>
      <c r="O1577" s="13">
        <f t="shared" si="299"/>
        <v>4.9273336758539239E-3</v>
      </c>
      <c r="Q1577">
        <v>26.710111689603981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11.91507846251837</v>
      </c>
      <c r="G1578" s="13">
        <f t="shared" si="293"/>
        <v>0</v>
      </c>
      <c r="H1578" s="13">
        <f t="shared" si="294"/>
        <v>11.91507846251837</v>
      </c>
      <c r="I1578" s="16">
        <f t="shared" si="301"/>
        <v>11.917252499935978</v>
      </c>
      <c r="J1578" s="13">
        <f t="shared" si="295"/>
        <v>11.906174585394627</v>
      </c>
      <c r="K1578" s="13">
        <f t="shared" si="296"/>
        <v>1.1077914541351319E-2</v>
      </c>
      <c r="L1578" s="13">
        <f t="shared" si="297"/>
        <v>0</v>
      </c>
      <c r="M1578" s="13">
        <f t="shared" si="302"/>
        <v>3.0199787045556304E-3</v>
      </c>
      <c r="N1578" s="13">
        <f t="shared" si="298"/>
        <v>1.8723867968244909E-3</v>
      </c>
      <c r="O1578" s="13">
        <f t="shared" si="299"/>
        <v>1.8723867968244909E-3</v>
      </c>
      <c r="Q1578">
        <v>23.87076899253849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12.79782168147897</v>
      </c>
      <c r="G1579" s="13">
        <f t="shared" si="293"/>
        <v>0</v>
      </c>
      <c r="H1579" s="13">
        <f t="shared" si="294"/>
        <v>12.79782168147897</v>
      </c>
      <c r="I1579" s="16">
        <f t="shared" si="301"/>
        <v>12.808899596020321</v>
      </c>
      <c r="J1579" s="13">
        <f t="shared" si="295"/>
        <v>12.790049142859004</v>
      </c>
      <c r="K1579" s="13">
        <f t="shared" si="296"/>
        <v>1.8850453161316949E-2</v>
      </c>
      <c r="L1579" s="13">
        <f t="shared" si="297"/>
        <v>0</v>
      </c>
      <c r="M1579" s="13">
        <f t="shared" si="302"/>
        <v>1.1475919077311395E-3</v>
      </c>
      <c r="N1579" s="13">
        <f t="shared" si="298"/>
        <v>7.1150698279330647E-4</v>
      </c>
      <c r="O1579" s="13">
        <f t="shared" si="299"/>
        <v>7.1150698279330647E-4</v>
      </c>
      <c r="Q1579">
        <v>21.626940337497921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44.366904339161977</v>
      </c>
      <c r="G1580" s="13">
        <f t="shared" si="293"/>
        <v>0.78906392395877656</v>
      </c>
      <c r="H1580" s="13">
        <f t="shared" si="294"/>
        <v>43.577840415203198</v>
      </c>
      <c r="I1580" s="16">
        <f t="shared" si="301"/>
        <v>43.596690868364519</v>
      </c>
      <c r="J1580" s="13">
        <f t="shared" si="295"/>
        <v>42.306859090506258</v>
      </c>
      <c r="K1580" s="13">
        <f t="shared" si="296"/>
        <v>1.2898317778582609</v>
      </c>
      <c r="L1580" s="13">
        <f t="shared" si="297"/>
        <v>0</v>
      </c>
      <c r="M1580" s="13">
        <f t="shared" si="302"/>
        <v>4.3608492493783302E-4</v>
      </c>
      <c r="N1580" s="13">
        <f t="shared" si="298"/>
        <v>2.7037265346145645E-4</v>
      </c>
      <c r="O1580" s="13">
        <f t="shared" si="299"/>
        <v>0.78933429661223797</v>
      </c>
      <c r="Q1580">
        <v>17.428207102617542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19.42167858988639</v>
      </c>
      <c r="G1581" s="13">
        <f t="shared" si="293"/>
        <v>0</v>
      </c>
      <c r="H1581" s="13">
        <f t="shared" si="294"/>
        <v>19.42167858988639</v>
      </c>
      <c r="I1581" s="16">
        <f t="shared" si="301"/>
        <v>20.711510367744651</v>
      </c>
      <c r="J1581" s="13">
        <f t="shared" si="295"/>
        <v>20.45177615636042</v>
      </c>
      <c r="K1581" s="13">
        <f t="shared" si="296"/>
        <v>0.25973421138423092</v>
      </c>
      <c r="L1581" s="13">
        <f t="shared" si="297"/>
        <v>0</v>
      </c>
      <c r="M1581" s="13">
        <f t="shared" si="302"/>
        <v>1.6571227147637658E-4</v>
      </c>
      <c r="N1581" s="13">
        <f t="shared" si="298"/>
        <v>1.0274160831535348E-4</v>
      </c>
      <c r="O1581" s="13">
        <f t="shared" si="299"/>
        <v>1.0274160831535348E-4</v>
      </c>
      <c r="Q1581">
        <v>13.09410356509086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9.4768531076937182E-2</v>
      </c>
      <c r="G1582" s="13">
        <f t="shared" si="293"/>
        <v>0</v>
      </c>
      <c r="H1582" s="13">
        <f t="shared" si="294"/>
        <v>9.4768531076937182E-2</v>
      </c>
      <c r="I1582" s="16">
        <f t="shared" si="301"/>
        <v>0.35450274246116809</v>
      </c>
      <c r="J1582" s="13">
        <f t="shared" si="295"/>
        <v>0.3545013614252408</v>
      </c>
      <c r="K1582" s="13">
        <f t="shared" si="296"/>
        <v>1.3810359272836692E-6</v>
      </c>
      <c r="L1582" s="13">
        <f t="shared" si="297"/>
        <v>0</v>
      </c>
      <c r="M1582" s="13">
        <f t="shared" si="302"/>
        <v>6.29706631610231E-5</v>
      </c>
      <c r="N1582" s="13">
        <f t="shared" si="298"/>
        <v>3.9041811159834324E-5</v>
      </c>
      <c r="O1582" s="13">
        <f t="shared" si="299"/>
        <v>3.9041811159834324E-5</v>
      </c>
      <c r="Q1582">
        <v>12.8045392516129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104.3607001847714</v>
      </c>
      <c r="G1583" s="13">
        <f t="shared" si="293"/>
        <v>10.830027697722482</v>
      </c>
      <c r="H1583" s="13">
        <f t="shared" si="294"/>
        <v>93.530672487048918</v>
      </c>
      <c r="I1583" s="16">
        <f t="shared" si="301"/>
        <v>93.530673868084847</v>
      </c>
      <c r="J1583" s="13">
        <f t="shared" si="295"/>
        <v>78.549955728457249</v>
      </c>
      <c r="K1583" s="13">
        <f t="shared" si="296"/>
        <v>14.980718139627598</v>
      </c>
      <c r="L1583" s="13">
        <f t="shared" si="297"/>
        <v>0</v>
      </c>
      <c r="M1583" s="13">
        <f t="shared" si="302"/>
        <v>2.3928852001188776E-5</v>
      </c>
      <c r="N1583" s="13">
        <f t="shared" si="298"/>
        <v>1.4835888240737042E-5</v>
      </c>
      <c r="O1583" s="13">
        <f t="shared" si="299"/>
        <v>10.830042533610722</v>
      </c>
      <c r="Q1583">
        <v>14.696456873724429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69.054868838367128</v>
      </c>
      <c r="G1584" s="13">
        <f t="shared" si="293"/>
        <v>4.9210071305932832</v>
      </c>
      <c r="H1584" s="13">
        <f t="shared" si="294"/>
        <v>64.133861707773846</v>
      </c>
      <c r="I1584" s="16">
        <f t="shared" si="301"/>
        <v>79.114579847401444</v>
      </c>
      <c r="J1584" s="13">
        <f t="shared" si="295"/>
        <v>71.768650743813708</v>
      </c>
      <c r="K1584" s="13">
        <f t="shared" si="296"/>
        <v>7.3459291035877357</v>
      </c>
      <c r="L1584" s="13">
        <f t="shared" si="297"/>
        <v>0</v>
      </c>
      <c r="M1584" s="13">
        <f t="shared" si="302"/>
        <v>9.0929637604517344E-6</v>
      </c>
      <c r="N1584" s="13">
        <f t="shared" si="298"/>
        <v>5.6376375314800753E-6</v>
      </c>
      <c r="O1584" s="13">
        <f t="shared" si="299"/>
        <v>4.9210127682308151</v>
      </c>
      <c r="Q1584">
        <v>17.044522025055361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77.815457049239953</v>
      </c>
      <c r="G1585" s="13">
        <f t="shared" si="293"/>
        <v>6.3872378903306339</v>
      </c>
      <c r="H1585" s="13">
        <f t="shared" si="294"/>
        <v>71.428219158909315</v>
      </c>
      <c r="I1585" s="16">
        <f t="shared" si="301"/>
        <v>78.77414826249705</v>
      </c>
      <c r="J1585" s="13">
        <f t="shared" si="295"/>
        <v>71.401772871420405</v>
      </c>
      <c r="K1585" s="13">
        <f t="shared" si="296"/>
        <v>7.3723753910766447</v>
      </c>
      <c r="L1585" s="13">
        <f t="shared" si="297"/>
        <v>0</v>
      </c>
      <c r="M1585" s="13">
        <f t="shared" si="302"/>
        <v>3.4553262289716591E-6</v>
      </c>
      <c r="N1585" s="13">
        <f t="shared" si="298"/>
        <v>2.1423022619624288E-6</v>
      </c>
      <c r="O1585" s="13">
        <f t="shared" si="299"/>
        <v>6.3872400326328957</v>
      </c>
      <c r="Q1585">
        <v>16.91833760982383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70.97604554335912</v>
      </c>
      <c r="G1586" s="13">
        <f t="shared" si="293"/>
        <v>5.2425481403914667</v>
      </c>
      <c r="H1586" s="13">
        <f t="shared" si="294"/>
        <v>65.733497402967657</v>
      </c>
      <c r="I1586" s="16">
        <f t="shared" si="301"/>
        <v>73.105872794044302</v>
      </c>
      <c r="J1586" s="13">
        <f t="shared" si="295"/>
        <v>70.408256998353011</v>
      </c>
      <c r="K1586" s="13">
        <f t="shared" si="296"/>
        <v>2.6976157956912914</v>
      </c>
      <c r="L1586" s="13">
        <f t="shared" si="297"/>
        <v>0</v>
      </c>
      <c r="M1586" s="13">
        <f t="shared" si="302"/>
        <v>1.3130239670092303E-6</v>
      </c>
      <c r="N1586" s="13">
        <f t="shared" si="298"/>
        <v>8.1407485954572282E-7</v>
      </c>
      <c r="O1586" s="13">
        <f t="shared" si="299"/>
        <v>5.2425489544663266</v>
      </c>
      <c r="Q1586">
        <v>23.09728959236692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13.491875170380281</v>
      </c>
      <c r="G1587" s="13">
        <f t="shared" si="293"/>
        <v>0</v>
      </c>
      <c r="H1587" s="13">
        <f t="shared" si="294"/>
        <v>13.491875170380281</v>
      </c>
      <c r="I1587" s="16">
        <f t="shared" si="301"/>
        <v>16.189490966071574</v>
      </c>
      <c r="J1587" s="13">
        <f t="shared" si="295"/>
        <v>16.165464540847989</v>
      </c>
      <c r="K1587" s="13">
        <f t="shared" si="296"/>
        <v>2.4026425223585335E-2</v>
      </c>
      <c r="L1587" s="13">
        <f t="shared" si="297"/>
        <v>0</v>
      </c>
      <c r="M1587" s="13">
        <f t="shared" si="302"/>
        <v>4.9894910746350749E-7</v>
      </c>
      <c r="N1587" s="13">
        <f t="shared" si="298"/>
        <v>3.0934844662737462E-7</v>
      </c>
      <c r="O1587" s="13">
        <f t="shared" si="299"/>
        <v>3.0934844662737462E-7</v>
      </c>
      <c r="Q1587">
        <v>24.902121105562902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27.923839654802819</v>
      </c>
      <c r="G1588" s="13">
        <f t="shared" si="293"/>
        <v>0</v>
      </c>
      <c r="H1588" s="13">
        <f t="shared" si="294"/>
        <v>27.923839654802819</v>
      </c>
      <c r="I1588" s="16">
        <f t="shared" si="301"/>
        <v>27.947866080026404</v>
      </c>
      <c r="J1588" s="13">
        <f t="shared" si="295"/>
        <v>27.836140024249765</v>
      </c>
      <c r="K1588" s="13">
        <f t="shared" si="296"/>
        <v>0.1117260557766393</v>
      </c>
      <c r="L1588" s="13">
        <f t="shared" si="297"/>
        <v>0</v>
      </c>
      <c r="M1588" s="13">
        <f t="shared" si="302"/>
        <v>1.8960066083613287E-7</v>
      </c>
      <c r="N1588" s="13">
        <f t="shared" si="298"/>
        <v>1.1755240971840237E-7</v>
      </c>
      <c r="O1588" s="13">
        <f t="shared" si="299"/>
        <v>1.1755240971840237E-7</v>
      </c>
      <c r="Q1588">
        <v>25.602009857374629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44.13104494231159</v>
      </c>
      <c r="G1589" s="13">
        <f t="shared" si="293"/>
        <v>0.74958891448327913</v>
      </c>
      <c r="H1589" s="13">
        <f t="shared" si="294"/>
        <v>43.381456027828314</v>
      </c>
      <c r="I1589" s="16">
        <f t="shared" si="301"/>
        <v>43.49318208360495</v>
      </c>
      <c r="J1589" s="13">
        <f t="shared" si="295"/>
        <v>43.098607283283748</v>
      </c>
      <c r="K1589" s="13">
        <f t="shared" si="296"/>
        <v>0.39457480032120174</v>
      </c>
      <c r="L1589" s="13">
        <f t="shared" si="297"/>
        <v>0</v>
      </c>
      <c r="M1589" s="13">
        <f t="shared" si="302"/>
        <v>7.2048251117730494E-8</v>
      </c>
      <c r="N1589" s="13">
        <f t="shared" si="298"/>
        <v>4.4669915692992904E-8</v>
      </c>
      <c r="O1589" s="13">
        <f t="shared" si="299"/>
        <v>0.74958895915319479</v>
      </c>
      <c r="Q1589">
        <v>26.01639387096775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19.317881644312191</v>
      </c>
      <c r="G1590" s="13">
        <f t="shared" si="293"/>
        <v>0</v>
      </c>
      <c r="H1590" s="13">
        <f t="shared" si="294"/>
        <v>19.317881644312191</v>
      </c>
      <c r="I1590" s="16">
        <f t="shared" si="301"/>
        <v>19.712456444633393</v>
      </c>
      <c r="J1590" s="13">
        <f t="shared" si="295"/>
        <v>19.672300237079764</v>
      </c>
      <c r="K1590" s="13">
        <f t="shared" si="296"/>
        <v>4.0156207553629031E-2</v>
      </c>
      <c r="L1590" s="13">
        <f t="shared" si="297"/>
        <v>0</v>
      </c>
      <c r="M1590" s="13">
        <f t="shared" si="302"/>
        <v>2.737833542473759E-8</v>
      </c>
      <c r="N1590" s="13">
        <f t="shared" si="298"/>
        <v>1.6974567963337307E-8</v>
      </c>
      <c r="O1590" s="13">
        <f t="shared" si="299"/>
        <v>1.6974567963337307E-8</v>
      </c>
      <c r="Q1590">
        <v>25.450275436496771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5.0292193244754291</v>
      </c>
      <c r="G1591" s="13">
        <f t="shared" si="293"/>
        <v>0</v>
      </c>
      <c r="H1591" s="13">
        <f t="shared" si="294"/>
        <v>5.0292193244754291</v>
      </c>
      <c r="I1591" s="16">
        <f t="shared" si="301"/>
        <v>5.0693755320290581</v>
      </c>
      <c r="J1591" s="13">
        <f t="shared" si="295"/>
        <v>5.0685416590482149</v>
      </c>
      <c r="K1591" s="13">
        <f t="shared" si="296"/>
        <v>8.3387298084325323E-4</v>
      </c>
      <c r="L1591" s="13">
        <f t="shared" si="297"/>
        <v>0</v>
      </c>
      <c r="M1591" s="13">
        <f t="shared" si="302"/>
        <v>1.0403767461400284E-8</v>
      </c>
      <c r="N1591" s="13">
        <f t="shared" si="298"/>
        <v>6.4503358260681762E-9</v>
      </c>
      <c r="O1591" s="13">
        <f t="shared" si="299"/>
        <v>6.4503358260681762E-9</v>
      </c>
      <c r="Q1591">
        <v>24.03832925522477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111.75357316899211</v>
      </c>
      <c r="G1592" s="13">
        <f t="shared" si="293"/>
        <v>12.06734847018414</v>
      </c>
      <c r="H1592" s="13">
        <f t="shared" si="294"/>
        <v>99.686224698807962</v>
      </c>
      <c r="I1592" s="16">
        <f t="shared" si="301"/>
        <v>99.68705857178881</v>
      </c>
      <c r="J1592" s="13">
        <f t="shared" si="295"/>
        <v>82.943594542318436</v>
      </c>
      <c r="K1592" s="13">
        <f t="shared" si="296"/>
        <v>16.743464029470374</v>
      </c>
      <c r="L1592" s="13">
        <f t="shared" si="297"/>
        <v>0</v>
      </c>
      <c r="M1592" s="13">
        <f t="shared" si="302"/>
        <v>3.9534316353321076E-9</v>
      </c>
      <c r="N1592" s="13">
        <f t="shared" si="298"/>
        <v>2.4511276139059066E-9</v>
      </c>
      <c r="O1592" s="13">
        <f t="shared" si="299"/>
        <v>12.067348472635267</v>
      </c>
      <c r="Q1592">
        <v>15.167736321822201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105.09518644702111</v>
      </c>
      <c r="G1593" s="13">
        <f t="shared" si="293"/>
        <v>10.952956241376485</v>
      </c>
      <c r="H1593" s="13">
        <f t="shared" si="294"/>
        <v>94.142230205644623</v>
      </c>
      <c r="I1593" s="16">
        <f t="shared" si="301"/>
        <v>110.885694235115</v>
      </c>
      <c r="J1593" s="13">
        <f t="shared" si="295"/>
        <v>84.790151318798706</v>
      </c>
      <c r="K1593" s="13">
        <f t="shared" si="296"/>
        <v>26.09554291631629</v>
      </c>
      <c r="L1593" s="13">
        <f t="shared" si="297"/>
        <v>5.4843933255850175</v>
      </c>
      <c r="M1593" s="13">
        <f t="shared" si="302"/>
        <v>5.4843933270873215</v>
      </c>
      <c r="N1593" s="13">
        <f t="shared" si="298"/>
        <v>3.4003238627941395</v>
      </c>
      <c r="O1593" s="13">
        <f t="shared" si="299"/>
        <v>14.353280104170626</v>
      </c>
      <c r="Q1593">
        <v>13.32039095236788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59.233891036470638</v>
      </c>
      <c r="G1594" s="13">
        <f t="shared" si="293"/>
        <v>3.2773024617713156</v>
      </c>
      <c r="H1594" s="13">
        <f t="shared" si="294"/>
        <v>55.956588574699325</v>
      </c>
      <c r="I1594" s="16">
        <f t="shared" si="301"/>
        <v>76.567738165430598</v>
      </c>
      <c r="J1594" s="13">
        <f t="shared" si="295"/>
        <v>65.204764998024203</v>
      </c>
      <c r="K1594" s="13">
        <f t="shared" si="296"/>
        <v>11.362973167406395</v>
      </c>
      <c r="L1594" s="13">
        <f t="shared" si="297"/>
        <v>0</v>
      </c>
      <c r="M1594" s="13">
        <f t="shared" si="302"/>
        <v>2.0840694642931821</v>
      </c>
      <c r="N1594" s="13">
        <f t="shared" si="298"/>
        <v>1.2921230678617728</v>
      </c>
      <c r="O1594" s="13">
        <f t="shared" si="299"/>
        <v>4.5694255296330883</v>
      </c>
      <c r="Q1594">
        <v>12.50020695161291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45.971064429672452</v>
      </c>
      <c r="G1595" s="13">
        <f t="shared" si="293"/>
        <v>1.0575469083924409</v>
      </c>
      <c r="H1595" s="13">
        <f t="shared" si="294"/>
        <v>44.913517521280014</v>
      </c>
      <c r="I1595" s="16">
        <f t="shared" si="301"/>
        <v>56.276490688686408</v>
      </c>
      <c r="J1595" s="13">
        <f t="shared" si="295"/>
        <v>51.763611839626464</v>
      </c>
      <c r="K1595" s="13">
        <f t="shared" si="296"/>
        <v>4.5128788490599447</v>
      </c>
      <c r="L1595" s="13">
        <f t="shared" si="297"/>
        <v>0</v>
      </c>
      <c r="M1595" s="13">
        <f t="shared" si="302"/>
        <v>0.79194639643140929</v>
      </c>
      <c r="N1595" s="13">
        <f t="shared" si="298"/>
        <v>0.49100676578747376</v>
      </c>
      <c r="O1595" s="13">
        <f t="shared" si="299"/>
        <v>1.5485536741799146</v>
      </c>
      <c r="Q1595">
        <v>13.359360776858219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81.789657980383836</v>
      </c>
      <c r="G1596" s="13">
        <f t="shared" si="293"/>
        <v>7.0523867947601255</v>
      </c>
      <c r="H1596" s="13">
        <f t="shared" si="294"/>
        <v>74.737271185623712</v>
      </c>
      <c r="I1596" s="16">
        <f t="shared" si="301"/>
        <v>79.250150034683656</v>
      </c>
      <c r="J1596" s="13">
        <f t="shared" si="295"/>
        <v>69.992643622519211</v>
      </c>
      <c r="K1596" s="13">
        <f t="shared" si="296"/>
        <v>9.2575064121644459</v>
      </c>
      <c r="L1596" s="13">
        <f t="shared" si="297"/>
        <v>0</v>
      </c>
      <c r="M1596" s="13">
        <f t="shared" si="302"/>
        <v>0.30093963064393553</v>
      </c>
      <c r="N1596" s="13">
        <f t="shared" si="298"/>
        <v>0.18658257099924003</v>
      </c>
      <c r="O1596" s="13">
        <f t="shared" si="299"/>
        <v>7.2389693657593659</v>
      </c>
      <c r="Q1596">
        <v>15.139546727638431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39.558818185985238</v>
      </c>
      <c r="G1597" s="13">
        <f t="shared" si="293"/>
        <v>0</v>
      </c>
      <c r="H1597" s="13">
        <f t="shared" si="294"/>
        <v>39.558818185985238</v>
      </c>
      <c r="I1597" s="16">
        <f t="shared" si="301"/>
        <v>48.816324598149684</v>
      </c>
      <c r="J1597" s="13">
        <f t="shared" si="295"/>
        <v>46.958374915879681</v>
      </c>
      <c r="K1597" s="13">
        <f t="shared" si="296"/>
        <v>1.8579496822700037</v>
      </c>
      <c r="L1597" s="13">
        <f t="shared" si="297"/>
        <v>0</v>
      </c>
      <c r="M1597" s="13">
        <f t="shared" si="302"/>
        <v>0.1143570596446955</v>
      </c>
      <c r="N1597" s="13">
        <f t="shared" si="298"/>
        <v>7.0901376979711217E-2</v>
      </c>
      <c r="O1597" s="13">
        <f t="shared" si="299"/>
        <v>7.0901376979711217E-2</v>
      </c>
      <c r="Q1597">
        <v>17.152004275601691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5.0105813564464219</v>
      </c>
      <c r="G1598" s="13">
        <f t="shared" si="293"/>
        <v>0</v>
      </c>
      <c r="H1598" s="13">
        <f t="shared" si="294"/>
        <v>5.0105813564464219</v>
      </c>
      <c r="I1598" s="16">
        <f t="shared" si="301"/>
        <v>6.8685310387164256</v>
      </c>
      <c r="J1598" s="13">
        <f t="shared" si="295"/>
        <v>6.8660725043514992</v>
      </c>
      <c r="K1598" s="13">
        <f t="shared" si="296"/>
        <v>2.4585343649263791E-3</v>
      </c>
      <c r="L1598" s="13">
        <f t="shared" si="297"/>
        <v>0</v>
      </c>
      <c r="M1598" s="13">
        <f t="shared" si="302"/>
        <v>4.3455682664984285E-2</v>
      </c>
      <c r="N1598" s="13">
        <f t="shared" si="298"/>
        <v>2.6942523252290258E-2</v>
      </c>
      <c r="O1598" s="13">
        <f t="shared" si="299"/>
        <v>2.6942523252290258E-2</v>
      </c>
      <c r="Q1598">
        <v>22.825253760129559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32.517603639113453</v>
      </c>
      <c r="G1599" s="13">
        <f t="shared" si="293"/>
        <v>0</v>
      </c>
      <c r="H1599" s="13">
        <f t="shared" si="294"/>
        <v>32.517603639113453</v>
      </c>
      <c r="I1599" s="16">
        <f t="shared" si="301"/>
        <v>32.520062173478379</v>
      </c>
      <c r="J1599" s="13">
        <f t="shared" si="295"/>
        <v>32.308840660557038</v>
      </c>
      <c r="K1599" s="13">
        <f t="shared" si="296"/>
        <v>0.21122151292134106</v>
      </c>
      <c r="L1599" s="13">
        <f t="shared" si="297"/>
        <v>0</v>
      </c>
      <c r="M1599" s="13">
        <f t="shared" si="302"/>
        <v>1.6513159412694028E-2</v>
      </c>
      <c r="N1599" s="13">
        <f t="shared" si="298"/>
        <v>1.0238158835870297E-2</v>
      </c>
      <c r="O1599" s="13">
        <f t="shared" si="299"/>
        <v>1.0238158835870297E-2</v>
      </c>
      <c r="Q1599">
        <v>24.26565776629436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5.8988079982754904</v>
      </c>
      <c r="G1600" s="13">
        <f t="shared" si="293"/>
        <v>0</v>
      </c>
      <c r="H1600" s="13">
        <f t="shared" si="294"/>
        <v>5.8988079982754904</v>
      </c>
      <c r="I1600" s="16">
        <f t="shared" si="301"/>
        <v>6.1100295111968315</v>
      </c>
      <c r="J1600" s="13">
        <f t="shared" si="295"/>
        <v>6.109162201799677</v>
      </c>
      <c r="K1600" s="13">
        <f t="shared" si="296"/>
        <v>8.6730939715451427E-4</v>
      </c>
      <c r="L1600" s="13">
        <f t="shared" si="297"/>
        <v>0</v>
      </c>
      <c r="M1600" s="13">
        <f t="shared" si="302"/>
        <v>6.2750005768237305E-3</v>
      </c>
      <c r="N1600" s="13">
        <f t="shared" si="298"/>
        <v>3.8905003576307127E-3</v>
      </c>
      <c r="O1600" s="13">
        <f t="shared" si="299"/>
        <v>3.8905003576307127E-3</v>
      </c>
      <c r="Q1600">
        <v>27.806123870967749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42.20075906963411</v>
      </c>
      <c r="G1601" s="13">
        <f t="shared" si="293"/>
        <v>0.42652333332817566</v>
      </c>
      <c r="H1601" s="13">
        <f t="shared" si="294"/>
        <v>41.774235736305933</v>
      </c>
      <c r="I1601" s="16">
        <f t="shared" si="301"/>
        <v>41.775103045703091</v>
      </c>
      <c r="J1601" s="13">
        <f t="shared" si="295"/>
        <v>41.386218138191303</v>
      </c>
      <c r="K1601" s="13">
        <f t="shared" si="296"/>
        <v>0.3888849075117875</v>
      </c>
      <c r="L1601" s="13">
        <f t="shared" si="297"/>
        <v>0</v>
      </c>
      <c r="M1601" s="13">
        <f t="shared" si="302"/>
        <v>2.3845002191930178E-3</v>
      </c>
      <c r="N1601" s="13">
        <f t="shared" si="298"/>
        <v>1.4783901358996711E-3</v>
      </c>
      <c r="O1601" s="13">
        <f t="shared" si="299"/>
        <v>0.42800172346407533</v>
      </c>
      <c r="Q1601">
        <v>25.246222609408981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20.487961876731472</v>
      </c>
      <c r="G1602" s="13">
        <f t="shared" si="293"/>
        <v>0</v>
      </c>
      <c r="H1602" s="13">
        <f t="shared" si="294"/>
        <v>20.487961876731472</v>
      </c>
      <c r="I1602" s="16">
        <f t="shared" si="301"/>
        <v>20.876846784243259</v>
      </c>
      <c r="J1602" s="13">
        <f t="shared" si="295"/>
        <v>20.826048490714289</v>
      </c>
      <c r="K1602" s="13">
        <f t="shared" si="296"/>
        <v>5.0798293528970362E-2</v>
      </c>
      <c r="L1602" s="13">
        <f t="shared" si="297"/>
        <v>0</v>
      </c>
      <c r="M1602" s="13">
        <f t="shared" si="302"/>
        <v>9.0611008329334673E-4</v>
      </c>
      <c r="N1602" s="13">
        <f t="shared" si="298"/>
        <v>5.61788251641875E-4</v>
      </c>
      <c r="O1602" s="13">
        <f t="shared" si="299"/>
        <v>5.61788251641875E-4</v>
      </c>
      <c r="Q1602">
        <v>24.99332817095798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42.278579711113679</v>
      </c>
      <c r="G1603" s="13">
        <f t="shared" si="293"/>
        <v>0.43954791746948052</v>
      </c>
      <c r="H1603" s="13">
        <f t="shared" si="294"/>
        <v>41.839031793644196</v>
      </c>
      <c r="I1603" s="16">
        <f t="shared" si="301"/>
        <v>41.889830087173166</v>
      </c>
      <c r="J1603" s="13">
        <f t="shared" si="295"/>
        <v>41.135126548197441</v>
      </c>
      <c r="K1603" s="13">
        <f t="shared" si="296"/>
        <v>0.75470353897572551</v>
      </c>
      <c r="L1603" s="13">
        <f t="shared" si="297"/>
        <v>0</v>
      </c>
      <c r="M1603" s="13">
        <f t="shared" si="302"/>
        <v>3.4432183165147173E-4</v>
      </c>
      <c r="N1603" s="13">
        <f t="shared" si="298"/>
        <v>2.1347953562391247E-4</v>
      </c>
      <c r="O1603" s="13">
        <f t="shared" si="299"/>
        <v>0.43976139700510442</v>
      </c>
      <c r="Q1603">
        <v>20.49496475619701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105.03358831965249</v>
      </c>
      <c r="G1604" s="13">
        <f t="shared" si="293"/>
        <v>10.942646765926197</v>
      </c>
      <c r="H1604" s="13">
        <f t="shared" si="294"/>
        <v>94.090941553726296</v>
      </c>
      <c r="I1604" s="16">
        <f t="shared" si="301"/>
        <v>94.845645092702028</v>
      </c>
      <c r="J1604" s="13">
        <f t="shared" si="295"/>
        <v>81.116296115783342</v>
      </c>
      <c r="K1604" s="13">
        <f t="shared" si="296"/>
        <v>13.729348976918686</v>
      </c>
      <c r="L1604" s="13">
        <f t="shared" si="297"/>
        <v>0</v>
      </c>
      <c r="M1604" s="13">
        <f t="shared" si="302"/>
        <v>1.3084229602755926E-4</v>
      </c>
      <c r="N1604" s="13">
        <f t="shared" si="298"/>
        <v>8.1122223537086736E-5</v>
      </c>
      <c r="O1604" s="13">
        <f t="shared" si="299"/>
        <v>10.942727888149735</v>
      </c>
      <c r="Q1604">
        <v>15.8229696105359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4.457795313203925</v>
      </c>
      <c r="G1605" s="13">
        <f t="shared" si="293"/>
        <v>0</v>
      </c>
      <c r="H1605" s="13">
        <f t="shared" si="294"/>
        <v>4.457795313203925</v>
      </c>
      <c r="I1605" s="16">
        <f t="shared" si="301"/>
        <v>18.18714429012261</v>
      </c>
      <c r="J1605" s="13">
        <f t="shared" si="295"/>
        <v>17.983564145918958</v>
      </c>
      <c r="K1605" s="13">
        <f t="shared" si="296"/>
        <v>0.20358014420365222</v>
      </c>
      <c r="L1605" s="13">
        <f t="shared" si="297"/>
        <v>0</v>
      </c>
      <c r="M1605" s="13">
        <f t="shared" si="302"/>
        <v>4.9720072490472519E-5</v>
      </c>
      <c r="N1605" s="13">
        <f t="shared" si="298"/>
        <v>3.0826444944092962E-5</v>
      </c>
      <c r="O1605" s="13">
        <f t="shared" si="299"/>
        <v>3.0826444944092962E-5</v>
      </c>
      <c r="Q1605">
        <v>12.0370868703122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103.3837557857097</v>
      </c>
      <c r="G1606" s="13">
        <f t="shared" ref="G1606:G1669" si="304">IF((F1606-$J$2)&gt;0,$I$2*(F1606-$J$2),0)</f>
        <v>10.66651973524576</v>
      </c>
      <c r="H1606" s="13">
        <f t="shared" ref="H1606:H1669" si="305">F1606-G1606</f>
        <v>92.717236050463939</v>
      </c>
      <c r="I1606" s="16">
        <f t="shared" si="301"/>
        <v>92.920816194667594</v>
      </c>
      <c r="J1606" s="13">
        <f t="shared" ref="J1606:J1669" si="306">I1606/SQRT(1+(I1606/($K$2*(300+(25*Q1606)+0.05*(Q1606)^3)))^2)</f>
        <v>73.726153053260731</v>
      </c>
      <c r="K1606" s="13">
        <f t="shared" ref="K1606:K1669" si="307">I1606-J1606</f>
        <v>19.194663141406863</v>
      </c>
      <c r="L1606" s="13">
        <f t="shared" ref="L1606:L1669" si="308">IF(K1606&gt;$N$2,(K1606-$N$2)/$L$2,0)</f>
        <v>1.2816317999313072</v>
      </c>
      <c r="M1606" s="13">
        <f t="shared" si="302"/>
        <v>1.2816506935588536</v>
      </c>
      <c r="N1606" s="13">
        <f t="shared" ref="N1606:N1669" si="309">$M$2*M1606</f>
        <v>0.79462343000648927</v>
      </c>
      <c r="O1606" s="13">
        <f t="shared" ref="O1606:O1669" si="310">N1606+G1606</f>
        <v>11.461143165252249</v>
      </c>
      <c r="Q1606">
        <v>12.110009651612909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12.01846873090439</v>
      </c>
      <c r="G1607" s="13">
        <f t="shared" si="304"/>
        <v>0</v>
      </c>
      <c r="H1607" s="13">
        <f t="shared" si="305"/>
        <v>12.01846873090439</v>
      </c>
      <c r="I1607" s="16">
        <f t="shared" ref="I1607:I1670" si="312">H1607+K1606-L1606</f>
        <v>29.931500072379944</v>
      </c>
      <c r="J1607" s="13">
        <f t="shared" si="306"/>
        <v>29.383985348180616</v>
      </c>
      <c r="K1607" s="13">
        <f t="shared" si="307"/>
        <v>0.54751472419932767</v>
      </c>
      <c r="L1607" s="13">
        <f t="shared" si="308"/>
        <v>0</v>
      </c>
      <c r="M1607" s="13">
        <f t="shared" ref="M1607:M1670" si="313">L1607+M1606-N1606</f>
        <v>0.48702726355236436</v>
      </c>
      <c r="N1607" s="13">
        <f t="shared" si="309"/>
        <v>0.30195690340246589</v>
      </c>
      <c r="O1607" s="13">
        <f t="shared" si="310"/>
        <v>0.30195690340246589</v>
      </c>
      <c r="Q1607">
        <v>15.621075997836121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99.687681044324066</v>
      </c>
      <c r="G1608" s="13">
        <f t="shared" si="304"/>
        <v>10.047919894040811</v>
      </c>
      <c r="H1608" s="13">
        <f t="shared" si="305"/>
        <v>89.639761150283249</v>
      </c>
      <c r="I1608" s="16">
        <f t="shared" si="312"/>
        <v>90.18727587448258</v>
      </c>
      <c r="J1608" s="13">
        <f t="shared" si="306"/>
        <v>80.387809073947963</v>
      </c>
      <c r="K1608" s="13">
        <f t="shared" si="307"/>
        <v>9.7994668005346171</v>
      </c>
      <c r="L1608" s="13">
        <f t="shared" si="308"/>
        <v>0</v>
      </c>
      <c r="M1608" s="13">
        <f t="shared" si="313"/>
        <v>0.18507036014989847</v>
      </c>
      <c r="N1608" s="13">
        <f t="shared" si="309"/>
        <v>0.11474362329293705</v>
      </c>
      <c r="O1608" s="13">
        <f t="shared" si="310"/>
        <v>10.162663517333748</v>
      </c>
      <c r="Q1608">
        <v>17.597396677620129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21.306007842179881</v>
      </c>
      <c r="G1609" s="13">
        <f t="shared" si="304"/>
        <v>0</v>
      </c>
      <c r="H1609" s="13">
        <f t="shared" si="305"/>
        <v>21.306007842179881</v>
      </c>
      <c r="I1609" s="16">
        <f t="shared" si="312"/>
        <v>31.105474642714498</v>
      </c>
      <c r="J1609" s="13">
        <f t="shared" si="306"/>
        <v>30.724851723487927</v>
      </c>
      <c r="K1609" s="13">
        <f t="shared" si="307"/>
        <v>0.3806229192265711</v>
      </c>
      <c r="L1609" s="13">
        <f t="shared" si="308"/>
        <v>0</v>
      </c>
      <c r="M1609" s="13">
        <f t="shared" si="313"/>
        <v>7.0326736856961419E-2</v>
      </c>
      <c r="N1609" s="13">
        <f t="shared" si="309"/>
        <v>4.3602576851316077E-2</v>
      </c>
      <c r="O1609" s="13">
        <f t="shared" si="310"/>
        <v>4.3602576851316077E-2</v>
      </c>
      <c r="Q1609">
        <v>19.085624718888319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80.145692123366231</v>
      </c>
      <c r="G1610" s="13">
        <f t="shared" si="304"/>
        <v>6.7772416504505708</v>
      </c>
      <c r="H1610" s="13">
        <f t="shared" si="305"/>
        <v>73.368450472915654</v>
      </c>
      <c r="I1610" s="16">
        <f t="shared" si="312"/>
        <v>73.749073392142222</v>
      </c>
      <c r="J1610" s="13">
        <f t="shared" si="306"/>
        <v>70.320815239983318</v>
      </c>
      <c r="K1610" s="13">
        <f t="shared" si="307"/>
        <v>3.4282581521589037</v>
      </c>
      <c r="L1610" s="13">
        <f t="shared" si="308"/>
        <v>0</v>
      </c>
      <c r="M1610" s="13">
        <f t="shared" si="313"/>
        <v>2.6724160005645342E-2</v>
      </c>
      <c r="N1610" s="13">
        <f t="shared" si="309"/>
        <v>1.6568979203500114E-2</v>
      </c>
      <c r="O1610" s="13">
        <f t="shared" si="310"/>
        <v>6.7938106296540708</v>
      </c>
      <c r="Q1610">
        <v>21.477261438957029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102.3679119771822</v>
      </c>
      <c r="G1611" s="13">
        <f t="shared" si="304"/>
        <v>10.496501306882335</v>
      </c>
      <c r="H1611" s="13">
        <f t="shared" si="305"/>
        <v>91.871410670299866</v>
      </c>
      <c r="I1611" s="16">
        <f t="shared" si="312"/>
        <v>95.29966882245877</v>
      </c>
      <c r="J1611" s="13">
        <f t="shared" si="306"/>
        <v>90.632060933714456</v>
      </c>
      <c r="K1611" s="13">
        <f t="shared" si="307"/>
        <v>4.667607888744314</v>
      </c>
      <c r="L1611" s="13">
        <f t="shared" si="308"/>
        <v>0</v>
      </c>
      <c r="M1611" s="13">
        <f t="shared" si="313"/>
        <v>1.0155180802145228E-2</v>
      </c>
      <c r="N1611" s="13">
        <f t="shared" si="309"/>
        <v>6.2962120973300414E-3</v>
      </c>
      <c r="O1611" s="13">
        <f t="shared" si="310"/>
        <v>10.502797518979666</v>
      </c>
      <c r="Q1611">
        <v>24.725093614483029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2.961642086116687</v>
      </c>
      <c r="G1612" s="13">
        <f t="shared" si="304"/>
        <v>0</v>
      </c>
      <c r="H1612" s="13">
        <f t="shared" si="305"/>
        <v>2.961642086116687</v>
      </c>
      <c r="I1612" s="16">
        <f t="shared" si="312"/>
        <v>7.6292499748610005</v>
      </c>
      <c r="J1612" s="13">
        <f t="shared" si="306"/>
        <v>7.6276290924230397</v>
      </c>
      <c r="K1612" s="13">
        <f t="shared" si="307"/>
        <v>1.6208824379608799E-3</v>
      </c>
      <c r="L1612" s="13">
        <f t="shared" si="308"/>
        <v>0</v>
      </c>
      <c r="M1612" s="13">
        <f t="shared" si="313"/>
        <v>3.8589687048151871E-3</v>
      </c>
      <c r="N1612" s="13">
        <f t="shared" si="309"/>
        <v>2.3925605969854161E-3</v>
      </c>
      <c r="O1612" s="13">
        <f t="shared" si="310"/>
        <v>2.3925605969854161E-3</v>
      </c>
      <c r="Q1612">
        <v>28.105624870967741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7.1320007865345971</v>
      </c>
      <c r="G1613" s="13">
        <f t="shared" si="304"/>
        <v>0</v>
      </c>
      <c r="H1613" s="13">
        <f t="shared" si="305"/>
        <v>7.1320007865345971</v>
      </c>
      <c r="I1613" s="16">
        <f t="shared" si="312"/>
        <v>7.133621668972558</v>
      </c>
      <c r="J1613" s="13">
        <f t="shared" si="306"/>
        <v>7.1319878689989142</v>
      </c>
      <c r="K1613" s="13">
        <f t="shared" si="307"/>
        <v>1.6337999736437681E-3</v>
      </c>
      <c r="L1613" s="13">
        <f t="shared" si="308"/>
        <v>0</v>
      </c>
      <c r="M1613" s="13">
        <f t="shared" si="313"/>
        <v>1.4664081078297709E-3</v>
      </c>
      <c r="N1613" s="13">
        <f t="shared" si="309"/>
        <v>9.0917302685445799E-4</v>
      </c>
      <c r="O1613" s="13">
        <f t="shared" si="310"/>
        <v>9.0917302685445799E-4</v>
      </c>
      <c r="Q1613">
        <v>26.573815765589909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14.853277973082101</v>
      </c>
      <c r="G1614" s="13">
        <f t="shared" si="304"/>
        <v>0</v>
      </c>
      <c r="H1614" s="13">
        <f t="shared" si="305"/>
        <v>14.853277973082101</v>
      </c>
      <c r="I1614" s="16">
        <f t="shared" si="312"/>
        <v>14.854911773055743</v>
      </c>
      <c r="J1614" s="13">
        <f t="shared" si="306"/>
        <v>14.83850096399461</v>
      </c>
      <c r="K1614" s="13">
        <f t="shared" si="307"/>
        <v>1.6410809061133236E-2</v>
      </c>
      <c r="L1614" s="13">
        <f t="shared" si="308"/>
        <v>0</v>
      </c>
      <c r="M1614" s="13">
        <f t="shared" si="313"/>
        <v>5.5723508097531294E-4</v>
      </c>
      <c r="N1614" s="13">
        <f t="shared" si="309"/>
        <v>3.4548575020469402E-4</v>
      </c>
      <c r="O1614" s="13">
        <f t="shared" si="310"/>
        <v>3.4548575020469402E-4</v>
      </c>
      <c r="Q1614">
        <v>25.792798384891341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3.479007273527539</v>
      </c>
      <c r="G1615" s="13">
        <f t="shared" si="304"/>
        <v>0</v>
      </c>
      <c r="H1615" s="13">
        <f t="shared" si="305"/>
        <v>3.479007273527539</v>
      </c>
      <c r="I1615" s="16">
        <f t="shared" si="312"/>
        <v>3.4954180825886723</v>
      </c>
      <c r="J1615" s="13">
        <f t="shared" si="306"/>
        <v>3.4950732382209453</v>
      </c>
      <c r="K1615" s="13">
        <f t="shared" si="307"/>
        <v>3.448443677269708E-4</v>
      </c>
      <c r="L1615" s="13">
        <f t="shared" si="308"/>
        <v>0</v>
      </c>
      <c r="M1615" s="13">
        <f t="shared" si="313"/>
        <v>2.1174933077061891E-4</v>
      </c>
      <c r="N1615" s="13">
        <f t="shared" si="309"/>
        <v>1.3128458507778373E-4</v>
      </c>
      <c r="O1615" s="13">
        <f t="shared" si="310"/>
        <v>1.3128458507778373E-4</v>
      </c>
      <c r="Q1615">
        <v>22.386156715787791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131.04327035164081</v>
      </c>
      <c r="G1616" s="13">
        <f t="shared" si="304"/>
        <v>15.2958014774966</v>
      </c>
      <c r="H1616" s="13">
        <f t="shared" si="305"/>
        <v>115.74746887414422</v>
      </c>
      <c r="I1616" s="16">
        <f t="shared" si="312"/>
        <v>115.74781371851195</v>
      </c>
      <c r="J1616" s="13">
        <f t="shared" si="306"/>
        <v>90.684474297935765</v>
      </c>
      <c r="K1616" s="13">
        <f t="shared" si="307"/>
        <v>25.063339420576185</v>
      </c>
      <c r="L1616" s="13">
        <f t="shared" si="308"/>
        <v>4.8557625886296387</v>
      </c>
      <c r="M1616" s="13">
        <f t="shared" si="313"/>
        <v>4.8558430533753318</v>
      </c>
      <c r="N1616" s="13">
        <f t="shared" si="309"/>
        <v>3.0106226930927056</v>
      </c>
      <c r="O1616" s="13">
        <f t="shared" si="310"/>
        <v>18.306424170589306</v>
      </c>
      <c r="Q1616">
        <v>14.818022113252439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73.206097243369086</v>
      </c>
      <c r="G1617" s="13">
        <f t="shared" si="304"/>
        <v>5.6157845395525463</v>
      </c>
      <c r="H1617" s="13">
        <f t="shared" si="305"/>
        <v>67.590312703816537</v>
      </c>
      <c r="I1617" s="16">
        <f t="shared" si="312"/>
        <v>87.797889535763076</v>
      </c>
      <c r="J1617" s="13">
        <f t="shared" si="306"/>
        <v>71.083318744416459</v>
      </c>
      <c r="K1617" s="13">
        <f t="shared" si="307"/>
        <v>16.714570791346617</v>
      </c>
      <c r="L1617" s="13">
        <f t="shared" si="308"/>
        <v>0</v>
      </c>
      <c r="M1617" s="13">
        <f t="shared" si="313"/>
        <v>1.8452203602826263</v>
      </c>
      <c r="N1617" s="13">
        <f t="shared" si="309"/>
        <v>1.1440366233752284</v>
      </c>
      <c r="O1617" s="13">
        <f t="shared" si="310"/>
        <v>6.7598211629277749</v>
      </c>
      <c r="Q1617">
        <v>12.107375651612911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32.312233511854103</v>
      </c>
      <c r="G1618" s="13">
        <f t="shared" si="304"/>
        <v>0</v>
      </c>
      <c r="H1618" s="13">
        <f t="shared" si="305"/>
        <v>32.312233511854103</v>
      </c>
      <c r="I1618" s="16">
        <f t="shared" si="312"/>
        <v>49.02680430320072</v>
      </c>
      <c r="J1618" s="13">
        <f t="shared" si="306"/>
        <v>46.041905202658988</v>
      </c>
      <c r="K1618" s="13">
        <f t="shared" si="307"/>
        <v>2.9848991005417318</v>
      </c>
      <c r="L1618" s="13">
        <f t="shared" si="308"/>
        <v>0</v>
      </c>
      <c r="M1618" s="13">
        <f t="shared" si="313"/>
        <v>0.70118373690739788</v>
      </c>
      <c r="N1618" s="13">
        <f t="shared" si="309"/>
        <v>0.43473391688258667</v>
      </c>
      <c r="O1618" s="13">
        <f t="shared" si="310"/>
        <v>0.43473391688258667</v>
      </c>
      <c r="Q1618">
        <v>13.58596487908417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9.6033836980830678</v>
      </c>
      <c r="G1619" s="13">
        <f t="shared" si="304"/>
        <v>0</v>
      </c>
      <c r="H1619" s="13">
        <f t="shared" si="305"/>
        <v>9.6033836980830678</v>
      </c>
      <c r="I1619" s="16">
        <f t="shared" si="312"/>
        <v>12.5882827986248</v>
      </c>
      <c r="J1619" s="13">
        <f t="shared" si="306"/>
        <v>12.537295898979837</v>
      </c>
      <c r="K1619" s="13">
        <f t="shared" si="307"/>
        <v>5.0986899644962946E-2</v>
      </c>
      <c r="L1619" s="13">
        <f t="shared" si="308"/>
        <v>0</v>
      </c>
      <c r="M1619" s="13">
        <f t="shared" si="313"/>
        <v>0.26644982002481121</v>
      </c>
      <c r="N1619" s="13">
        <f t="shared" si="309"/>
        <v>0.16519888841538294</v>
      </c>
      <c r="O1619" s="13">
        <f t="shared" si="310"/>
        <v>0.16519888841538294</v>
      </c>
      <c r="Q1619">
        <v>14.16232208400986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152.34357647401691</v>
      </c>
      <c r="G1620" s="13">
        <f t="shared" si="304"/>
        <v>18.86076347282112</v>
      </c>
      <c r="H1620" s="13">
        <f t="shared" si="305"/>
        <v>133.48281300119578</v>
      </c>
      <c r="I1620" s="16">
        <f t="shared" si="312"/>
        <v>133.53379990084073</v>
      </c>
      <c r="J1620" s="13">
        <f t="shared" si="306"/>
        <v>98.224258656153637</v>
      </c>
      <c r="K1620" s="13">
        <f t="shared" si="307"/>
        <v>35.309541244687097</v>
      </c>
      <c r="L1620" s="13">
        <f t="shared" si="308"/>
        <v>11.095886198234385</v>
      </c>
      <c r="M1620" s="13">
        <f t="shared" si="313"/>
        <v>11.197137129843814</v>
      </c>
      <c r="N1620" s="13">
        <f t="shared" si="309"/>
        <v>6.9422250205031641</v>
      </c>
      <c r="O1620" s="13">
        <f t="shared" si="310"/>
        <v>25.802988493324285</v>
      </c>
      <c r="Q1620">
        <v>14.72557831287962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70.920338227069223</v>
      </c>
      <c r="G1621" s="13">
        <f t="shared" si="304"/>
        <v>5.2332245905657491</v>
      </c>
      <c r="H1621" s="13">
        <f t="shared" si="305"/>
        <v>65.687113636503469</v>
      </c>
      <c r="I1621" s="16">
        <f t="shared" si="312"/>
        <v>89.900768682956183</v>
      </c>
      <c r="J1621" s="13">
        <f t="shared" si="306"/>
        <v>82.690394176116513</v>
      </c>
      <c r="K1621" s="13">
        <f t="shared" si="307"/>
        <v>7.2103745068396705</v>
      </c>
      <c r="L1621" s="13">
        <f t="shared" si="308"/>
        <v>0</v>
      </c>
      <c r="M1621" s="13">
        <f t="shared" si="313"/>
        <v>4.2549121093406495</v>
      </c>
      <c r="N1621" s="13">
        <f t="shared" si="309"/>
        <v>2.6380455077912028</v>
      </c>
      <c r="O1621" s="13">
        <f t="shared" si="310"/>
        <v>7.8712700983569519</v>
      </c>
      <c r="Q1621">
        <v>20.036600504342829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13.47023359628008</v>
      </c>
      <c r="G1622" s="13">
        <f t="shared" si="304"/>
        <v>0</v>
      </c>
      <c r="H1622" s="13">
        <f t="shared" si="305"/>
        <v>13.47023359628008</v>
      </c>
      <c r="I1622" s="16">
        <f t="shared" si="312"/>
        <v>20.680608103119752</v>
      </c>
      <c r="J1622" s="13">
        <f t="shared" si="306"/>
        <v>20.593796131676534</v>
      </c>
      <c r="K1622" s="13">
        <f t="shared" si="307"/>
        <v>8.6811971443218283E-2</v>
      </c>
      <c r="L1622" s="13">
        <f t="shared" si="308"/>
        <v>0</v>
      </c>
      <c r="M1622" s="13">
        <f t="shared" si="313"/>
        <v>1.6168666015494466</v>
      </c>
      <c r="N1622" s="13">
        <f t="shared" si="309"/>
        <v>1.002457292960657</v>
      </c>
      <c r="O1622" s="13">
        <f t="shared" si="310"/>
        <v>1.002457292960657</v>
      </c>
      <c r="Q1622">
        <v>20.96140006967385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7.8983250230293116</v>
      </c>
      <c r="G1623" s="13">
        <f t="shared" si="304"/>
        <v>0</v>
      </c>
      <c r="H1623" s="13">
        <f t="shared" si="305"/>
        <v>7.8983250230293116</v>
      </c>
      <c r="I1623" s="16">
        <f t="shared" si="312"/>
        <v>7.9851369944725299</v>
      </c>
      <c r="J1623" s="13">
        <f t="shared" si="306"/>
        <v>7.9825340475190618</v>
      </c>
      <c r="K1623" s="13">
        <f t="shared" si="307"/>
        <v>2.6029469534680771E-3</v>
      </c>
      <c r="L1623" s="13">
        <f t="shared" si="308"/>
        <v>0</v>
      </c>
      <c r="M1623" s="13">
        <f t="shared" si="313"/>
        <v>0.61440930858878962</v>
      </c>
      <c r="N1623" s="13">
        <f t="shared" si="309"/>
        <v>0.38093377132504957</v>
      </c>
      <c r="O1623" s="13">
        <f t="shared" si="310"/>
        <v>0.38093377132504957</v>
      </c>
      <c r="Q1623">
        <v>25.649990241146192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0.9143840083086533</v>
      </c>
      <c r="G1624" s="13">
        <f t="shared" si="304"/>
        <v>0</v>
      </c>
      <c r="H1624" s="13">
        <f t="shared" si="305"/>
        <v>0.9143840083086533</v>
      </c>
      <c r="I1624" s="16">
        <f t="shared" si="312"/>
        <v>0.91698695526212137</v>
      </c>
      <c r="J1624" s="13">
        <f t="shared" si="306"/>
        <v>0.91698423308377419</v>
      </c>
      <c r="K1624" s="13">
        <f t="shared" si="307"/>
        <v>2.7221783471809147E-6</v>
      </c>
      <c r="L1624" s="13">
        <f t="shared" si="308"/>
        <v>0</v>
      </c>
      <c r="M1624" s="13">
        <f t="shared" si="313"/>
        <v>0.23347553726374004</v>
      </c>
      <c r="N1624" s="13">
        <f t="shared" si="309"/>
        <v>0.14475483310351883</v>
      </c>
      <c r="O1624" s="13">
        <f t="shared" si="310"/>
        <v>0.14475483310351883</v>
      </c>
      <c r="Q1624">
        <v>28.35365987096775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7.8960403124346321</v>
      </c>
      <c r="G1625" s="13">
        <f t="shared" si="304"/>
        <v>0</v>
      </c>
      <c r="H1625" s="13">
        <f t="shared" si="305"/>
        <v>7.8960403124346321</v>
      </c>
      <c r="I1625" s="16">
        <f t="shared" si="312"/>
        <v>7.8960430346129797</v>
      </c>
      <c r="J1625" s="13">
        <f t="shared" si="306"/>
        <v>7.8940117709336386</v>
      </c>
      <c r="K1625" s="13">
        <f t="shared" si="307"/>
        <v>2.0312636793411443E-3</v>
      </c>
      <c r="L1625" s="13">
        <f t="shared" si="308"/>
        <v>0</v>
      </c>
      <c r="M1625" s="13">
        <f t="shared" si="313"/>
        <v>8.8720704160221209E-2</v>
      </c>
      <c r="N1625" s="13">
        <f t="shared" si="309"/>
        <v>5.5006836579337151E-2</v>
      </c>
      <c r="O1625" s="13">
        <f t="shared" si="310"/>
        <v>5.5006836579337151E-2</v>
      </c>
      <c r="Q1625">
        <v>27.206392660393391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64.932777998874542</v>
      </c>
      <c r="G1626" s="13">
        <f t="shared" si="304"/>
        <v>4.2311063798886188</v>
      </c>
      <c r="H1626" s="13">
        <f t="shared" si="305"/>
        <v>60.701671618985927</v>
      </c>
      <c r="I1626" s="16">
        <f t="shared" si="312"/>
        <v>60.703702882665269</v>
      </c>
      <c r="J1626" s="13">
        <f t="shared" si="306"/>
        <v>59.43571938042102</v>
      </c>
      <c r="K1626" s="13">
        <f t="shared" si="307"/>
        <v>1.2679835022442489</v>
      </c>
      <c r="L1626" s="13">
        <f t="shared" si="308"/>
        <v>0</v>
      </c>
      <c r="M1626" s="13">
        <f t="shared" si="313"/>
        <v>3.3713867580884058E-2</v>
      </c>
      <c r="N1626" s="13">
        <f t="shared" si="309"/>
        <v>2.0902597900148114E-2</v>
      </c>
      <c r="O1626" s="13">
        <f t="shared" si="310"/>
        <v>4.2520089777887673</v>
      </c>
      <c r="Q1626">
        <v>24.682620340534971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2.7987699060455742</v>
      </c>
      <c r="G1627" s="13">
        <f t="shared" si="304"/>
        <v>0</v>
      </c>
      <c r="H1627" s="13">
        <f t="shared" si="305"/>
        <v>2.7987699060455742</v>
      </c>
      <c r="I1627" s="16">
        <f t="shared" si="312"/>
        <v>4.0667534082898236</v>
      </c>
      <c r="J1627" s="13">
        <f t="shared" si="306"/>
        <v>4.0662989927005437</v>
      </c>
      <c r="K1627" s="13">
        <f t="shared" si="307"/>
        <v>4.5441558927983294E-4</v>
      </c>
      <c r="L1627" s="13">
        <f t="shared" si="308"/>
        <v>0</v>
      </c>
      <c r="M1627" s="13">
        <f t="shared" si="313"/>
        <v>1.2811269680735943E-2</v>
      </c>
      <c r="N1627" s="13">
        <f t="shared" si="309"/>
        <v>7.9429872020562852E-3</v>
      </c>
      <c r="O1627" s="13">
        <f t="shared" si="310"/>
        <v>7.9429872020562852E-3</v>
      </c>
      <c r="Q1627">
        <v>23.653197325229311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51.333000369993293</v>
      </c>
      <c r="G1628" s="13">
        <f t="shared" si="304"/>
        <v>1.9549564450811139</v>
      </c>
      <c r="H1628" s="13">
        <f t="shared" si="305"/>
        <v>49.378043924912177</v>
      </c>
      <c r="I1628" s="16">
        <f t="shared" si="312"/>
        <v>49.378498340501459</v>
      </c>
      <c r="J1628" s="13">
        <f t="shared" si="306"/>
        <v>46.9083620949013</v>
      </c>
      <c r="K1628" s="13">
        <f t="shared" si="307"/>
        <v>2.470136245600159</v>
      </c>
      <c r="L1628" s="13">
        <f t="shared" si="308"/>
        <v>0</v>
      </c>
      <c r="M1628" s="13">
        <f t="shared" si="313"/>
        <v>4.8682824786796582E-3</v>
      </c>
      <c r="N1628" s="13">
        <f t="shared" si="309"/>
        <v>3.0183351367813879E-3</v>
      </c>
      <c r="O1628" s="13">
        <f t="shared" si="310"/>
        <v>1.9579747802178953</v>
      </c>
      <c r="Q1628">
        <v>15.231539810841531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7.9018712346343234</v>
      </c>
      <c r="G1629" s="13">
        <f t="shared" si="304"/>
        <v>0</v>
      </c>
      <c r="H1629" s="13">
        <f t="shared" si="305"/>
        <v>7.9018712346343234</v>
      </c>
      <c r="I1629" s="16">
        <f t="shared" si="312"/>
        <v>10.372007480234483</v>
      </c>
      <c r="J1629" s="13">
        <f t="shared" si="306"/>
        <v>10.343979091355438</v>
      </c>
      <c r="K1629" s="13">
        <f t="shared" si="307"/>
        <v>2.8028388879045352E-2</v>
      </c>
      <c r="L1629" s="13">
        <f t="shared" si="308"/>
        <v>0</v>
      </c>
      <c r="M1629" s="13">
        <f t="shared" si="313"/>
        <v>1.8499473418982703E-3</v>
      </c>
      <c r="N1629" s="13">
        <f t="shared" si="309"/>
        <v>1.1469673519769277E-3</v>
      </c>
      <c r="O1629" s="13">
        <f t="shared" si="310"/>
        <v>1.1469673519769277E-3</v>
      </c>
      <c r="Q1629">
        <v>14.302523010667169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14.89894238723684</v>
      </c>
      <c r="G1630" s="13">
        <f t="shared" si="304"/>
        <v>0</v>
      </c>
      <c r="H1630" s="13">
        <f t="shared" si="305"/>
        <v>14.89894238723684</v>
      </c>
      <c r="I1630" s="16">
        <f t="shared" si="312"/>
        <v>14.926970776115885</v>
      </c>
      <c r="J1630" s="13">
        <f t="shared" si="306"/>
        <v>14.834890462661241</v>
      </c>
      <c r="K1630" s="13">
        <f t="shared" si="307"/>
        <v>9.2080313454644624E-2</v>
      </c>
      <c r="L1630" s="13">
        <f t="shared" si="308"/>
        <v>0</v>
      </c>
      <c r="M1630" s="13">
        <f t="shared" si="313"/>
        <v>7.0297998992134266E-4</v>
      </c>
      <c r="N1630" s="13">
        <f t="shared" si="309"/>
        <v>4.3584759375123243E-4</v>
      </c>
      <c r="O1630" s="13">
        <f t="shared" si="310"/>
        <v>4.3584759375123243E-4</v>
      </c>
      <c r="Q1630">
        <v>13.56052998026545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166.70234203654849</v>
      </c>
      <c r="G1631" s="13">
        <f t="shared" si="304"/>
        <v>21.263942715227678</v>
      </c>
      <c r="H1631" s="13">
        <f t="shared" si="305"/>
        <v>145.43839932132082</v>
      </c>
      <c r="I1631" s="16">
        <f t="shared" si="312"/>
        <v>145.53047963477547</v>
      </c>
      <c r="J1631" s="13">
        <f t="shared" si="306"/>
        <v>83.886760765629404</v>
      </c>
      <c r="K1631" s="13">
        <f t="shared" si="307"/>
        <v>61.64371886914607</v>
      </c>
      <c r="L1631" s="13">
        <f t="shared" si="308"/>
        <v>27.133880213462625</v>
      </c>
      <c r="M1631" s="13">
        <f t="shared" si="313"/>
        <v>27.134147345858793</v>
      </c>
      <c r="N1631" s="13">
        <f t="shared" si="309"/>
        <v>16.82317135443245</v>
      </c>
      <c r="O1631" s="13">
        <f t="shared" si="310"/>
        <v>38.087114069660132</v>
      </c>
      <c r="Q1631">
        <v>9.6477362516129048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70.868431455465469</v>
      </c>
      <c r="G1632" s="13">
        <f t="shared" si="304"/>
        <v>5.2245371253713877</v>
      </c>
      <c r="H1632" s="13">
        <f t="shared" si="305"/>
        <v>65.643894330094085</v>
      </c>
      <c r="I1632" s="16">
        <f t="shared" si="312"/>
        <v>100.15373298577754</v>
      </c>
      <c r="J1632" s="13">
        <f t="shared" si="306"/>
        <v>80.203028461506136</v>
      </c>
      <c r="K1632" s="13">
        <f t="shared" si="307"/>
        <v>19.950704524271401</v>
      </c>
      <c r="L1632" s="13">
        <f t="shared" si="308"/>
        <v>1.7420747781234336</v>
      </c>
      <c r="M1632" s="13">
        <f t="shared" si="313"/>
        <v>12.053050769549777</v>
      </c>
      <c r="N1632" s="13">
        <f t="shared" si="309"/>
        <v>7.4728914771208617</v>
      </c>
      <c r="O1632" s="13">
        <f t="shared" si="310"/>
        <v>12.697428602492248</v>
      </c>
      <c r="Q1632">
        <v>13.57624612115678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80.37039628513655</v>
      </c>
      <c r="G1633" s="13">
        <f t="shared" si="304"/>
        <v>6.8148496450164764</v>
      </c>
      <c r="H1633" s="13">
        <f t="shared" si="305"/>
        <v>73.55554664012007</v>
      </c>
      <c r="I1633" s="16">
        <f t="shared" si="312"/>
        <v>91.764176386268034</v>
      </c>
      <c r="J1633" s="13">
        <f t="shared" si="306"/>
        <v>78.006036644407814</v>
      </c>
      <c r="K1633" s="13">
        <f t="shared" si="307"/>
        <v>13.758139741860219</v>
      </c>
      <c r="L1633" s="13">
        <f t="shared" si="308"/>
        <v>0</v>
      </c>
      <c r="M1633" s="13">
        <f t="shared" si="313"/>
        <v>4.5801592924289158</v>
      </c>
      <c r="N1633" s="13">
        <f t="shared" si="309"/>
        <v>2.8396987613059279</v>
      </c>
      <c r="O1633" s="13">
        <f t="shared" si="310"/>
        <v>9.6545484063224052</v>
      </c>
      <c r="Q1633">
        <v>15.031540403850331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6.3616796527109747</v>
      </c>
      <c r="G1634" s="13">
        <f t="shared" si="304"/>
        <v>0</v>
      </c>
      <c r="H1634" s="13">
        <f t="shared" si="305"/>
        <v>6.3616796527109747</v>
      </c>
      <c r="I1634" s="16">
        <f t="shared" si="312"/>
        <v>20.119819394571195</v>
      </c>
      <c r="J1634" s="13">
        <f t="shared" si="306"/>
        <v>20.045572779910255</v>
      </c>
      <c r="K1634" s="13">
        <f t="shared" si="307"/>
        <v>7.4246614660939514E-2</v>
      </c>
      <c r="L1634" s="13">
        <f t="shared" si="308"/>
        <v>0</v>
      </c>
      <c r="M1634" s="13">
        <f t="shared" si="313"/>
        <v>1.7404605311229879</v>
      </c>
      <c r="N1634" s="13">
        <f t="shared" si="309"/>
        <v>1.0790855292962525</v>
      </c>
      <c r="O1634" s="13">
        <f t="shared" si="310"/>
        <v>1.0790855292962525</v>
      </c>
      <c r="Q1634">
        <v>21.48902274971924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4.9856775290474467</v>
      </c>
      <c r="G1635" s="13">
        <f t="shared" si="304"/>
        <v>0</v>
      </c>
      <c r="H1635" s="13">
        <f t="shared" si="305"/>
        <v>4.9856775290474467</v>
      </c>
      <c r="I1635" s="16">
        <f t="shared" si="312"/>
        <v>5.0599241437083862</v>
      </c>
      <c r="J1635" s="13">
        <f t="shared" si="306"/>
        <v>5.0591569011757977</v>
      </c>
      <c r="K1635" s="13">
        <f t="shared" si="307"/>
        <v>7.6724253258841912E-4</v>
      </c>
      <c r="L1635" s="13">
        <f t="shared" si="308"/>
        <v>0</v>
      </c>
      <c r="M1635" s="13">
        <f t="shared" si="313"/>
        <v>0.66137500182673548</v>
      </c>
      <c r="N1635" s="13">
        <f t="shared" si="309"/>
        <v>0.41005250113257602</v>
      </c>
      <c r="O1635" s="13">
        <f t="shared" si="310"/>
        <v>0.41005250113257602</v>
      </c>
      <c r="Q1635">
        <v>24.594224937711999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1.2706434294273199</v>
      </c>
      <c r="G1636" s="13">
        <f t="shared" si="304"/>
        <v>0</v>
      </c>
      <c r="H1636" s="13">
        <f t="shared" si="305"/>
        <v>1.2706434294273199</v>
      </c>
      <c r="I1636" s="16">
        <f t="shared" si="312"/>
        <v>1.2714106719599083</v>
      </c>
      <c r="J1636" s="13">
        <f t="shared" si="306"/>
        <v>1.2714032535486488</v>
      </c>
      <c r="K1636" s="13">
        <f t="shared" si="307"/>
        <v>7.4184112595077067E-6</v>
      </c>
      <c r="L1636" s="13">
        <f t="shared" si="308"/>
        <v>0</v>
      </c>
      <c r="M1636" s="13">
        <f t="shared" si="313"/>
        <v>0.25132250069415946</v>
      </c>
      <c r="N1636" s="13">
        <f t="shared" si="309"/>
        <v>0.15581995043037886</v>
      </c>
      <c r="O1636" s="13">
        <f t="shared" si="310"/>
        <v>0.15581995043037886</v>
      </c>
      <c r="Q1636">
        <v>28.190198870967741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7.1859853580005861</v>
      </c>
      <c r="G1637" s="13">
        <f t="shared" si="304"/>
        <v>0</v>
      </c>
      <c r="H1637" s="13">
        <f t="shared" si="305"/>
        <v>7.1859853580005861</v>
      </c>
      <c r="I1637" s="16">
        <f t="shared" si="312"/>
        <v>7.1859927764118456</v>
      </c>
      <c r="J1637" s="13">
        <f t="shared" si="306"/>
        <v>7.1845604762231376</v>
      </c>
      <c r="K1637" s="13">
        <f t="shared" si="307"/>
        <v>1.4323001887079911E-3</v>
      </c>
      <c r="L1637" s="13">
        <f t="shared" si="308"/>
        <v>0</v>
      </c>
      <c r="M1637" s="13">
        <f t="shared" si="313"/>
        <v>9.55025502637806E-2</v>
      </c>
      <c r="N1637" s="13">
        <f t="shared" si="309"/>
        <v>5.9211581163543969E-2</v>
      </c>
      <c r="O1637" s="13">
        <f t="shared" si="310"/>
        <v>5.9211581163543969E-2</v>
      </c>
      <c r="Q1637">
        <v>27.695160032815629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13.106813193173579</v>
      </c>
      <c r="G1638" s="13">
        <f t="shared" si="304"/>
        <v>0</v>
      </c>
      <c r="H1638" s="13">
        <f t="shared" si="305"/>
        <v>13.106813193173579</v>
      </c>
      <c r="I1638" s="16">
        <f t="shared" si="312"/>
        <v>13.108245493362286</v>
      </c>
      <c r="J1638" s="13">
        <f t="shared" si="306"/>
        <v>13.097220220203782</v>
      </c>
      <c r="K1638" s="13">
        <f t="shared" si="307"/>
        <v>1.1025273158503879E-2</v>
      </c>
      <c r="L1638" s="13">
        <f t="shared" si="308"/>
        <v>0</v>
      </c>
      <c r="M1638" s="13">
        <f t="shared" si="313"/>
        <v>3.6290969100236631E-2</v>
      </c>
      <c r="N1638" s="13">
        <f t="shared" si="309"/>
        <v>2.250040084214671E-2</v>
      </c>
      <c r="O1638" s="13">
        <f t="shared" si="310"/>
        <v>2.250040084214671E-2</v>
      </c>
      <c r="Q1638">
        <v>25.95815495366082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32.011186529978247</v>
      </c>
      <c r="G1639" s="13">
        <f t="shared" si="304"/>
        <v>0</v>
      </c>
      <c r="H1639" s="13">
        <f t="shared" si="305"/>
        <v>32.011186529978247</v>
      </c>
      <c r="I1639" s="16">
        <f t="shared" si="312"/>
        <v>32.022211803136749</v>
      </c>
      <c r="J1639" s="13">
        <f t="shared" si="306"/>
        <v>31.695506131642283</v>
      </c>
      <c r="K1639" s="13">
        <f t="shared" si="307"/>
        <v>0.32670567149446583</v>
      </c>
      <c r="L1639" s="13">
        <f t="shared" si="308"/>
        <v>0</v>
      </c>
      <c r="M1639" s="13">
        <f t="shared" si="313"/>
        <v>1.3790568258089921E-2</v>
      </c>
      <c r="N1639" s="13">
        <f t="shared" si="309"/>
        <v>8.5501523200157501E-3</v>
      </c>
      <c r="O1639" s="13">
        <f t="shared" si="310"/>
        <v>8.5501523200157501E-3</v>
      </c>
      <c r="Q1639">
        <v>20.801052024923681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25.29348801642184</v>
      </c>
      <c r="G1640" s="13">
        <f t="shared" si="304"/>
        <v>0</v>
      </c>
      <c r="H1640" s="13">
        <f t="shared" si="305"/>
        <v>25.29348801642184</v>
      </c>
      <c r="I1640" s="16">
        <f t="shared" si="312"/>
        <v>25.620193687916306</v>
      </c>
      <c r="J1640" s="13">
        <f t="shared" si="306"/>
        <v>25.357170923496959</v>
      </c>
      <c r="K1640" s="13">
        <f t="shared" si="307"/>
        <v>0.2630227644193468</v>
      </c>
      <c r="L1640" s="13">
        <f t="shared" si="308"/>
        <v>0</v>
      </c>
      <c r="M1640" s="13">
        <f t="shared" si="313"/>
        <v>5.2404159380741704E-3</v>
      </c>
      <c r="N1640" s="13">
        <f t="shared" si="309"/>
        <v>3.2490578816059858E-3</v>
      </c>
      <c r="O1640" s="13">
        <f t="shared" si="310"/>
        <v>3.2490578816059858E-3</v>
      </c>
      <c r="Q1640">
        <v>17.604620250922029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26.046784904339869</v>
      </c>
      <c r="G1641" s="13">
        <f t="shared" si="304"/>
        <v>0</v>
      </c>
      <c r="H1641" s="13">
        <f t="shared" si="305"/>
        <v>26.046784904339869</v>
      </c>
      <c r="I1641" s="16">
        <f t="shared" si="312"/>
        <v>26.309807668759216</v>
      </c>
      <c r="J1641" s="13">
        <f t="shared" si="306"/>
        <v>25.807610966355792</v>
      </c>
      <c r="K1641" s="13">
        <f t="shared" si="307"/>
        <v>0.50219670240342396</v>
      </c>
      <c r="L1641" s="13">
        <f t="shared" si="308"/>
        <v>0</v>
      </c>
      <c r="M1641" s="13">
        <f t="shared" si="313"/>
        <v>1.9913580564681847E-3</v>
      </c>
      <c r="N1641" s="13">
        <f t="shared" si="309"/>
        <v>1.2346419950102746E-3</v>
      </c>
      <c r="O1641" s="13">
        <f t="shared" si="310"/>
        <v>1.2346419950102746E-3</v>
      </c>
      <c r="Q1641">
        <v>13.44658925161291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51.823061844865791</v>
      </c>
      <c r="G1642" s="13">
        <f t="shared" si="304"/>
        <v>2.0369764180925745</v>
      </c>
      <c r="H1642" s="13">
        <f t="shared" si="305"/>
        <v>49.786085426773219</v>
      </c>
      <c r="I1642" s="16">
        <f t="shared" si="312"/>
        <v>50.288282129176643</v>
      </c>
      <c r="J1642" s="13">
        <f t="shared" si="306"/>
        <v>47.10373821051865</v>
      </c>
      <c r="K1642" s="13">
        <f t="shared" si="307"/>
        <v>3.1845439186579938</v>
      </c>
      <c r="L1642" s="13">
        <f t="shared" si="308"/>
        <v>0</v>
      </c>
      <c r="M1642" s="13">
        <f t="shared" si="313"/>
        <v>7.567160614579101E-4</v>
      </c>
      <c r="N1642" s="13">
        <f t="shared" si="309"/>
        <v>4.6916395810390425E-4</v>
      </c>
      <c r="O1642" s="13">
        <f t="shared" si="310"/>
        <v>2.0374455820506783</v>
      </c>
      <c r="Q1642">
        <v>13.640571466663561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3.8709676999999998E-2</v>
      </c>
      <c r="G1643" s="13">
        <f t="shared" si="304"/>
        <v>0</v>
      </c>
      <c r="H1643" s="13">
        <f t="shared" si="305"/>
        <v>3.8709676999999998E-2</v>
      </c>
      <c r="I1643" s="16">
        <f t="shared" si="312"/>
        <v>3.2232535956579937</v>
      </c>
      <c r="J1643" s="13">
        <f t="shared" si="306"/>
        <v>3.2227006449247404</v>
      </c>
      <c r="K1643" s="13">
        <f t="shared" si="307"/>
        <v>5.5295073325334343E-4</v>
      </c>
      <c r="L1643" s="13">
        <f t="shared" si="308"/>
        <v>0</v>
      </c>
      <c r="M1643" s="13">
        <f t="shared" si="313"/>
        <v>2.8755210335400586E-4</v>
      </c>
      <c r="N1643" s="13">
        <f t="shared" si="309"/>
        <v>1.7828230407948364E-4</v>
      </c>
      <c r="O1643" s="13">
        <f t="shared" si="310"/>
        <v>1.7828230407948364E-4</v>
      </c>
      <c r="Q1643">
        <v>17.328144724177591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17.90726609354353</v>
      </c>
      <c r="G1644" s="13">
        <f t="shared" si="304"/>
        <v>0</v>
      </c>
      <c r="H1644" s="13">
        <f t="shared" si="305"/>
        <v>17.90726609354353</v>
      </c>
      <c r="I1644" s="16">
        <f t="shared" si="312"/>
        <v>17.907819044276785</v>
      </c>
      <c r="J1644" s="13">
        <f t="shared" si="306"/>
        <v>17.82669076973912</v>
      </c>
      <c r="K1644" s="13">
        <f t="shared" si="307"/>
        <v>8.1128274537665135E-2</v>
      </c>
      <c r="L1644" s="13">
        <f t="shared" si="308"/>
        <v>0</v>
      </c>
      <c r="M1644" s="13">
        <f t="shared" si="313"/>
        <v>1.0926979927452222E-4</v>
      </c>
      <c r="N1644" s="13">
        <f t="shared" si="309"/>
        <v>6.7747275550203776E-5</v>
      </c>
      <c r="O1644" s="13">
        <f t="shared" si="310"/>
        <v>6.7747275550203776E-5</v>
      </c>
      <c r="Q1644">
        <v>18.386266609152049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75.541753126596873</v>
      </c>
      <c r="G1645" s="13">
        <f t="shared" si="304"/>
        <v>6.0066955626160192</v>
      </c>
      <c r="H1645" s="13">
        <f t="shared" si="305"/>
        <v>69.535057563980857</v>
      </c>
      <c r="I1645" s="16">
        <f t="shared" si="312"/>
        <v>69.616185838518518</v>
      </c>
      <c r="J1645" s="13">
        <f t="shared" si="306"/>
        <v>65.129328858455438</v>
      </c>
      <c r="K1645" s="13">
        <f t="shared" si="307"/>
        <v>4.4868569800630809</v>
      </c>
      <c r="L1645" s="13">
        <f t="shared" si="308"/>
        <v>0</v>
      </c>
      <c r="M1645" s="13">
        <f t="shared" si="313"/>
        <v>4.1522523724318443E-5</v>
      </c>
      <c r="N1645" s="13">
        <f t="shared" si="309"/>
        <v>2.5743964709077434E-5</v>
      </c>
      <c r="O1645" s="13">
        <f t="shared" si="310"/>
        <v>6.0067213065807286</v>
      </c>
      <c r="Q1645">
        <v>18.150991554102671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32.013048571743511</v>
      </c>
      <c r="G1646" s="13">
        <f t="shared" si="304"/>
        <v>0</v>
      </c>
      <c r="H1646" s="13">
        <f t="shared" si="305"/>
        <v>32.013048571743511</v>
      </c>
      <c r="I1646" s="16">
        <f t="shared" si="312"/>
        <v>36.499905551806592</v>
      </c>
      <c r="J1646" s="13">
        <f t="shared" si="306"/>
        <v>35.884988693111225</v>
      </c>
      <c r="K1646" s="13">
        <f t="shared" si="307"/>
        <v>0.61491685869536639</v>
      </c>
      <c r="L1646" s="13">
        <f t="shared" si="308"/>
        <v>0</v>
      </c>
      <c r="M1646" s="13">
        <f t="shared" si="313"/>
        <v>1.5778559015241009E-5</v>
      </c>
      <c r="N1646" s="13">
        <f t="shared" si="309"/>
        <v>9.7827065894494251E-6</v>
      </c>
      <c r="O1646" s="13">
        <f t="shared" si="310"/>
        <v>9.7827065894494251E-6</v>
      </c>
      <c r="Q1646">
        <v>19.036648684883321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45.978783056218482</v>
      </c>
      <c r="G1647" s="13">
        <f t="shared" si="304"/>
        <v>1.0588387494643301</v>
      </c>
      <c r="H1647" s="13">
        <f t="shared" si="305"/>
        <v>44.919944306754154</v>
      </c>
      <c r="I1647" s="16">
        <f t="shared" si="312"/>
        <v>45.53486116544952</v>
      </c>
      <c r="J1647" s="13">
        <f t="shared" si="306"/>
        <v>44.990662323578299</v>
      </c>
      <c r="K1647" s="13">
        <f t="shared" si="307"/>
        <v>0.54419884187122136</v>
      </c>
      <c r="L1647" s="13">
        <f t="shared" si="308"/>
        <v>0</v>
      </c>
      <c r="M1647" s="13">
        <f t="shared" si="313"/>
        <v>5.9958524257915838E-6</v>
      </c>
      <c r="N1647" s="13">
        <f t="shared" si="309"/>
        <v>3.717428503990782E-6</v>
      </c>
      <c r="O1647" s="13">
        <f t="shared" si="310"/>
        <v>1.058842466892834</v>
      </c>
      <c r="Q1647">
        <v>24.660794415062941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1.1846749047019329</v>
      </c>
      <c r="G1648" s="13">
        <f t="shared" si="304"/>
        <v>0</v>
      </c>
      <c r="H1648" s="13">
        <f t="shared" si="305"/>
        <v>1.1846749047019329</v>
      </c>
      <c r="I1648" s="16">
        <f t="shared" si="312"/>
        <v>1.7288737465731543</v>
      </c>
      <c r="J1648" s="13">
        <f t="shared" si="306"/>
        <v>1.7288560022120747</v>
      </c>
      <c r="K1648" s="13">
        <f t="shared" si="307"/>
        <v>1.7744361079596871E-5</v>
      </c>
      <c r="L1648" s="13">
        <f t="shared" si="308"/>
        <v>0</v>
      </c>
      <c r="M1648" s="13">
        <f t="shared" si="313"/>
        <v>2.2784239218008018E-6</v>
      </c>
      <c r="N1648" s="13">
        <f t="shared" si="309"/>
        <v>1.4126228315164971E-6</v>
      </c>
      <c r="O1648" s="13">
        <f t="shared" si="310"/>
        <v>1.4126228315164971E-6</v>
      </c>
      <c r="Q1648">
        <v>28.558621870967741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6.1582753848680234</v>
      </c>
      <c r="G1649" s="13">
        <f t="shared" si="304"/>
        <v>0</v>
      </c>
      <c r="H1649" s="13">
        <f t="shared" si="305"/>
        <v>6.1582753848680234</v>
      </c>
      <c r="I1649" s="16">
        <f t="shared" si="312"/>
        <v>6.1582931292291025</v>
      </c>
      <c r="J1649" s="13">
        <f t="shared" si="306"/>
        <v>6.1572921645141907</v>
      </c>
      <c r="K1649" s="13">
        <f t="shared" si="307"/>
        <v>1.000964714911845E-3</v>
      </c>
      <c r="L1649" s="13">
        <f t="shared" si="308"/>
        <v>0</v>
      </c>
      <c r="M1649" s="13">
        <f t="shared" si="313"/>
        <v>8.6580109028430467E-7</v>
      </c>
      <c r="N1649" s="13">
        <f t="shared" si="309"/>
        <v>5.3679667597626889E-7</v>
      </c>
      <c r="O1649" s="13">
        <f t="shared" si="310"/>
        <v>5.3679667597626889E-7</v>
      </c>
      <c r="Q1649">
        <v>26.930260039773479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17.593324095765539</v>
      </c>
      <c r="G1650" s="13">
        <f t="shared" si="304"/>
        <v>0</v>
      </c>
      <c r="H1650" s="13">
        <f t="shared" si="305"/>
        <v>17.593324095765539</v>
      </c>
      <c r="I1650" s="16">
        <f t="shared" si="312"/>
        <v>17.59432506048045</v>
      </c>
      <c r="J1650" s="13">
        <f t="shared" si="306"/>
        <v>17.556123531882633</v>
      </c>
      <c r="K1650" s="13">
        <f t="shared" si="307"/>
        <v>3.8201528597817003E-2</v>
      </c>
      <c r="L1650" s="13">
        <f t="shared" si="308"/>
        <v>0</v>
      </c>
      <c r="M1650" s="13">
        <f t="shared" si="313"/>
        <v>3.2900441430803578E-7</v>
      </c>
      <c r="N1650" s="13">
        <f t="shared" si="309"/>
        <v>2.0398273687098217E-7</v>
      </c>
      <c r="O1650" s="13">
        <f t="shared" si="310"/>
        <v>2.0398273687098217E-7</v>
      </c>
      <c r="Q1650">
        <v>23.364549436263911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51.831898627132823</v>
      </c>
      <c r="G1651" s="13">
        <f t="shared" si="304"/>
        <v>2.0384554012002321</v>
      </c>
      <c r="H1651" s="13">
        <f t="shared" si="305"/>
        <v>49.793443225932592</v>
      </c>
      <c r="I1651" s="16">
        <f t="shared" si="312"/>
        <v>49.831644754530409</v>
      </c>
      <c r="J1651" s="13">
        <f t="shared" si="306"/>
        <v>48.704615436724389</v>
      </c>
      <c r="K1651" s="13">
        <f t="shared" si="307"/>
        <v>1.12702931780602</v>
      </c>
      <c r="L1651" s="13">
        <f t="shared" si="308"/>
        <v>0</v>
      </c>
      <c r="M1651" s="13">
        <f t="shared" si="313"/>
        <v>1.2502167743705361E-7</v>
      </c>
      <c r="N1651" s="13">
        <f t="shared" si="309"/>
        <v>7.7513440010973241E-8</v>
      </c>
      <c r="O1651" s="13">
        <f t="shared" si="310"/>
        <v>2.0384554787136722</v>
      </c>
      <c r="Q1651">
        <v>21.291416923947509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35.957127719440066</v>
      </c>
      <c r="G1652" s="13">
        <f t="shared" si="304"/>
        <v>0</v>
      </c>
      <c r="H1652" s="13">
        <f t="shared" si="305"/>
        <v>35.957127719440066</v>
      </c>
      <c r="I1652" s="16">
        <f t="shared" si="312"/>
        <v>37.084157037246086</v>
      </c>
      <c r="J1652" s="13">
        <f t="shared" si="306"/>
        <v>36.256690550260394</v>
      </c>
      <c r="K1652" s="13">
        <f t="shared" si="307"/>
        <v>0.82746648698569203</v>
      </c>
      <c r="L1652" s="13">
        <f t="shared" si="308"/>
        <v>0</v>
      </c>
      <c r="M1652" s="13">
        <f t="shared" si="313"/>
        <v>4.7508237426080367E-8</v>
      </c>
      <c r="N1652" s="13">
        <f t="shared" si="309"/>
        <v>2.9455107204169827E-8</v>
      </c>
      <c r="O1652" s="13">
        <f t="shared" si="310"/>
        <v>2.9455107204169827E-8</v>
      </c>
      <c r="Q1652">
        <v>17.21384644138838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8.6575694809174557</v>
      </c>
      <c r="G1653" s="13">
        <f t="shared" si="304"/>
        <v>0</v>
      </c>
      <c r="H1653" s="13">
        <f t="shared" si="305"/>
        <v>8.6575694809174557</v>
      </c>
      <c r="I1653" s="16">
        <f t="shared" si="312"/>
        <v>9.4850359679031477</v>
      </c>
      <c r="J1653" s="13">
        <f t="shared" si="306"/>
        <v>9.4672985068391604</v>
      </c>
      <c r="K1653" s="13">
        <f t="shared" si="307"/>
        <v>1.7737461063987325E-2</v>
      </c>
      <c r="L1653" s="13">
        <f t="shared" si="308"/>
        <v>0</v>
      </c>
      <c r="M1653" s="13">
        <f t="shared" si="313"/>
        <v>1.805313022191054E-8</v>
      </c>
      <c r="N1653" s="13">
        <f t="shared" si="309"/>
        <v>1.1192940737584535E-8</v>
      </c>
      <c r="O1653" s="13">
        <f t="shared" si="310"/>
        <v>1.1192940737584535E-8</v>
      </c>
      <c r="Q1653">
        <v>15.671482024348871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84.29983097952892</v>
      </c>
      <c r="G1654" s="13">
        <f t="shared" si="304"/>
        <v>7.4725061720230359</v>
      </c>
      <c r="H1654" s="13">
        <f t="shared" si="305"/>
        <v>76.827324807505889</v>
      </c>
      <c r="I1654" s="16">
        <f t="shared" si="312"/>
        <v>76.845062268569876</v>
      </c>
      <c r="J1654" s="13">
        <f t="shared" si="306"/>
        <v>65.572955962290465</v>
      </c>
      <c r="K1654" s="13">
        <f t="shared" si="307"/>
        <v>11.272106306279412</v>
      </c>
      <c r="L1654" s="13">
        <f t="shared" si="308"/>
        <v>0</v>
      </c>
      <c r="M1654" s="13">
        <f t="shared" si="313"/>
        <v>6.8601894843260051E-9</v>
      </c>
      <c r="N1654" s="13">
        <f t="shared" si="309"/>
        <v>4.2533174802821231E-9</v>
      </c>
      <c r="O1654" s="13">
        <f t="shared" si="310"/>
        <v>7.4725061762763536</v>
      </c>
      <c r="Q1654">
        <v>12.66120385161291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12.35939599744701</v>
      </c>
      <c r="G1655" s="13">
        <f t="shared" si="304"/>
        <v>0</v>
      </c>
      <c r="H1655" s="13">
        <f t="shared" si="305"/>
        <v>12.35939599744701</v>
      </c>
      <c r="I1655" s="16">
        <f t="shared" si="312"/>
        <v>23.631502303726421</v>
      </c>
      <c r="J1655" s="13">
        <f t="shared" si="306"/>
        <v>23.236874788783048</v>
      </c>
      <c r="K1655" s="13">
        <f t="shared" si="307"/>
        <v>0.39462751494337311</v>
      </c>
      <c r="L1655" s="13">
        <f t="shared" si="308"/>
        <v>0</v>
      </c>
      <c r="M1655" s="13">
        <f t="shared" si="313"/>
        <v>2.606872004043882E-9</v>
      </c>
      <c r="N1655" s="13">
        <f t="shared" si="309"/>
        <v>1.6162606425072069E-9</v>
      </c>
      <c r="O1655" s="13">
        <f t="shared" si="310"/>
        <v>1.6162606425072069E-9</v>
      </c>
      <c r="Q1655">
        <v>12.88277490300443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81.788997219612042</v>
      </c>
      <c r="G1656" s="13">
        <f t="shared" si="304"/>
        <v>7.05227620540869</v>
      </c>
      <c r="H1656" s="13">
        <f t="shared" si="305"/>
        <v>74.736721014203354</v>
      </c>
      <c r="I1656" s="16">
        <f t="shared" si="312"/>
        <v>75.13134852914672</v>
      </c>
      <c r="J1656" s="13">
        <f t="shared" si="306"/>
        <v>67.082146726789858</v>
      </c>
      <c r="K1656" s="13">
        <f t="shared" si="307"/>
        <v>8.0492018023568619</v>
      </c>
      <c r="L1656" s="13">
        <f t="shared" si="308"/>
        <v>0</v>
      </c>
      <c r="M1656" s="13">
        <f t="shared" si="313"/>
        <v>9.9061136153667515E-10</v>
      </c>
      <c r="N1656" s="13">
        <f t="shared" si="309"/>
        <v>6.1417904415273857E-10</v>
      </c>
      <c r="O1656" s="13">
        <f t="shared" si="310"/>
        <v>7.052276206022869</v>
      </c>
      <c r="Q1656">
        <v>15.11385891964119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102.4249326268432</v>
      </c>
      <c r="G1657" s="13">
        <f t="shared" si="304"/>
        <v>10.506044664983495</v>
      </c>
      <c r="H1657" s="13">
        <f t="shared" si="305"/>
        <v>91.91888796185971</v>
      </c>
      <c r="I1657" s="16">
        <f t="shared" si="312"/>
        <v>99.968089764216572</v>
      </c>
      <c r="J1657" s="13">
        <f t="shared" si="306"/>
        <v>85.12622637055162</v>
      </c>
      <c r="K1657" s="13">
        <f t="shared" si="307"/>
        <v>14.841863393664951</v>
      </c>
      <c r="L1657" s="13">
        <f t="shared" si="308"/>
        <v>0</v>
      </c>
      <c r="M1657" s="13">
        <f t="shared" si="313"/>
        <v>3.7643231738393658E-10</v>
      </c>
      <c r="N1657" s="13">
        <f t="shared" si="309"/>
        <v>2.3338803677804069E-10</v>
      </c>
      <c r="O1657" s="13">
        <f t="shared" si="310"/>
        <v>10.506044665216884</v>
      </c>
      <c r="Q1657">
        <v>16.344986116962161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6.2803549297472294</v>
      </c>
      <c r="G1658" s="13">
        <f t="shared" si="304"/>
        <v>0</v>
      </c>
      <c r="H1658" s="13">
        <f t="shared" si="305"/>
        <v>6.2803549297472294</v>
      </c>
      <c r="I1658" s="16">
        <f t="shared" si="312"/>
        <v>21.122218323412181</v>
      </c>
      <c r="J1658" s="13">
        <f t="shared" si="306"/>
        <v>21.06375323195909</v>
      </c>
      <c r="K1658" s="13">
        <f t="shared" si="307"/>
        <v>5.8465091453090423E-2</v>
      </c>
      <c r="L1658" s="13">
        <f t="shared" si="308"/>
        <v>0</v>
      </c>
      <c r="M1658" s="13">
        <f t="shared" si="313"/>
        <v>1.4304428060589589E-10</v>
      </c>
      <c r="N1658" s="13">
        <f t="shared" si="309"/>
        <v>8.8687453975655451E-11</v>
      </c>
      <c r="O1658" s="13">
        <f t="shared" si="310"/>
        <v>8.8687453975655451E-11</v>
      </c>
      <c r="Q1658">
        <v>24.233500689848189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10.44033010594848</v>
      </c>
      <c r="G1659" s="13">
        <f t="shared" si="304"/>
        <v>0</v>
      </c>
      <c r="H1659" s="13">
        <f t="shared" si="305"/>
        <v>10.44033010594848</v>
      </c>
      <c r="I1659" s="16">
        <f t="shared" si="312"/>
        <v>10.49879519740157</v>
      </c>
      <c r="J1659" s="13">
        <f t="shared" si="306"/>
        <v>10.492113205232171</v>
      </c>
      <c r="K1659" s="13">
        <f t="shared" si="307"/>
        <v>6.6819921693994644E-3</v>
      </c>
      <c r="L1659" s="13">
        <f t="shared" si="308"/>
        <v>0</v>
      </c>
      <c r="M1659" s="13">
        <f t="shared" si="313"/>
        <v>5.4356826630240434E-11</v>
      </c>
      <c r="N1659" s="13">
        <f t="shared" si="309"/>
        <v>3.3701232510749071E-11</v>
      </c>
      <c r="O1659" s="13">
        <f t="shared" si="310"/>
        <v>3.3701232510749071E-11</v>
      </c>
      <c r="Q1659">
        <v>24.77082712372686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5.9219679787882429</v>
      </c>
      <c r="G1660" s="13">
        <f t="shared" si="304"/>
        <v>0</v>
      </c>
      <c r="H1660" s="13">
        <f t="shared" si="305"/>
        <v>5.9219679787882429</v>
      </c>
      <c r="I1660" s="16">
        <f t="shared" si="312"/>
        <v>5.9286499709576423</v>
      </c>
      <c r="J1660" s="13">
        <f t="shared" si="306"/>
        <v>5.9278683261529714</v>
      </c>
      <c r="K1660" s="13">
        <f t="shared" si="307"/>
        <v>7.8164480467091124E-4</v>
      </c>
      <c r="L1660" s="13">
        <f t="shared" si="308"/>
        <v>0</v>
      </c>
      <c r="M1660" s="13">
        <f t="shared" si="313"/>
        <v>2.0655594119491363E-11</v>
      </c>
      <c r="N1660" s="13">
        <f t="shared" si="309"/>
        <v>1.2806468354084644E-11</v>
      </c>
      <c r="O1660" s="13">
        <f t="shared" si="310"/>
        <v>1.2806468354084644E-11</v>
      </c>
      <c r="Q1660">
        <v>27.90605870591407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0.33364927495158397</v>
      </c>
      <c r="G1661" s="13">
        <f t="shared" si="304"/>
        <v>0</v>
      </c>
      <c r="H1661" s="13">
        <f t="shared" si="305"/>
        <v>0.33364927495158397</v>
      </c>
      <c r="I1661" s="16">
        <f t="shared" si="312"/>
        <v>0.33443091975625489</v>
      </c>
      <c r="J1661" s="13">
        <f t="shared" si="306"/>
        <v>0.33443080193653463</v>
      </c>
      <c r="K1661" s="13">
        <f t="shared" si="307"/>
        <v>1.1781972025781684E-7</v>
      </c>
      <c r="L1661" s="13">
        <f t="shared" si="308"/>
        <v>0</v>
      </c>
      <c r="M1661" s="13">
        <f t="shared" si="313"/>
        <v>7.8491257654067188E-12</v>
      </c>
      <c r="N1661" s="13">
        <f t="shared" si="309"/>
        <v>4.8664579745521656E-12</v>
      </c>
      <c r="O1661" s="13">
        <f t="shared" si="310"/>
        <v>4.8664579745521656E-12</v>
      </c>
      <c r="Q1661">
        <v>29.19858887096774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12.79155793151941</v>
      </c>
      <c r="G1662" s="13">
        <f t="shared" si="304"/>
        <v>0</v>
      </c>
      <c r="H1662" s="13">
        <f t="shared" si="305"/>
        <v>12.79155793151941</v>
      </c>
      <c r="I1662" s="16">
        <f t="shared" si="312"/>
        <v>12.79155804933913</v>
      </c>
      <c r="J1662" s="13">
        <f t="shared" si="306"/>
        <v>12.778551869254061</v>
      </c>
      <c r="K1662" s="13">
        <f t="shared" si="307"/>
        <v>1.3006180085069374E-2</v>
      </c>
      <c r="L1662" s="13">
        <f t="shared" si="308"/>
        <v>0</v>
      </c>
      <c r="M1662" s="13">
        <f t="shared" si="313"/>
        <v>2.9826677908545532E-12</v>
      </c>
      <c r="N1662" s="13">
        <f t="shared" si="309"/>
        <v>1.8492540303298231E-12</v>
      </c>
      <c r="O1662" s="13">
        <f t="shared" si="310"/>
        <v>1.8492540303298231E-12</v>
      </c>
      <c r="Q1662">
        <v>24.240777621645179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32.017734769565848</v>
      </c>
      <c r="G1663" s="13">
        <f t="shared" si="304"/>
        <v>0</v>
      </c>
      <c r="H1663" s="13">
        <f t="shared" si="305"/>
        <v>32.017734769565848</v>
      </c>
      <c r="I1663" s="16">
        <f t="shared" si="312"/>
        <v>32.030740949650919</v>
      </c>
      <c r="J1663" s="13">
        <f t="shared" si="306"/>
        <v>31.788354531410921</v>
      </c>
      <c r="K1663" s="13">
        <f t="shared" si="307"/>
        <v>0.24238641823999885</v>
      </c>
      <c r="L1663" s="13">
        <f t="shared" si="308"/>
        <v>0</v>
      </c>
      <c r="M1663" s="13">
        <f t="shared" si="313"/>
        <v>1.1334137605247301E-12</v>
      </c>
      <c r="N1663" s="13">
        <f t="shared" si="309"/>
        <v>7.0271653152533268E-13</v>
      </c>
      <c r="O1663" s="13">
        <f t="shared" si="310"/>
        <v>7.0271653152533268E-13</v>
      </c>
      <c r="Q1663">
        <v>22.94890562080418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40.302812604825881</v>
      </c>
      <c r="G1664" s="13">
        <f t="shared" si="304"/>
        <v>0.10887029222497648</v>
      </c>
      <c r="H1664" s="13">
        <f t="shared" si="305"/>
        <v>40.193942312600903</v>
      </c>
      <c r="I1664" s="16">
        <f t="shared" si="312"/>
        <v>40.436328730840899</v>
      </c>
      <c r="J1664" s="13">
        <f t="shared" si="306"/>
        <v>39.226942771944501</v>
      </c>
      <c r="K1664" s="13">
        <f t="shared" si="307"/>
        <v>1.209385958896398</v>
      </c>
      <c r="L1664" s="13">
        <f t="shared" si="308"/>
        <v>0</v>
      </c>
      <c r="M1664" s="13">
        <f t="shared" si="313"/>
        <v>4.3069722899939745E-13</v>
      </c>
      <c r="N1664" s="13">
        <f t="shared" si="309"/>
        <v>2.6703228197962639E-13</v>
      </c>
      <c r="O1664" s="13">
        <f t="shared" si="310"/>
        <v>0.10887029222524351</v>
      </c>
      <c r="Q1664">
        <v>16.27808375337559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21.192270163955872</v>
      </c>
      <c r="G1665" s="13">
        <f t="shared" si="304"/>
        <v>0</v>
      </c>
      <c r="H1665" s="13">
        <f t="shared" si="305"/>
        <v>21.192270163955872</v>
      </c>
      <c r="I1665" s="16">
        <f t="shared" si="312"/>
        <v>22.40165612285227</v>
      </c>
      <c r="J1665" s="13">
        <f t="shared" si="306"/>
        <v>22.051105754282005</v>
      </c>
      <c r="K1665" s="13">
        <f t="shared" si="307"/>
        <v>0.35055036857026423</v>
      </c>
      <c r="L1665" s="13">
        <f t="shared" si="308"/>
        <v>0</v>
      </c>
      <c r="M1665" s="13">
        <f t="shared" si="313"/>
        <v>1.6366494701977106E-13</v>
      </c>
      <c r="N1665" s="13">
        <f t="shared" si="309"/>
        <v>1.0147226715225805E-13</v>
      </c>
      <c r="O1665" s="13">
        <f t="shared" si="310"/>
        <v>1.0147226715225805E-13</v>
      </c>
      <c r="Q1665">
        <v>12.58803725161291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62.534358917490337</v>
      </c>
      <c r="G1666" s="13">
        <f t="shared" si="304"/>
        <v>3.8296908873190678</v>
      </c>
      <c r="H1666" s="13">
        <f t="shared" si="305"/>
        <v>58.70466803017127</v>
      </c>
      <c r="I1666" s="16">
        <f t="shared" si="312"/>
        <v>59.05521839874153</v>
      </c>
      <c r="J1666" s="13">
        <f t="shared" si="306"/>
        <v>54.528370394146826</v>
      </c>
      <c r="K1666" s="13">
        <f t="shared" si="307"/>
        <v>4.5268480045947044</v>
      </c>
      <c r="L1666" s="13">
        <f t="shared" si="308"/>
        <v>0</v>
      </c>
      <c r="M1666" s="13">
        <f t="shared" si="313"/>
        <v>6.2192679867513002E-14</v>
      </c>
      <c r="N1666" s="13">
        <f t="shared" si="309"/>
        <v>3.8559461517858064E-14</v>
      </c>
      <c r="O1666" s="13">
        <f t="shared" si="310"/>
        <v>3.8296908873191065</v>
      </c>
      <c r="Q1666">
        <v>14.426330794851699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40.25407727088394</v>
      </c>
      <c r="G1667" s="13">
        <f t="shared" si="304"/>
        <v>0.10071362009386772</v>
      </c>
      <c r="H1667" s="13">
        <f t="shared" si="305"/>
        <v>40.15336365079007</v>
      </c>
      <c r="I1667" s="16">
        <f t="shared" si="312"/>
        <v>44.680211655384774</v>
      </c>
      <c r="J1667" s="13">
        <f t="shared" si="306"/>
        <v>42.904380006949012</v>
      </c>
      <c r="K1667" s="13">
        <f t="shared" si="307"/>
        <v>1.7758316484357621</v>
      </c>
      <c r="L1667" s="13">
        <f t="shared" si="308"/>
        <v>0</v>
      </c>
      <c r="M1667" s="13">
        <f t="shared" si="313"/>
        <v>2.3633218349654939E-14</v>
      </c>
      <c r="N1667" s="13">
        <f t="shared" si="309"/>
        <v>1.4652595376786063E-14</v>
      </c>
      <c r="O1667" s="13">
        <f t="shared" si="310"/>
        <v>0.10071362009388238</v>
      </c>
      <c r="Q1667">
        <v>15.563261340291231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5.3080744311283814</v>
      </c>
      <c r="G1668" s="13">
        <f t="shared" si="304"/>
        <v>0</v>
      </c>
      <c r="H1668" s="13">
        <f t="shared" si="305"/>
        <v>5.3080744311283814</v>
      </c>
      <c r="I1668" s="16">
        <f t="shared" si="312"/>
        <v>7.0839060795641435</v>
      </c>
      <c r="J1668" s="13">
        <f t="shared" si="306"/>
        <v>7.079386379106043</v>
      </c>
      <c r="K1668" s="13">
        <f t="shared" si="307"/>
        <v>4.5197004581005729E-3</v>
      </c>
      <c r="L1668" s="13">
        <f t="shared" si="308"/>
        <v>0</v>
      </c>
      <c r="M1668" s="13">
        <f t="shared" si="313"/>
        <v>8.9806229728688755E-15</v>
      </c>
      <c r="N1668" s="13">
        <f t="shared" si="309"/>
        <v>5.5679862431787031E-15</v>
      </c>
      <c r="O1668" s="13">
        <f t="shared" si="310"/>
        <v>5.5679862431787031E-15</v>
      </c>
      <c r="Q1668">
        <v>19.171897791320781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7.9000414886266643</v>
      </c>
      <c r="G1669" s="13">
        <f t="shared" si="304"/>
        <v>0</v>
      </c>
      <c r="H1669" s="13">
        <f t="shared" si="305"/>
        <v>7.9000414886266643</v>
      </c>
      <c r="I1669" s="16">
        <f t="shared" si="312"/>
        <v>7.9045611890847649</v>
      </c>
      <c r="J1669" s="13">
        <f t="shared" si="306"/>
        <v>7.9001984257159412</v>
      </c>
      <c r="K1669" s="13">
        <f t="shared" si="307"/>
        <v>4.3627633688236855E-3</v>
      </c>
      <c r="L1669" s="13">
        <f t="shared" si="308"/>
        <v>0</v>
      </c>
      <c r="M1669" s="13">
        <f t="shared" si="313"/>
        <v>3.4126367296901725E-15</v>
      </c>
      <c r="N1669" s="13">
        <f t="shared" si="309"/>
        <v>2.115834772407907E-15</v>
      </c>
      <c r="O1669" s="13">
        <f t="shared" si="310"/>
        <v>2.115834772407907E-15</v>
      </c>
      <c r="Q1669">
        <v>21.74518964038662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73.99205107606079</v>
      </c>
      <c r="G1670" s="13">
        <f t="shared" ref="G1670:G1733" si="315">IF((F1670-$J$2)&gt;0,$I$2*(F1670-$J$2),0)</f>
        <v>5.7473270407507879</v>
      </c>
      <c r="H1670" s="13">
        <f t="shared" ref="H1670:H1733" si="316">F1670-G1670</f>
        <v>68.24472403531</v>
      </c>
      <c r="I1670" s="16">
        <f t="shared" si="312"/>
        <v>68.249086798678817</v>
      </c>
      <c r="J1670" s="13">
        <f t="shared" ref="J1670:J1733" si="317">I1670/SQRT(1+(I1670/($K$2*(300+(25*Q1670)+0.05*(Q1670)^3)))^2)</f>
        <v>65.764561283135208</v>
      </c>
      <c r="K1670" s="13">
        <f t="shared" ref="K1670:K1733" si="318">I1670-J1670</f>
        <v>2.4845255155436092</v>
      </c>
      <c r="L1670" s="13">
        <f t="shared" ref="L1670:L1733" si="319">IF(K1670&gt;$N$2,(K1670-$N$2)/$L$2,0)</f>
        <v>0</v>
      </c>
      <c r="M1670" s="13">
        <f t="shared" si="313"/>
        <v>1.2968019572822654E-15</v>
      </c>
      <c r="N1670" s="13">
        <f t="shared" ref="N1670:N1733" si="320">$M$2*M1670</f>
        <v>8.0401721351500455E-16</v>
      </c>
      <c r="O1670" s="13">
        <f t="shared" ref="O1670:O1733" si="321">N1670+G1670</f>
        <v>5.7473270407507888</v>
      </c>
      <c r="Q1670">
        <v>22.223013249874331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12.791607974617261</v>
      </c>
      <c r="G1671" s="13">
        <f t="shared" si="315"/>
        <v>0</v>
      </c>
      <c r="H1671" s="13">
        <f t="shared" si="316"/>
        <v>12.791607974617261</v>
      </c>
      <c r="I1671" s="16">
        <f t="shared" ref="I1671:I1734" si="323">H1671+K1670-L1670</f>
        <v>15.27613349016087</v>
      </c>
      <c r="J1671" s="13">
        <f t="shared" si="317"/>
        <v>15.255591348364065</v>
      </c>
      <c r="K1671" s="13">
        <f t="shared" si="318"/>
        <v>2.0542141796804358E-2</v>
      </c>
      <c r="L1671" s="13">
        <f t="shared" si="319"/>
        <v>0</v>
      </c>
      <c r="M1671" s="13">
        <f t="shared" ref="M1671:M1734" si="324">L1671+M1670-N1670</f>
        <v>4.9278474376726089E-16</v>
      </c>
      <c r="N1671" s="13">
        <f t="shared" si="320"/>
        <v>3.0552654113570173E-16</v>
      </c>
      <c r="O1671" s="13">
        <f t="shared" si="321"/>
        <v>3.0552654113570173E-16</v>
      </c>
      <c r="Q1671">
        <v>24.777769142617469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5.8897757310182044</v>
      </c>
      <c r="G1672" s="13">
        <f t="shared" si="315"/>
        <v>0</v>
      </c>
      <c r="H1672" s="13">
        <f t="shared" si="316"/>
        <v>5.8897757310182044</v>
      </c>
      <c r="I1672" s="16">
        <f t="shared" si="323"/>
        <v>5.9103178728150088</v>
      </c>
      <c r="J1672" s="13">
        <f t="shared" si="317"/>
        <v>5.9096009431201937</v>
      </c>
      <c r="K1672" s="13">
        <f t="shared" si="318"/>
        <v>7.1692969481507163E-4</v>
      </c>
      <c r="L1672" s="13">
        <f t="shared" si="319"/>
        <v>0</v>
      </c>
      <c r="M1672" s="13">
        <f t="shared" si="324"/>
        <v>1.8725820263155916E-16</v>
      </c>
      <c r="N1672" s="13">
        <f t="shared" si="320"/>
        <v>1.1610008563156669E-16</v>
      </c>
      <c r="O1672" s="13">
        <f t="shared" si="321"/>
        <v>1.1610008563156669E-16</v>
      </c>
      <c r="Q1672">
        <v>28.474461078331419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1.0887854242947981</v>
      </c>
      <c r="G1673" s="13">
        <f t="shared" si="315"/>
        <v>0</v>
      </c>
      <c r="H1673" s="13">
        <f t="shared" si="316"/>
        <v>1.0887854242947981</v>
      </c>
      <c r="I1673" s="16">
        <f t="shared" si="323"/>
        <v>1.0895023539896131</v>
      </c>
      <c r="J1673" s="13">
        <f t="shared" si="317"/>
        <v>1.0894982067090715</v>
      </c>
      <c r="K1673" s="13">
        <f t="shared" si="318"/>
        <v>4.1472805416553626E-6</v>
      </c>
      <c r="L1673" s="13">
        <f t="shared" si="319"/>
        <v>0</v>
      </c>
      <c r="M1673" s="13">
        <f t="shared" si="324"/>
        <v>7.1158116999992472E-17</v>
      </c>
      <c r="N1673" s="13">
        <f t="shared" si="320"/>
        <v>4.4118032539995333E-17</v>
      </c>
      <c r="O1673" s="13">
        <f t="shared" si="321"/>
        <v>4.4118032539995333E-17</v>
      </c>
      <c r="Q1673">
        <v>29.06536987096775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65.432699464303141</v>
      </c>
      <c r="G1674" s="13">
        <f t="shared" si="315"/>
        <v>4.3147765870049239</v>
      </c>
      <c r="H1674" s="13">
        <f t="shared" si="316"/>
        <v>61.11792287729822</v>
      </c>
      <c r="I1674" s="16">
        <f t="shared" si="323"/>
        <v>61.117927024578762</v>
      </c>
      <c r="J1674" s="13">
        <f t="shared" si="317"/>
        <v>60.045495221876244</v>
      </c>
      <c r="K1674" s="13">
        <f t="shared" si="318"/>
        <v>1.0724318027025177</v>
      </c>
      <c r="L1674" s="13">
        <f t="shared" si="319"/>
        <v>0</v>
      </c>
      <c r="M1674" s="13">
        <f t="shared" si="324"/>
        <v>2.7040084459997138E-17</v>
      </c>
      <c r="N1674" s="13">
        <f t="shared" si="320"/>
        <v>1.6764852365198227E-17</v>
      </c>
      <c r="O1674" s="13">
        <f t="shared" si="321"/>
        <v>4.3147765870049239</v>
      </c>
      <c r="Q1674">
        <v>26.072949181996631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6.7465425217551838</v>
      </c>
      <c r="G1675" s="13">
        <f t="shared" si="315"/>
        <v>0</v>
      </c>
      <c r="H1675" s="13">
        <f t="shared" si="316"/>
        <v>6.7465425217551838</v>
      </c>
      <c r="I1675" s="16">
        <f t="shared" si="323"/>
        <v>7.8189743244577015</v>
      </c>
      <c r="J1675" s="13">
        <f t="shared" si="317"/>
        <v>7.8140042225835433</v>
      </c>
      <c r="K1675" s="13">
        <f t="shared" si="318"/>
        <v>4.9701018741581393E-3</v>
      </c>
      <c r="L1675" s="13">
        <f t="shared" si="319"/>
        <v>0</v>
      </c>
      <c r="M1675" s="13">
        <f t="shared" si="324"/>
        <v>1.0275232094798911E-17</v>
      </c>
      <c r="N1675" s="13">
        <f t="shared" si="320"/>
        <v>6.3706438987753253E-18</v>
      </c>
      <c r="O1675" s="13">
        <f t="shared" si="321"/>
        <v>6.3706438987753253E-18</v>
      </c>
      <c r="Q1675">
        <v>20.592227016722799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6.7131715773847791</v>
      </c>
      <c r="G1676" s="13">
        <f t="shared" si="315"/>
        <v>0</v>
      </c>
      <c r="H1676" s="13">
        <f t="shared" si="316"/>
        <v>6.7131715773847791</v>
      </c>
      <c r="I1676" s="16">
        <f t="shared" si="323"/>
        <v>6.7181416792589372</v>
      </c>
      <c r="J1676" s="13">
        <f t="shared" si="317"/>
        <v>6.7130814091229638</v>
      </c>
      <c r="K1676" s="13">
        <f t="shared" si="318"/>
        <v>5.0602701359734326E-3</v>
      </c>
      <c r="L1676" s="13">
        <f t="shared" si="319"/>
        <v>0</v>
      </c>
      <c r="M1676" s="13">
        <f t="shared" si="324"/>
        <v>3.9045881960235861E-18</v>
      </c>
      <c r="N1676" s="13">
        <f t="shared" si="320"/>
        <v>2.4208446815346233E-18</v>
      </c>
      <c r="O1676" s="13">
        <f t="shared" si="321"/>
        <v>2.4208446815346233E-18</v>
      </c>
      <c r="Q1676">
        <v>17.246451438882989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30.662185714765389</v>
      </c>
      <c r="G1677" s="13">
        <f t="shared" si="315"/>
        <v>0</v>
      </c>
      <c r="H1677" s="13">
        <f t="shared" si="316"/>
        <v>30.662185714765389</v>
      </c>
      <c r="I1677" s="16">
        <f t="shared" si="323"/>
        <v>30.667245984901363</v>
      </c>
      <c r="J1677" s="13">
        <f t="shared" si="317"/>
        <v>29.882127561728758</v>
      </c>
      <c r="K1677" s="13">
        <f t="shared" si="318"/>
        <v>0.78511842317260516</v>
      </c>
      <c r="L1677" s="13">
        <f t="shared" si="319"/>
        <v>0</v>
      </c>
      <c r="M1677" s="13">
        <f t="shared" si="324"/>
        <v>1.4837435144889628E-18</v>
      </c>
      <c r="N1677" s="13">
        <f t="shared" si="320"/>
        <v>9.1992097898315695E-19</v>
      </c>
      <c r="O1677" s="13">
        <f t="shared" si="321"/>
        <v>9.1992097898315695E-19</v>
      </c>
      <c r="Q1677">
        <v>13.467568426675021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164.0598315724371</v>
      </c>
      <c r="G1678" s="13">
        <f t="shared" si="315"/>
        <v>20.821674452852413</v>
      </c>
      <c r="H1678" s="13">
        <f t="shared" si="316"/>
        <v>143.23815711958468</v>
      </c>
      <c r="I1678" s="16">
        <f t="shared" si="323"/>
        <v>144.02327554275729</v>
      </c>
      <c r="J1678" s="13">
        <f t="shared" si="317"/>
        <v>102.19256236951352</v>
      </c>
      <c r="K1678" s="13">
        <f t="shared" si="318"/>
        <v>41.830713173243765</v>
      </c>
      <c r="L1678" s="13">
        <f t="shared" si="319"/>
        <v>15.067398726703363</v>
      </c>
      <c r="M1678" s="13">
        <f t="shared" si="324"/>
        <v>15.067398726703363</v>
      </c>
      <c r="N1678" s="13">
        <f t="shared" si="320"/>
        <v>9.3417872105560846</v>
      </c>
      <c r="O1678" s="13">
        <f t="shared" si="321"/>
        <v>30.163461663408498</v>
      </c>
      <c r="Q1678">
        <v>14.728886278612171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266.39032259999999</v>
      </c>
      <c r="G1679" s="13">
        <f t="shared" si="315"/>
        <v>37.948391288763489</v>
      </c>
      <c r="H1679" s="13">
        <f t="shared" si="316"/>
        <v>228.44193131123649</v>
      </c>
      <c r="I1679" s="16">
        <f t="shared" si="323"/>
        <v>255.20524575777685</v>
      </c>
      <c r="J1679" s="13">
        <f t="shared" si="317"/>
        <v>113.11607521566891</v>
      </c>
      <c r="K1679" s="13">
        <f t="shared" si="318"/>
        <v>142.08917054210792</v>
      </c>
      <c r="L1679" s="13">
        <f t="shared" si="319"/>
        <v>76.126626099895105</v>
      </c>
      <c r="M1679" s="13">
        <f t="shared" si="324"/>
        <v>81.852237616042373</v>
      </c>
      <c r="N1679" s="13">
        <f t="shared" si="320"/>
        <v>50.748387321946268</v>
      </c>
      <c r="O1679" s="13">
        <f t="shared" si="321"/>
        <v>88.696778610709757</v>
      </c>
      <c r="Q1679">
        <v>12.71055225161291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47.011708039208287</v>
      </c>
      <c r="G1680" s="13">
        <f t="shared" si="315"/>
        <v>1.2317159976702403</v>
      </c>
      <c r="H1680" s="13">
        <f t="shared" si="316"/>
        <v>45.779992041538044</v>
      </c>
      <c r="I1680" s="16">
        <f t="shared" si="323"/>
        <v>111.74253648375085</v>
      </c>
      <c r="J1680" s="13">
        <f t="shared" si="317"/>
        <v>92.693141406403626</v>
      </c>
      <c r="K1680" s="13">
        <f t="shared" si="318"/>
        <v>19.049395077347228</v>
      </c>
      <c r="L1680" s="13">
        <f t="shared" si="319"/>
        <v>1.1931609019516294</v>
      </c>
      <c r="M1680" s="13">
        <f t="shared" si="324"/>
        <v>32.297011196047734</v>
      </c>
      <c r="N1680" s="13">
        <f t="shared" si="320"/>
        <v>20.024146941549596</v>
      </c>
      <c r="O1680" s="13">
        <f t="shared" si="321"/>
        <v>21.255862939219835</v>
      </c>
      <c r="Q1680">
        <v>16.658409823690949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134.01643253386601</v>
      </c>
      <c r="G1681" s="13">
        <f t="shared" si="315"/>
        <v>15.793409827567887</v>
      </c>
      <c r="H1681" s="13">
        <f t="shared" si="316"/>
        <v>118.22302270629812</v>
      </c>
      <c r="I1681" s="16">
        <f t="shared" si="323"/>
        <v>136.07925688169371</v>
      </c>
      <c r="J1681" s="13">
        <f t="shared" si="317"/>
        <v>105.54318986628314</v>
      </c>
      <c r="K1681" s="13">
        <f t="shared" si="318"/>
        <v>30.536067015410566</v>
      </c>
      <c r="L1681" s="13">
        <f t="shared" si="319"/>
        <v>8.1887534138835356</v>
      </c>
      <c r="M1681" s="13">
        <f t="shared" si="324"/>
        <v>20.46161766838167</v>
      </c>
      <c r="N1681" s="13">
        <f t="shared" si="320"/>
        <v>12.686202954396636</v>
      </c>
      <c r="O1681" s="13">
        <f t="shared" si="321"/>
        <v>28.479612781964523</v>
      </c>
      <c r="Q1681">
        <v>16.763174029402009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19.447901890565419</v>
      </c>
      <c r="G1682" s="13">
        <f t="shared" si="315"/>
        <v>0</v>
      </c>
      <c r="H1682" s="13">
        <f t="shared" si="316"/>
        <v>19.447901890565419</v>
      </c>
      <c r="I1682" s="16">
        <f t="shared" si="323"/>
        <v>41.795215492092453</v>
      </c>
      <c r="J1682" s="13">
        <f t="shared" si="317"/>
        <v>41.225728855332967</v>
      </c>
      <c r="K1682" s="13">
        <f t="shared" si="318"/>
        <v>0.56948663675948552</v>
      </c>
      <c r="L1682" s="13">
        <f t="shared" si="319"/>
        <v>0</v>
      </c>
      <c r="M1682" s="13">
        <f t="shared" si="324"/>
        <v>7.7754147139850343</v>
      </c>
      <c r="N1682" s="13">
        <f t="shared" si="320"/>
        <v>4.8207571226707211</v>
      </c>
      <c r="O1682" s="13">
        <f t="shared" si="321"/>
        <v>4.8207571226707211</v>
      </c>
      <c r="Q1682">
        <v>22.48640081740599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64.529180018438154</v>
      </c>
      <c r="G1683" s="13">
        <f t="shared" si="315"/>
        <v>4.1635575168169296</v>
      </c>
      <c r="H1683" s="13">
        <f t="shared" si="316"/>
        <v>60.365622501621225</v>
      </c>
      <c r="I1683" s="16">
        <f t="shared" si="323"/>
        <v>60.93510913838071</v>
      </c>
      <c r="J1683" s="13">
        <f t="shared" si="317"/>
        <v>59.496401180334267</v>
      </c>
      <c r="K1683" s="13">
        <f t="shared" si="318"/>
        <v>1.438707958046443</v>
      </c>
      <c r="L1683" s="13">
        <f t="shared" si="319"/>
        <v>0</v>
      </c>
      <c r="M1683" s="13">
        <f t="shared" si="324"/>
        <v>2.9546575913143132</v>
      </c>
      <c r="N1683" s="13">
        <f t="shared" si="320"/>
        <v>1.8318877066148742</v>
      </c>
      <c r="O1683" s="13">
        <f t="shared" si="321"/>
        <v>5.9954452234318039</v>
      </c>
      <c r="Q1683">
        <v>23.830828049885511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19.287335892146931</v>
      </c>
      <c r="G1684" s="13">
        <f t="shared" si="315"/>
        <v>0</v>
      </c>
      <c r="H1684" s="13">
        <f t="shared" si="316"/>
        <v>19.287335892146931</v>
      </c>
      <c r="I1684" s="16">
        <f t="shared" si="323"/>
        <v>20.726043850193374</v>
      </c>
      <c r="J1684" s="13">
        <f t="shared" si="317"/>
        <v>20.689412614889712</v>
      </c>
      <c r="K1684" s="13">
        <f t="shared" si="318"/>
        <v>3.6631235303662635E-2</v>
      </c>
      <c r="L1684" s="13">
        <f t="shared" si="319"/>
        <v>0</v>
      </c>
      <c r="M1684" s="13">
        <f t="shared" si="324"/>
        <v>1.1227698846994389</v>
      </c>
      <c r="N1684" s="13">
        <f t="shared" si="320"/>
        <v>0.69611732851365216</v>
      </c>
      <c r="O1684" s="13">
        <f t="shared" si="321"/>
        <v>0.69611732851365216</v>
      </c>
      <c r="Q1684">
        <v>27.21060587096774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3.1668967723224419</v>
      </c>
      <c r="G1685" s="13">
        <f t="shared" si="315"/>
        <v>0</v>
      </c>
      <c r="H1685" s="13">
        <f t="shared" si="316"/>
        <v>3.1668967723224419</v>
      </c>
      <c r="I1685" s="16">
        <f t="shared" si="323"/>
        <v>3.2035280076261046</v>
      </c>
      <c r="J1685" s="13">
        <f t="shared" si="317"/>
        <v>3.2033673212866542</v>
      </c>
      <c r="K1685" s="13">
        <f t="shared" si="318"/>
        <v>1.6068633945032218E-4</v>
      </c>
      <c r="L1685" s="13">
        <f t="shared" si="319"/>
        <v>0</v>
      </c>
      <c r="M1685" s="13">
        <f t="shared" si="324"/>
        <v>0.42665255618578679</v>
      </c>
      <c r="N1685" s="13">
        <f t="shared" si="320"/>
        <v>0.26452458483518781</v>
      </c>
      <c r="O1685" s="13">
        <f t="shared" si="321"/>
        <v>0.26452458483518781</v>
      </c>
      <c r="Q1685">
        <v>25.9777691863254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30.926180766348029</v>
      </c>
      <c r="G1686" s="13">
        <f t="shared" si="315"/>
        <v>0</v>
      </c>
      <c r="H1686" s="13">
        <f t="shared" si="316"/>
        <v>30.926180766348029</v>
      </c>
      <c r="I1686" s="16">
        <f t="shared" si="323"/>
        <v>30.926341452687481</v>
      </c>
      <c r="J1686" s="13">
        <f t="shared" si="317"/>
        <v>30.779723220433937</v>
      </c>
      <c r="K1686" s="13">
        <f t="shared" si="318"/>
        <v>0.14661823225354453</v>
      </c>
      <c r="L1686" s="13">
        <f t="shared" si="319"/>
        <v>0</v>
      </c>
      <c r="M1686" s="13">
        <f t="shared" si="324"/>
        <v>0.16212797135059898</v>
      </c>
      <c r="N1686" s="13">
        <f t="shared" si="320"/>
        <v>0.10051934223737137</v>
      </c>
      <c r="O1686" s="13">
        <f t="shared" si="321"/>
        <v>0.10051934223737137</v>
      </c>
      <c r="Q1686">
        <v>25.825078056707369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10.186125720962441</v>
      </c>
      <c r="G1687" s="13">
        <f t="shared" si="315"/>
        <v>0</v>
      </c>
      <c r="H1687" s="13">
        <f t="shared" si="316"/>
        <v>10.186125720962441</v>
      </c>
      <c r="I1687" s="16">
        <f t="shared" si="323"/>
        <v>10.332743953215985</v>
      </c>
      <c r="J1687" s="13">
        <f t="shared" si="317"/>
        <v>10.323714137062291</v>
      </c>
      <c r="K1687" s="13">
        <f t="shared" si="318"/>
        <v>9.0298161536939148E-3</v>
      </c>
      <c r="L1687" s="13">
        <f t="shared" si="319"/>
        <v>0</v>
      </c>
      <c r="M1687" s="13">
        <f t="shared" si="324"/>
        <v>6.1608629113227606E-2</v>
      </c>
      <c r="N1687" s="13">
        <f t="shared" si="320"/>
        <v>3.8197350050201112E-2</v>
      </c>
      <c r="O1687" s="13">
        <f t="shared" si="321"/>
        <v>3.8197350050201112E-2</v>
      </c>
      <c r="Q1687">
        <v>22.28149442997027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12.48064516</v>
      </c>
      <c r="G1688" s="13">
        <f t="shared" si="315"/>
        <v>0</v>
      </c>
      <c r="H1688" s="13">
        <f t="shared" si="316"/>
        <v>12.48064516</v>
      </c>
      <c r="I1688" s="16">
        <f t="shared" si="323"/>
        <v>12.489674976153694</v>
      </c>
      <c r="J1688" s="13">
        <f t="shared" si="317"/>
        <v>12.459416804912834</v>
      </c>
      <c r="K1688" s="13">
        <f t="shared" si="318"/>
        <v>3.025817124085961E-2</v>
      </c>
      <c r="L1688" s="13">
        <f t="shared" si="319"/>
        <v>0</v>
      </c>
      <c r="M1688" s="13">
        <f t="shared" si="324"/>
        <v>2.3411279063026494E-2</v>
      </c>
      <c r="N1688" s="13">
        <f t="shared" si="320"/>
        <v>1.4514993019076427E-2</v>
      </c>
      <c r="O1688" s="13">
        <f t="shared" si="321"/>
        <v>1.4514993019076427E-2</v>
      </c>
      <c r="Q1688">
        <v>17.73842999953127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51.716929795696878</v>
      </c>
      <c r="G1689" s="13">
        <f t="shared" si="315"/>
        <v>2.019213447006651</v>
      </c>
      <c r="H1689" s="13">
        <f t="shared" si="316"/>
        <v>49.697716348690228</v>
      </c>
      <c r="I1689" s="16">
        <f t="shared" si="323"/>
        <v>49.727974519931088</v>
      </c>
      <c r="J1689" s="13">
        <f t="shared" si="317"/>
        <v>46.686661430261324</v>
      </c>
      <c r="K1689" s="13">
        <f t="shared" si="318"/>
        <v>3.0413130896697638</v>
      </c>
      <c r="L1689" s="13">
        <f t="shared" si="319"/>
        <v>0</v>
      </c>
      <c r="M1689" s="13">
        <f t="shared" si="324"/>
        <v>8.8962860439500673E-3</v>
      </c>
      <c r="N1689" s="13">
        <f t="shared" si="320"/>
        <v>5.515697347249042E-3</v>
      </c>
      <c r="O1689" s="13">
        <f t="shared" si="321"/>
        <v>2.0247291443539002</v>
      </c>
      <c r="Q1689">
        <v>13.755967251612899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2025-03-05T08:37:47Z</dcterms:modified>
</cp:coreProperties>
</file>