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CHEC-EC-EARTH_r12i1p1_SMHI-RCA4_v1\"/>
    </mc:Choice>
  </mc:AlternateContent>
  <xr:revisionPtr revIDLastSave="0" documentId="13_ncr:1_{851C604F-F3A2-453B-AEC4-12B5B1C690E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H1671" i="1"/>
  <c r="G1671" i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H1615" i="1"/>
  <c r="G1615" i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H1605" i="1"/>
  <c r="G1605" i="1"/>
  <c r="G1604" i="1"/>
  <c r="H1604" i="1" s="1"/>
  <c r="H1603" i="1"/>
  <c r="G1603" i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H1566" i="1"/>
  <c r="G1566" i="1"/>
  <c r="G1565" i="1"/>
  <c r="H1565" i="1" s="1"/>
  <c r="G1564" i="1"/>
  <c r="H1564" i="1" s="1"/>
  <c r="H1563" i="1"/>
  <c r="G1563" i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H1520" i="1"/>
  <c r="G1520" i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B1446" i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445" i="1"/>
  <c r="G1445" i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410" i="1"/>
  <c r="H1410" i="1" s="1"/>
  <c r="G1409" i="1"/>
  <c r="H1409" i="1" s="1"/>
  <c r="G1408" i="1"/>
  <c r="H1408" i="1" s="1"/>
  <c r="G1407" i="1"/>
  <c r="H1407" i="1" s="1"/>
  <c r="H1406" i="1"/>
  <c r="G1406" i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B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B1360" i="1"/>
  <c r="B1361" i="1" s="1"/>
  <c r="H1359" i="1"/>
  <c r="G1359" i="1"/>
  <c r="G1358" i="1"/>
  <c r="H1358" i="1" s="1"/>
  <c r="H1357" i="1"/>
  <c r="G1357" i="1"/>
  <c r="H1356" i="1"/>
  <c r="G1356" i="1"/>
  <c r="H1355" i="1"/>
  <c r="G1355" i="1"/>
  <c r="B1355" i="1"/>
  <c r="B1356" i="1" s="1"/>
  <c r="B1357" i="1" s="1"/>
  <c r="B1358" i="1" s="1"/>
  <c r="B1359" i="1" s="1"/>
  <c r="G1354" i="1"/>
  <c r="H1354" i="1" s="1"/>
  <c r="H1353" i="1"/>
  <c r="G1353" i="1"/>
  <c r="G1352" i="1"/>
  <c r="H1352" i="1" s="1"/>
  <c r="B1352" i="1"/>
  <c r="B1353" i="1" s="1"/>
  <c r="G1351" i="1"/>
  <c r="H1351" i="1" s="1"/>
  <c r="B1351" i="1"/>
  <c r="G1350" i="1"/>
  <c r="H1350" i="1" s="1"/>
  <c r="H1349" i="1"/>
  <c r="G1349" i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H1341" i="1"/>
  <c r="G1341" i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H1334" i="1"/>
  <c r="G1334" i="1"/>
  <c r="H1333" i="1"/>
  <c r="G1333" i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H1318" i="1"/>
  <c r="G1318" i="1"/>
  <c r="G1317" i="1"/>
  <c r="H1317" i="1" s="1"/>
  <c r="B1317" i="1"/>
  <c r="G1316" i="1"/>
  <c r="H1316" i="1" s="1"/>
  <c r="G1315" i="1"/>
  <c r="H1315" i="1" s="1"/>
  <c r="B1315" i="1"/>
  <c r="B1316" i="1" s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B1290" i="1"/>
  <c r="G1289" i="1"/>
  <c r="H1289" i="1" s="1"/>
  <c r="H1288" i="1"/>
  <c r="G1288" i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H1280" i="1"/>
  <c r="G1280" i="1"/>
  <c r="G1279" i="1"/>
  <c r="H1279" i="1" s="1"/>
  <c r="H1278" i="1"/>
  <c r="G1278" i="1"/>
  <c r="B1278" i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B1262" i="1"/>
  <c r="B1263" i="1" s="1"/>
  <c r="B1264" i="1" s="1"/>
  <c r="B1265" i="1" s="1"/>
  <c r="G1261" i="1"/>
  <c r="H1261" i="1" s="1"/>
  <c r="G1260" i="1"/>
  <c r="H1260" i="1" s="1"/>
  <c r="G1259" i="1"/>
  <c r="H1259" i="1" s="1"/>
  <c r="B1259" i="1"/>
  <c r="B1260" i="1" s="1"/>
  <c r="B1261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B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G1247" i="1"/>
  <c r="H1247" i="1" s="1"/>
  <c r="B1247" i="1"/>
  <c r="G1246" i="1"/>
  <c r="H1246" i="1" s="1"/>
  <c r="G1245" i="1"/>
  <c r="H1245" i="1" s="1"/>
  <c r="B1245" i="1"/>
  <c r="G1244" i="1"/>
  <c r="H1244" i="1" s="1"/>
  <c r="B1244" i="1"/>
  <c r="G1243" i="1"/>
  <c r="H1243" i="1" s="1"/>
  <c r="B1243" i="1"/>
  <c r="H1242" i="1"/>
  <c r="G1242" i="1"/>
  <c r="G1241" i="1"/>
  <c r="H1241" i="1" s="1"/>
  <c r="G1240" i="1"/>
  <c r="H1240" i="1" s="1"/>
  <c r="G1239" i="1"/>
  <c r="H1239" i="1" s="1"/>
  <c r="H1238" i="1"/>
  <c r="G1238" i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H1218" i="1"/>
  <c r="G1218" i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H1194" i="1"/>
  <c r="G1194" i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H1156" i="1"/>
  <c r="G1156" i="1"/>
  <c r="G1155" i="1"/>
  <c r="H1155" i="1" s="1"/>
  <c r="G1154" i="1"/>
  <c r="H1154" i="1" s="1"/>
  <c r="H1153" i="1"/>
  <c r="G1153" i="1"/>
  <c r="G1152" i="1"/>
  <c r="H1152" i="1" s="1"/>
  <c r="H1151" i="1"/>
  <c r="G1151" i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H1051" i="1"/>
  <c r="G1051" i="1"/>
  <c r="G1050" i="1"/>
  <c r="H1050" i="1" s="1"/>
  <c r="H1049" i="1"/>
  <c r="G1049" i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H1025" i="1"/>
  <c r="G1025" i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H1013" i="1"/>
  <c r="G1013" i="1"/>
  <c r="H1012" i="1"/>
  <c r="G1012" i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H965" i="1"/>
  <c r="G965" i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H957" i="1"/>
  <c r="G957" i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H944" i="1"/>
  <c r="G944" i="1"/>
  <c r="H943" i="1"/>
  <c r="G943" i="1"/>
  <c r="G942" i="1"/>
  <c r="H942" i="1" s="1"/>
  <c r="G941" i="1"/>
  <c r="H941" i="1" s="1"/>
  <c r="H940" i="1"/>
  <c r="G940" i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H930" i="1"/>
  <c r="G930" i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H899" i="1"/>
  <c r="G899" i="1"/>
  <c r="H898" i="1"/>
  <c r="G898" i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B868" i="1"/>
  <c r="B869" i="1" s="1"/>
  <c r="H867" i="1"/>
  <c r="G867" i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H830" i="1"/>
  <c r="G830" i="1"/>
  <c r="G829" i="1"/>
  <c r="H829" i="1" s="1"/>
  <c r="B829" i="1"/>
  <c r="B830" i="1" s="1"/>
  <c r="B831" i="1" s="1"/>
  <c r="B832" i="1" s="1"/>
  <c r="B833" i="1" s="1"/>
  <c r="H828" i="1"/>
  <c r="G828" i="1"/>
  <c r="B828" i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G795" i="1"/>
  <c r="H795" i="1" s="1"/>
  <c r="H794" i="1"/>
  <c r="G794" i="1"/>
  <c r="G793" i="1"/>
  <c r="H793" i="1" s="1"/>
  <c r="G792" i="1"/>
  <c r="H792" i="1" s="1"/>
  <c r="H791" i="1"/>
  <c r="G791" i="1"/>
  <c r="G790" i="1"/>
  <c r="H790" i="1" s="1"/>
  <c r="G789" i="1"/>
  <c r="H789" i="1" s="1"/>
  <c r="H788" i="1"/>
  <c r="G788" i="1"/>
  <c r="H787" i="1"/>
  <c r="G787" i="1"/>
  <c r="H786" i="1"/>
  <c r="G786" i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H778" i="1"/>
  <c r="G778" i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H732" i="1"/>
  <c r="G732" i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H725" i="1"/>
  <c r="G725" i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H715" i="1"/>
  <c r="G715" i="1"/>
  <c r="H714" i="1"/>
  <c r="G714" i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H704" i="1"/>
  <c r="G704" i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H643" i="1"/>
  <c r="G643" i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H631" i="1"/>
  <c r="G631" i="1"/>
  <c r="G630" i="1"/>
  <c r="H630" i="1" s="1"/>
  <c r="H629" i="1"/>
  <c r="G629" i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H602" i="1"/>
  <c r="G602" i="1"/>
  <c r="H601" i="1"/>
  <c r="G601" i="1"/>
  <c r="G600" i="1"/>
  <c r="H600" i="1" s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H586" i="1"/>
  <c r="G586" i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H561" i="1"/>
  <c r="G561" i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H547" i="1"/>
  <c r="G547" i="1"/>
  <c r="H546" i="1"/>
  <c r="G546" i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B536" i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535" i="1"/>
  <c r="H535" i="1" s="1"/>
  <c r="G534" i="1"/>
  <c r="H534" i="1" s="1"/>
  <c r="G533" i="1"/>
  <c r="H533" i="1" s="1"/>
  <c r="G532" i="1"/>
  <c r="H532" i="1" s="1"/>
  <c r="H531" i="1"/>
  <c r="G531" i="1"/>
  <c r="H530" i="1"/>
  <c r="G530" i="1"/>
  <c r="H529" i="1"/>
  <c r="G529" i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B522" i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21" i="1"/>
  <c r="H521" i="1" s="1"/>
  <c r="G520" i="1"/>
  <c r="H520" i="1" s="1"/>
  <c r="G519" i="1"/>
  <c r="H519" i="1" s="1"/>
  <c r="G518" i="1"/>
  <c r="H518" i="1" s="1"/>
  <c r="H517" i="1"/>
  <c r="G517" i="1"/>
  <c r="H516" i="1"/>
  <c r="G516" i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H504" i="1"/>
  <c r="G504" i="1"/>
  <c r="G503" i="1"/>
  <c r="H503" i="1" s="1"/>
  <c r="H502" i="1"/>
  <c r="G502" i="1"/>
  <c r="G501" i="1"/>
  <c r="H501" i="1" s="1"/>
  <c r="G500" i="1"/>
  <c r="H500" i="1" s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G485" i="1"/>
  <c r="H485" i="1" s="1"/>
  <c r="G484" i="1"/>
  <c r="H484" i="1" s="1"/>
  <c r="H483" i="1"/>
  <c r="G483" i="1"/>
  <c r="G482" i="1"/>
  <c r="H482" i="1" s="1"/>
  <c r="H481" i="1"/>
  <c r="G481" i="1"/>
  <c r="G480" i="1"/>
  <c r="H480" i="1" s="1"/>
  <c r="G479" i="1"/>
  <c r="H479" i="1" s="1"/>
  <c r="B479" i="1"/>
  <c r="B480" i="1" s="1"/>
  <c r="G478" i="1"/>
  <c r="H478" i="1" s="1"/>
  <c r="G477" i="1"/>
  <c r="H4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476" i="1"/>
  <c r="G476" i="1"/>
  <c r="B476" i="1"/>
  <c r="B488" i="1" s="1"/>
  <c r="B500" i="1" s="1"/>
  <c r="B512" i="1" s="1"/>
  <c r="B524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H436" i="1"/>
  <c r="G436" i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G428" i="1"/>
  <c r="H428" i="1" s="1"/>
  <c r="H427" i="1"/>
  <c r="G427" i="1"/>
  <c r="B427" i="1"/>
  <c r="B428" i="1" s="1"/>
  <c r="B429" i="1" s="1"/>
  <c r="H426" i="1"/>
  <c r="G426" i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G408" i="1"/>
  <c r="H408" i="1" s="1"/>
  <c r="G407" i="1"/>
  <c r="H407" i="1" s="1"/>
  <c r="B407" i="1"/>
  <c r="B408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H389" i="1"/>
  <c r="G389" i="1"/>
  <c r="G388" i="1"/>
  <c r="H388" i="1" s="1"/>
  <c r="H387" i="1"/>
  <c r="G387" i="1"/>
  <c r="G386" i="1"/>
  <c r="H386" i="1" s="1"/>
  <c r="G385" i="1"/>
  <c r="H385" i="1" s="1"/>
  <c r="H384" i="1"/>
  <c r="G384" i="1"/>
  <c r="G383" i="1"/>
  <c r="H383" i="1" s="1"/>
  <c r="H382" i="1"/>
  <c r="G382" i="1"/>
  <c r="H381" i="1"/>
  <c r="G381" i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H374" i="1"/>
  <c r="G374" i="1"/>
  <c r="H373" i="1"/>
  <c r="G373" i="1"/>
  <c r="G372" i="1"/>
  <c r="H372" i="1" s="1"/>
  <c r="G371" i="1"/>
  <c r="H371" i="1" s="1"/>
  <c r="G370" i="1"/>
  <c r="H370" i="1" s="1"/>
  <c r="G369" i="1"/>
  <c r="H369" i="1" s="1"/>
  <c r="H368" i="1"/>
  <c r="G368" i="1"/>
  <c r="H367" i="1"/>
  <c r="G367" i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H349" i="1"/>
  <c r="G349" i="1"/>
  <c r="H348" i="1"/>
  <c r="G348" i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H337" i="1"/>
  <c r="G337" i="1"/>
  <c r="G336" i="1"/>
  <c r="H336" i="1" s="1"/>
  <c r="G335" i="1"/>
  <c r="H335" i="1" s="1"/>
  <c r="G334" i="1"/>
  <c r="H334" i="1" s="1"/>
  <c r="G333" i="1"/>
  <c r="H333" i="1" s="1"/>
  <c r="H332" i="1"/>
  <c r="G332" i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H258" i="1"/>
  <c r="G258" i="1"/>
  <c r="G257" i="1"/>
  <c r="H257" i="1" s="1"/>
  <c r="H256" i="1"/>
  <c r="G256" i="1"/>
  <c r="G255" i="1"/>
  <c r="H255" i="1" s="1"/>
  <c r="G254" i="1"/>
  <c r="H254" i="1" s="1"/>
  <c r="H253" i="1"/>
  <c r="G253" i="1"/>
  <c r="H252" i="1"/>
  <c r="G252" i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H245" i="1"/>
  <c r="G245" i="1"/>
  <c r="G244" i="1"/>
  <c r="H244" i="1" s="1"/>
  <c r="H243" i="1"/>
  <c r="G243" i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H189" i="1"/>
  <c r="G189" i="1"/>
  <c r="H188" i="1"/>
  <c r="G188" i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H167" i="1"/>
  <c r="G167" i="1"/>
  <c r="G166" i="1"/>
  <c r="H166" i="1" s="1"/>
  <c r="H165" i="1"/>
  <c r="G165" i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H134" i="1"/>
  <c r="G134" i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B108" i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B86" i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84" i="1"/>
  <c r="H84" i="1" s="1"/>
  <c r="B84" i="1"/>
  <c r="B96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B49" i="1"/>
  <c r="B50" i="1" s="1"/>
  <c r="B51" i="1" s="1"/>
  <c r="B52" i="1" s="1"/>
  <c r="B53" i="1" s="1"/>
  <c r="G48" i="1"/>
  <c r="H48" i="1" s="1"/>
  <c r="G47" i="1"/>
  <c r="H47" i="1" s="1"/>
  <c r="B47" i="1"/>
  <c r="B48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B25" i="1"/>
  <c r="B26" i="1" s="1"/>
  <c r="B27" i="1" s="1"/>
  <c r="B28" i="1" s="1"/>
  <c r="B29" i="1" s="1"/>
  <c r="H24" i="1"/>
  <c r="G24" i="1"/>
  <c r="G23" i="1"/>
  <c r="H23" i="1" s="1"/>
  <c r="B23" i="1"/>
  <c r="B24" i="1" s="1"/>
  <c r="G22" i="1"/>
  <c r="H22" i="1" s="1"/>
  <c r="G21" i="1"/>
  <c r="H21" i="1" s="1"/>
  <c r="H20" i="1"/>
  <c r="G20" i="1"/>
  <c r="B20" i="1"/>
  <c r="B21" i="1" s="1"/>
  <c r="G19" i="1"/>
  <c r="H19" i="1" s="1"/>
  <c r="B19" i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6" i="1"/>
  <c r="B877" i="1" s="1"/>
  <c r="B80" i="1"/>
  <c r="J6" i="1"/>
  <c r="K6" i="1" s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72" i="1"/>
  <c r="B1283" i="1"/>
  <c r="B1295" i="1" s="1"/>
  <c r="B1307" i="1" s="1"/>
  <c r="B1279" i="1"/>
  <c r="B1291" i="1" s="1"/>
  <c r="B1303" i="1" s="1"/>
  <c r="B1268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I7" i="1"/>
  <c r="B1284" i="1"/>
  <c r="B1296" i="1" s="1"/>
  <c r="B1308" i="1" s="1"/>
  <c r="B1273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9" i="1"/>
  <c r="B1281" i="1" s="1"/>
  <c r="B1293" i="1" s="1"/>
  <c r="B1305" i="1" s="1"/>
  <c r="B1280" i="1"/>
  <c r="B1292" i="1" s="1"/>
  <c r="B1304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5" i="1"/>
  <c r="B1297" i="1" s="1"/>
  <c r="B1309" i="1" s="1"/>
  <c r="B1274" i="1"/>
  <c r="J7" i="1"/>
  <c r="K7" i="1" s="1"/>
  <c r="L7" i="1" l="1"/>
  <c r="M7" i="1" s="1"/>
  <c r="N7" i="1" s="1"/>
  <c r="O7" i="1" s="1"/>
  <c r="I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6" i="1"/>
  <c r="B1298" i="1" s="1"/>
  <c r="B1310" i="1" s="1"/>
  <c r="B1275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7" i="1"/>
  <c r="B1299" i="1" s="1"/>
  <c r="B1311" i="1" s="1"/>
  <c r="B1276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L8" i="1" l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 l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/>
  <c r="K648" i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 l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 l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s="1"/>
  <c r="K1269" i="1" l="1"/>
  <c r="L1269" i="1" s="1"/>
  <c r="M1269" i="1" s="1"/>
  <c r="N1269" i="1" s="1"/>
  <c r="O1269" i="1" s="1"/>
  <c r="I1270" i="1" l="1"/>
  <c r="J1270" i="1"/>
  <c r="K1270" i="1"/>
  <c r="L1270" i="1" l="1"/>
  <c r="M1270" i="1" s="1"/>
  <c r="N1270" i="1" s="1"/>
  <c r="O1270" i="1" s="1"/>
  <c r="I1271" i="1" l="1"/>
  <c r="J1271" i="1"/>
  <c r="K1271" i="1" s="1"/>
  <c r="L1271" i="1" l="1"/>
  <c r="M1271" i="1" s="1"/>
  <c r="N1271" i="1" s="1"/>
  <c r="O1271" i="1" s="1"/>
  <c r="I1272" i="1" l="1"/>
  <c r="J1272" i="1" s="1"/>
  <c r="K1272" i="1" l="1"/>
  <c r="L1272" i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/>
  <c r="K1460" i="1" s="1"/>
  <c r="L1460" i="1" l="1"/>
  <c r="M1460" i="1" s="1"/>
  <c r="N1460" i="1" s="1"/>
  <c r="O1460" i="1" s="1"/>
  <c r="I1461" i="1" l="1"/>
  <c r="J1461" i="1" s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/>
  <c r="K1471" i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 l="1"/>
  <c r="J1482" i="1" s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s="1"/>
  <c r="K1556" i="1" l="1"/>
  <c r="L1556" i="1" s="1"/>
  <c r="M1556" i="1" l="1"/>
  <c r="N1556" i="1" s="1"/>
  <c r="O1556" i="1" s="1"/>
  <c r="I1557" i="1"/>
  <c r="J1557" i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 l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 l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 l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<sst xmlns="http://schemas.openxmlformats.org/spreadsheetml/2006/main" count="43" uniqueCount="40">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</sst>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5.0886029584932722</c:v>
                </c:pt>
                <c:pt idx="3">
                  <c:v>1.5269977481560315</c:v>
                </c:pt>
                <c:pt idx="4">
                  <c:v>34.052687487682604</c:v>
                </c:pt>
                <c:pt idx="5">
                  <c:v>7.9141543539405763</c:v>
                </c:pt>
                <c:pt idx="6">
                  <c:v>2.4115390777810699</c:v>
                </c:pt>
                <c:pt idx="7">
                  <c:v>3.1660764770083034</c:v>
                </c:pt>
                <c:pt idx="8">
                  <c:v>0.34822624283158654</c:v>
                </c:pt>
                <c:pt idx="9">
                  <c:v>2.3966941997165101</c:v>
                </c:pt>
                <c:pt idx="10">
                  <c:v>0.21336503244540456</c:v>
                </c:pt>
                <c:pt idx="11">
                  <c:v>1.9107870396654823E-2</c:v>
                </c:pt>
                <c:pt idx="12">
                  <c:v>7.2609907507288326E-3</c:v>
                </c:pt>
                <c:pt idx="13">
                  <c:v>14.373518045521275</c:v>
                </c:pt>
                <c:pt idx="14">
                  <c:v>2.3909157205867047</c:v>
                </c:pt>
                <c:pt idx="15">
                  <c:v>14.505115308795064</c:v>
                </c:pt>
                <c:pt idx="16">
                  <c:v>1.2506530677609955</c:v>
                </c:pt>
                <c:pt idx="17">
                  <c:v>0.47524816574917833</c:v>
                </c:pt>
                <c:pt idx="18">
                  <c:v>39.27846137906041</c:v>
                </c:pt>
                <c:pt idx="19">
                  <c:v>6.5620502200177269</c:v>
                </c:pt>
                <c:pt idx="20">
                  <c:v>12.891805598162289</c:v>
                </c:pt>
                <c:pt idx="21">
                  <c:v>0.94756005177055969</c:v>
                </c:pt>
                <c:pt idx="22">
                  <c:v>0.36007281967281274</c:v>
                </c:pt>
                <c:pt idx="23">
                  <c:v>0.13682767147566885</c:v>
                </c:pt>
                <c:pt idx="24">
                  <c:v>5.1994515160754151E-2</c:v>
                </c:pt>
                <c:pt idx="25">
                  <c:v>1.975791576108658E-2</c:v>
                </c:pt>
                <c:pt idx="26">
                  <c:v>7.5080079892129005E-3</c:v>
                </c:pt>
                <c:pt idx="27">
                  <c:v>2.853043035900902E-3</c:v>
                </c:pt>
                <c:pt idx="28">
                  <c:v>1.084156353642343E-3</c:v>
                </c:pt>
                <c:pt idx="29">
                  <c:v>4.1197941438409028E-4</c:v>
                </c:pt>
                <c:pt idx="30">
                  <c:v>6.4630678817169018</c:v>
                </c:pt>
                <c:pt idx="31">
                  <c:v>2.515492348240858</c:v>
                </c:pt>
                <c:pt idx="32">
                  <c:v>1.0831672416874225</c:v>
                </c:pt>
                <c:pt idx="33">
                  <c:v>8.5903310819118464E-6</c:v>
                </c:pt>
                <c:pt idx="34">
                  <c:v>3.2643258111265022E-6</c:v>
                </c:pt>
                <c:pt idx="35">
                  <c:v>1.2404438082280709E-6</c:v>
                </c:pt>
                <c:pt idx="36">
                  <c:v>4.7136864712666688E-7</c:v>
                </c:pt>
                <c:pt idx="37">
                  <c:v>1.7912008590813343E-7</c:v>
                </c:pt>
                <c:pt idx="38">
                  <c:v>5.2599406437771581</c:v>
                </c:pt>
                <c:pt idx="39">
                  <c:v>4.9231358127917311</c:v>
                </c:pt>
                <c:pt idx="40">
                  <c:v>37.30377589485969</c:v>
                </c:pt>
                <c:pt idx="41">
                  <c:v>15.146375870253589</c:v>
                </c:pt>
                <c:pt idx="42">
                  <c:v>3.7585514814981384</c:v>
                </c:pt>
                <c:pt idx="43">
                  <c:v>1.4282495629692924</c:v>
                </c:pt>
                <c:pt idx="44">
                  <c:v>0.54273483392833122</c:v>
                </c:pt>
                <c:pt idx="45">
                  <c:v>0.20623923689276585</c:v>
                </c:pt>
                <c:pt idx="46">
                  <c:v>0.20746463824477379</c:v>
                </c:pt>
                <c:pt idx="47">
                  <c:v>2.9780945807315384E-2</c:v>
                </c:pt>
                <c:pt idx="48">
                  <c:v>1.1316759406779845E-2</c:v>
                </c:pt>
                <c:pt idx="49">
                  <c:v>4.3003685745763411E-3</c:v>
                </c:pt>
                <c:pt idx="50">
                  <c:v>1.6341400583390097E-3</c:v>
                </c:pt>
                <c:pt idx="51">
                  <c:v>6.2097322216882374E-4</c:v>
                </c:pt>
                <c:pt idx="52">
                  <c:v>3.4293652578529201</c:v>
                </c:pt>
                <c:pt idx="53">
                  <c:v>8.9668533281178164E-5</c:v>
                </c:pt>
                <c:pt idx="54">
                  <c:v>3.4074042646847702E-5</c:v>
                </c:pt>
                <c:pt idx="55">
                  <c:v>9.846057091545217E-2</c:v>
                </c:pt>
                <c:pt idx="56">
                  <c:v>2.0486821460886584</c:v>
                </c:pt>
                <c:pt idx="57">
                  <c:v>1.8697108681178268E-6</c:v>
                </c:pt>
                <c:pt idx="58">
                  <c:v>7.104901298847743E-7</c:v>
                </c:pt>
                <c:pt idx="59">
                  <c:v>2.6998624935621425E-7</c:v>
                </c:pt>
                <c:pt idx="60">
                  <c:v>1.0259477475536139E-7</c:v>
                </c:pt>
                <c:pt idx="61">
                  <c:v>3.8986014407037329E-8</c:v>
                </c:pt>
                <c:pt idx="62">
                  <c:v>1.4814685474674188E-8</c:v>
                </c:pt>
                <c:pt idx="63">
                  <c:v>5.6295804803761906E-9</c:v>
                </c:pt>
                <c:pt idx="64">
                  <c:v>1.5124718466822145</c:v>
                </c:pt>
                <c:pt idx="65">
                  <c:v>46.163812654796558</c:v>
                </c:pt>
                <c:pt idx="66">
                  <c:v>8.0234704982601475</c:v>
                </c:pt>
                <c:pt idx="67">
                  <c:v>21.146048305571629</c:v>
                </c:pt>
                <c:pt idx="68">
                  <c:v>4.1513463834302149</c:v>
                </c:pt>
                <c:pt idx="69">
                  <c:v>1.025464936553832</c:v>
                </c:pt>
                <c:pt idx="70">
                  <c:v>0.38967667589045618</c:v>
                </c:pt>
                <c:pt idx="71">
                  <c:v>0.14807713683837337</c:v>
                </c:pt>
                <c:pt idx="72">
                  <c:v>5.6269311998581872E-2</c:v>
                </c:pt>
                <c:pt idx="73">
                  <c:v>2.5595656857910969</c:v>
                </c:pt>
                <c:pt idx="74">
                  <c:v>8.1252886525952223E-3</c:v>
                </c:pt>
                <c:pt idx="75">
                  <c:v>3.0876096879861844E-3</c:v>
                </c:pt>
                <c:pt idx="76">
                  <c:v>8.5621382642443429</c:v>
                </c:pt>
                <c:pt idx="77">
                  <c:v>4.45850838945205E-4</c:v>
                </c:pt>
                <c:pt idx="78">
                  <c:v>7.6379006081370004</c:v>
                </c:pt>
                <c:pt idx="79">
                  <c:v>6.0781669871628088</c:v>
                </c:pt>
                <c:pt idx="80">
                  <c:v>2.4464727234601289E-5</c:v>
                </c:pt>
                <c:pt idx="81">
                  <c:v>9.2965963491484894E-6</c:v>
                </c:pt>
                <c:pt idx="82">
                  <c:v>0.45134250097398104</c:v>
                </c:pt>
                <c:pt idx="83">
                  <c:v>1.3424285128170422E-6</c:v>
                </c:pt>
                <c:pt idx="84">
                  <c:v>5.1012283487047599E-7</c:v>
                </c:pt>
                <c:pt idx="85">
                  <c:v>1.4353933157807119</c:v>
                </c:pt>
                <c:pt idx="86">
                  <c:v>5.5674408503286577</c:v>
                </c:pt>
                <c:pt idx="87">
                  <c:v>2.7991460195012759E-8</c:v>
                </c:pt>
                <c:pt idx="88">
                  <c:v>5.109804759977183</c:v>
                </c:pt>
                <c:pt idx="89">
                  <c:v>6.0435841907029753</c:v>
                </c:pt>
                <c:pt idx="90">
                  <c:v>6.0574636361500032</c:v>
                </c:pt>
                <c:pt idx="91">
                  <c:v>17.363548167125661</c:v>
                </c:pt>
                <c:pt idx="92">
                  <c:v>1.3371182553598326</c:v>
                </c:pt>
                <c:pt idx="93">
                  <c:v>0.50810493703673643</c:v>
                </c:pt>
                <c:pt idx="94">
                  <c:v>0.19307987607395985</c:v>
                </c:pt>
                <c:pt idx="95">
                  <c:v>2.6601574505704262</c:v>
                </c:pt>
                <c:pt idx="96">
                  <c:v>2.7880734105079807E-2</c:v>
                </c:pt>
                <c:pt idx="97">
                  <c:v>1.0594678959930328E-2</c:v>
                </c:pt>
                <c:pt idx="98">
                  <c:v>16.092610360668363</c:v>
                </c:pt>
                <c:pt idx="99">
                  <c:v>2.2476666527252029</c:v>
                </c:pt>
                <c:pt idx="100">
                  <c:v>29.208393107659965</c:v>
                </c:pt>
                <c:pt idx="101">
                  <c:v>4.9900229495228521</c:v>
                </c:pt>
                <c:pt idx="102">
                  <c:v>1.896208720818684</c:v>
                </c:pt>
                <c:pt idx="103">
                  <c:v>1.385054151471885</c:v>
                </c:pt>
                <c:pt idx="104">
                  <c:v>0.27381253928621796</c:v>
                </c:pt>
                <c:pt idx="105">
                  <c:v>0.10404876492876285</c:v>
                </c:pt>
                <c:pt idx="106">
                  <c:v>3.9538530672929874E-2</c:v>
                </c:pt>
                <c:pt idx="107">
                  <c:v>1.5024641655713353E-2</c:v>
                </c:pt>
                <c:pt idx="108">
                  <c:v>5.709363829171075E-3</c:v>
                </c:pt>
                <c:pt idx="109">
                  <c:v>2.1695582550850081E-3</c:v>
                </c:pt>
                <c:pt idx="110">
                  <c:v>8.2443213693230311E-4</c:v>
                </c:pt>
                <c:pt idx="111">
                  <c:v>3.1328421203427517E-4</c:v>
                </c:pt>
                <c:pt idx="112">
                  <c:v>2.3201037906777899</c:v>
                </c:pt>
                <c:pt idx="113">
                  <c:v>4.5238240217749341E-5</c:v>
                </c:pt>
                <c:pt idx="114">
                  <c:v>7.6653184147865874</c:v>
                </c:pt>
                <c:pt idx="115">
                  <c:v>5.1062642411115702</c:v>
                </c:pt>
                <c:pt idx="116">
                  <c:v>2.4823127172283425E-6</c:v>
                </c:pt>
                <c:pt idx="117">
                  <c:v>9.4327883254676994E-7</c:v>
                </c:pt>
                <c:pt idx="118">
                  <c:v>3.5844595636777263E-7</c:v>
                </c:pt>
                <c:pt idx="119">
                  <c:v>1.3620946341975359E-7</c:v>
                </c:pt>
                <c:pt idx="120">
                  <c:v>5.1759596099506359E-8</c:v>
                </c:pt>
                <c:pt idx="121">
                  <c:v>1.9668646517812418E-8</c:v>
                </c:pt>
                <c:pt idx="122">
                  <c:v>7.474085676768719E-9</c:v>
                </c:pt>
                <c:pt idx="123">
                  <c:v>4.9081860160469546</c:v>
                </c:pt>
                <c:pt idx="124">
                  <c:v>4.9156369082960012</c:v>
                </c:pt>
                <c:pt idx="125">
                  <c:v>15.332744818471383</c:v>
                </c:pt>
                <c:pt idx="126">
                  <c:v>12.66830196034379</c:v>
                </c:pt>
                <c:pt idx="127">
                  <c:v>84.702751938010991</c:v>
                </c:pt>
                <c:pt idx="128">
                  <c:v>18.266136671638819</c:v>
                </c:pt>
                <c:pt idx="129">
                  <c:v>6.892531871764211</c:v>
                </c:pt>
                <c:pt idx="130">
                  <c:v>2.6191621112703998</c:v>
                </c:pt>
                <c:pt idx="131">
                  <c:v>0.99528160228275198</c:v>
                </c:pt>
                <c:pt idx="132">
                  <c:v>0.37820700886744574</c:v>
                </c:pt>
                <c:pt idx="133">
                  <c:v>0.14371866336962938</c:v>
                </c:pt>
                <c:pt idx="134">
                  <c:v>5.4613092080459169E-2</c:v>
                </c:pt>
                <c:pt idx="135">
                  <c:v>2.0752974990574484E-2</c:v>
                </c:pt>
                <c:pt idx="136">
                  <c:v>7.8861304964183039E-3</c:v>
                </c:pt>
                <c:pt idx="137">
                  <c:v>38.4863034790326</c:v>
                </c:pt>
                <c:pt idx="138">
                  <c:v>15.582428527997774</c:v>
                </c:pt>
                <c:pt idx="139">
                  <c:v>34.558050870005346</c:v>
                </c:pt>
                <c:pt idx="140">
                  <c:v>11.850403311936642</c:v>
                </c:pt>
                <c:pt idx="141">
                  <c:v>2.3840293435634528</c:v>
                </c:pt>
                <c:pt idx="142">
                  <c:v>1.5954861803355389</c:v>
                </c:pt>
                <c:pt idx="143">
                  <c:v>1.6952093659291911</c:v>
                </c:pt>
                <c:pt idx="144">
                  <c:v>0.13081645814001375</c:v>
                </c:pt>
                <c:pt idx="145">
                  <c:v>2.7961543993450957</c:v>
                </c:pt>
                <c:pt idx="146">
                  <c:v>1.8889896555417989E-2</c:v>
                </c:pt>
                <c:pt idx="147">
                  <c:v>2.5183494173906844</c:v>
                </c:pt>
                <c:pt idx="148">
                  <c:v>41.767459036809257</c:v>
                </c:pt>
                <c:pt idx="149">
                  <c:v>7.0515190797530005</c:v>
                </c:pt>
                <c:pt idx="150">
                  <c:v>3.9315348984511314</c:v>
                </c:pt>
                <c:pt idx="151">
                  <c:v>1.0182393551163331</c:v>
                </c:pt>
                <c:pt idx="152">
                  <c:v>6.0133528568928796</c:v>
                </c:pt>
                <c:pt idx="153">
                  <c:v>6.1399624002999182</c:v>
                </c:pt>
                <c:pt idx="154">
                  <c:v>5.5872829893943425E-2</c:v>
                </c:pt>
                <c:pt idx="155">
                  <c:v>2.1231675359698502E-2</c:v>
                </c:pt>
                <c:pt idx="156">
                  <c:v>2.3769949367263545</c:v>
                </c:pt>
                <c:pt idx="157">
                  <c:v>3.0658539219404631E-3</c:v>
                </c:pt>
                <c:pt idx="158">
                  <c:v>1.4452961195862166</c:v>
                </c:pt>
                <c:pt idx="159">
                  <c:v>20.918407510278861</c:v>
                </c:pt>
                <c:pt idx="160">
                  <c:v>2.3148076886964937</c:v>
                </c:pt>
                <c:pt idx="161">
                  <c:v>0.87962692170466761</c:v>
                </c:pt>
                <c:pt idx="162">
                  <c:v>0.33425823024777374</c:v>
                </c:pt>
                <c:pt idx="163">
                  <c:v>0.127018127494154</c:v>
                </c:pt>
                <c:pt idx="164">
                  <c:v>1.4836756525051502</c:v>
                </c:pt>
                <c:pt idx="165">
                  <c:v>2.2672566566694874</c:v>
                </c:pt>
                <c:pt idx="166">
                  <c:v>6.9697386918592171E-3</c:v>
                </c:pt>
                <c:pt idx="167">
                  <c:v>2.6485007029065028E-3</c:v>
                </c:pt>
                <c:pt idx="168">
                  <c:v>1.0064302671044709E-3</c:v>
                </c:pt>
                <c:pt idx="169">
                  <c:v>3.8244350149969902E-4</c:v>
                </c:pt>
                <c:pt idx="170">
                  <c:v>0.16231642678042618</c:v>
                </c:pt>
                <c:pt idx="171">
                  <c:v>11.710650923582518</c:v>
                </c:pt>
                <c:pt idx="172">
                  <c:v>32.47320176694366</c:v>
                </c:pt>
                <c:pt idx="173">
                  <c:v>32.862936370686732</c:v>
                </c:pt>
                <c:pt idx="174">
                  <c:v>34.625496638773953</c:v>
                </c:pt>
                <c:pt idx="175">
                  <c:v>16.645223903891331</c:v>
                </c:pt>
                <c:pt idx="176">
                  <c:v>3.7761244731779877</c:v>
                </c:pt>
                <c:pt idx="177">
                  <c:v>1.4349272998076354</c:v>
                </c:pt>
                <c:pt idx="178">
                  <c:v>0.54527237392690142</c:v>
                </c:pt>
                <c:pt idx="179">
                  <c:v>0.20720350209222257</c:v>
                </c:pt>
                <c:pt idx="180">
                  <c:v>7.873733079504458E-2</c:v>
                </c:pt>
                <c:pt idx="181">
                  <c:v>2.9920185702116943E-2</c:v>
                </c:pt>
                <c:pt idx="182">
                  <c:v>0.11142655903698821</c:v>
                </c:pt>
                <c:pt idx="183">
                  <c:v>4.3204748153856864E-3</c:v>
                </c:pt>
                <c:pt idx="184">
                  <c:v>0.10025871377600201</c:v>
                </c:pt>
                <c:pt idx="185">
                  <c:v>18.545764540607802</c:v>
                </c:pt>
                <c:pt idx="186">
                  <c:v>8.0597307745270506</c:v>
                </c:pt>
                <c:pt idx="187">
                  <c:v>3.1086944238226146</c:v>
                </c:pt>
                <c:pt idx="188">
                  <c:v>11.31222802342751</c:v>
                </c:pt>
                <c:pt idx="189">
                  <c:v>0.13601189316388473</c:v>
                </c:pt>
                <c:pt idx="190">
                  <c:v>5.1684519402276211E-2</c:v>
                </c:pt>
                <c:pt idx="191">
                  <c:v>1.964011737286496E-2</c:v>
                </c:pt>
                <c:pt idx="192">
                  <c:v>7.4632446016886841E-3</c:v>
                </c:pt>
                <c:pt idx="193">
                  <c:v>4.1101584832828024</c:v>
                </c:pt>
                <c:pt idx="194">
                  <c:v>1.2937020984657885</c:v>
                </c:pt>
                <c:pt idx="195">
                  <c:v>10.785030730242456</c:v>
                </c:pt>
                <c:pt idx="196">
                  <c:v>0.30244547564703139</c:v>
                </c:pt>
                <c:pt idx="197">
                  <c:v>22.321661162909319</c:v>
                </c:pt>
                <c:pt idx="198">
                  <c:v>5.7010589818591981</c:v>
                </c:pt>
                <c:pt idx="199">
                  <c:v>7.127397718200811</c:v>
                </c:pt>
                <c:pt idx="200">
                  <c:v>0.40744859611367135</c:v>
                </c:pt>
                <c:pt idx="201">
                  <c:v>0.15483046652319513</c:v>
                </c:pt>
                <c:pt idx="202">
                  <c:v>5.8835577278814152E-2</c:v>
                </c:pt>
                <c:pt idx="203">
                  <c:v>2.2357519365949381E-2</c:v>
                </c:pt>
                <c:pt idx="204">
                  <c:v>8.4958573590607645E-3</c:v>
                </c:pt>
                <c:pt idx="205">
                  <c:v>3.2284257964430908E-3</c:v>
                </c:pt>
                <c:pt idx="206">
                  <c:v>1.2268018026483747E-3</c:v>
                </c:pt>
                <c:pt idx="207">
                  <c:v>28.917959414616369</c:v>
                </c:pt>
                <c:pt idx="208">
                  <c:v>9.6951435528533718</c:v>
                </c:pt>
                <c:pt idx="209">
                  <c:v>83.046154670342105</c:v>
                </c:pt>
                <c:pt idx="210">
                  <c:v>17.137150084999874</c:v>
                </c:pt>
                <c:pt idx="211">
                  <c:v>6.512117032299952</c:v>
                </c:pt>
                <c:pt idx="212">
                  <c:v>2.4746044722739815</c:v>
                </c:pt>
                <c:pt idx="213">
                  <c:v>0.94034969946411318</c:v>
                </c:pt>
                <c:pt idx="214">
                  <c:v>0.35733288579636302</c:v>
                </c:pt>
                <c:pt idx="215">
                  <c:v>0.81943134256038008</c:v>
                </c:pt>
                <c:pt idx="216">
                  <c:v>5.159886870899482E-2</c:v>
                </c:pt>
                <c:pt idx="217">
                  <c:v>1.9607570109418035E-2</c:v>
                </c:pt>
                <c:pt idx="218">
                  <c:v>7.4508766415788538E-3</c:v>
                </c:pt>
                <c:pt idx="219">
                  <c:v>29.305921896368286</c:v>
                </c:pt>
                <c:pt idx="220">
                  <c:v>5.6944136011234026</c:v>
                </c:pt>
                <c:pt idx="221">
                  <c:v>1.6177038914599706</c:v>
                </c:pt>
                <c:pt idx="222">
                  <c:v>2.8636881351515524</c:v>
                </c:pt>
                <c:pt idx="223">
                  <c:v>26.956131350807819</c:v>
                </c:pt>
                <c:pt idx="224">
                  <c:v>8.2719961686277177</c:v>
                </c:pt>
                <c:pt idx="225">
                  <c:v>1.427490973564399</c:v>
                </c:pt>
                <c:pt idx="226">
                  <c:v>0.48690838107585593</c:v>
                </c:pt>
                <c:pt idx="227">
                  <c:v>0.28566641973111451</c:v>
                </c:pt>
                <c:pt idx="228">
                  <c:v>7.030957022735361E-2</c:v>
                </c:pt>
                <c:pt idx="229">
                  <c:v>2.6717636686394368E-2</c:v>
                </c:pt>
                <c:pt idx="230">
                  <c:v>4.7136117213354209</c:v>
                </c:pt>
                <c:pt idx="231">
                  <c:v>2.5772191371216375</c:v>
                </c:pt>
                <c:pt idx="232">
                  <c:v>1.4660501602558318E-3</c:v>
                </c:pt>
                <c:pt idx="233">
                  <c:v>5.5709906089721601E-4</c:v>
                </c:pt>
                <c:pt idx="234">
                  <c:v>5.2657723840600106</c:v>
                </c:pt>
                <c:pt idx="235">
                  <c:v>0.41019188481126467</c:v>
                </c:pt>
                <c:pt idx="236">
                  <c:v>1.4388930993252877</c:v>
                </c:pt>
                <c:pt idx="237">
                  <c:v>1.1616273074429778E-5</c:v>
                </c:pt>
                <c:pt idx="238">
                  <c:v>1.4487467373922567</c:v>
                </c:pt>
                <c:pt idx="239">
                  <c:v>1.2244895508891458</c:v>
                </c:pt>
                <c:pt idx="240">
                  <c:v>9.6619512910886829E-2</c:v>
                </c:pt>
                <c:pt idx="241">
                  <c:v>2.4221509173324205E-7</c:v>
                </c:pt>
                <c:pt idx="242">
                  <c:v>9.2041734858631977E-8</c:v>
                </c:pt>
                <c:pt idx="243">
                  <c:v>3.4975859246280156E-8</c:v>
                </c:pt>
                <c:pt idx="244">
                  <c:v>3.6711854904038699</c:v>
                </c:pt>
                <c:pt idx="245">
                  <c:v>5.0505140751628539E-9</c:v>
                </c:pt>
                <c:pt idx="246">
                  <c:v>1.9191953485618844E-9</c:v>
                </c:pt>
                <c:pt idx="247">
                  <c:v>5.0897713974802148</c:v>
                </c:pt>
                <c:pt idx="248">
                  <c:v>2.7713180833233611E-10</c:v>
                </c:pt>
                <c:pt idx="249">
                  <c:v>1.0531008716628771E-10</c:v>
                </c:pt>
                <c:pt idx="250">
                  <c:v>4.0017833123189331E-11</c:v>
                </c:pt>
                <c:pt idx="251">
                  <c:v>1.5206776586811948E-11</c:v>
                </c:pt>
                <c:pt idx="252">
                  <c:v>5.7785751029885403E-12</c:v>
                </c:pt>
                <c:pt idx="253">
                  <c:v>2.1958585391356457E-12</c:v>
                </c:pt>
                <c:pt idx="254">
                  <c:v>1.2008232447520828</c:v>
                </c:pt>
                <c:pt idx="255">
                  <c:v>2.8362843745051447</c:v>
                </c:pt>
                <c:pt idx="256">
                  <c:v>5.8540372425757443</c:v>
                </c:pt>
                <c:pt idx="257">
                  <c:v>5.1144364623555383</c:v>
                </c:pt>
                <c:pt idx="258">
                  <c:v>7.8190536648643159</c:v>
                </c:pt>
                <c:pt idx="259">
                  <c:v>3.7160805681858675</c:v>
                </c:pt>
                <c:pt idx="260">
                  <c:v>6.0331629884135527</c:v>
                </c:pt>
                <c:pt idx="261">
                  <c:v>9.547136493703273E-16</c:v>
                </c:pt>
                <c:pt idx="262">
                  <c:v>6.2512560169938752E-2</c:v>
                </c:pt>
                <c:pt idx="263">
                  <c:v>2.0670545060947205</c:v>
                </c:pt>
                <c:pt idx="264">
                  <c:v>5.23870473682486E-17</c:v>
                </c:pt>
                <c:pt idx="265">
                  <c:v>1.9907077999934472E-17</c:v>
                </c:pt>
                <c:pt idx="266">
                  <c:v>3.1262028982600132</c:v>
                </c:pt>
                <c:pt idx="267">
                  <c:v>2.0600453719107135</c:v>
                </c:pt>
                <c:pt idx="268">
                  <c:v>3.2941532840583929</c:v>
                </c:pt>
                <c:pt idx="269">
                  <c:v>5.2661890334095602</c:v>
                </c:pt>
                <c:pt idx="270">
                  <c:v>1.5773406697139117E-19</c:v>
                </c:pt>
                <c:pt idx="271">
                  <c:v>6.6313938113871655</c:v>
                </c:pt>
                <c:pt idx="272">
                  <c:v>2.2776799270668885E-20</c:v>
                </c:pt>
                <c:pt idx="273">
                  <c:v>1.1039183349428223</c:v>
                </c:pt>
                <c:pt idx="274">
                  <c:v>3.2889698146845876E-21</c:v>
                </c:pt>
                <c:pt idx="275">
                  <c:v>1.2498085295801434E-21</c:v>
                </c:pt>
                <c:pt idx="276">
                  <c:v>4.7492724124045444E-22</c:v>
                </c:pt>
                <c:pt idx="277">
                  <c:v>0.67679496720946264</c:v>
                </c:pt>
                <c:pt idx="278">
                  <c:v>5.1050879281417556</c:v>
                </c:pt>
                <c:pt idx="279">
                  <c:v>1.9253250424474624</c:v>
                </c:pt>
                <c:pt idx="280">
                  <c:v>9.9028788809115631E-24</c:v>
                </c:pt>
                <c:pt idx="281">
                  <c:v>3.7630939747463935E-24</c:v>
                </c:pt>
                <c:pt idx="282">
                  <c:v>1.2565662865985363</c:v>
                </c:pt>
                <c:pt idx="283">
                  <c:v>6.210890611529801</c:v>
                </c:pt>
                <c:pt idx="284">
                  <c:v>2.0648849258228409E-25</c:v>
                </c:pt>
                <c:pt idx="285">
                  <c:v>7.8465627181267945E-26</c:v>
                </c:pt>
                <c:pt idx="286">
                  <c:v>2.9816938328881824E-26</c:v>
                </c:pt>
                <c:pt idx="287">
                  <c:v>1.1330436564975094E-26</c:v>
                </c:pt>
                <c:pt idx="288">
                  <c:v>0.20235359133917358</c:v>
                </c:pt>
                <c:pt idx="289">
                  <c:v>1.6361150399824033E-27</c:v>
                </c:pt>
                <c:pt idx="290">
                  <c:v>6.2172371519331338E-28</c:v>
                </c:pt>
                <c:pt idx="291">
                  <c:v>2.3625501177345906E-28</c:v>
                </c:pt>
                <c:pt idx="292">
                  <c:v>8.9776904473914435E-29</c:v>
                </c:pt>
                <c:pt idx="293">
                  <c:v>3.411522370008748E-29</c:v>
                </c:pt>
                <c:pt idx="294">
                  <c:v>11.708162501357315</c:v>
                </c:pt>
                <c:pt idx="295">
                  <c:v>0.39243334875174801</c:v>
                </c:pt>
                <c:pt idx="296">
                  <c:v>6.5842919899307919</c:v>
                </c:pt>
                <c:pt idx="297">
                  <c:v>0.68189072452144706</c:v>
                </c:pt>
                <c:pt idx="298">
                  <c:v>2.1533602712705917E-2</c:v>
                </c:pt>
                <c:pt idx="299">
                  <c:v>8.1827690308282491E-3</c:v>
                </c:pt>
                <c:pt idx="300">
                  <c:v>3.109452231714735E-3</c:v>
                </c:pt>
                <c:pt idx="301">
                  <c:v>1.1815918480515995E-3</c:v>
                </c:pt>
                <c:pt idx="302">
                  <c:v>2.2734120551270838</c:v>
                </c:pt>
                <c:pt idx="303">
                  <c:v>55.372609207219185</c:v>
                </c:pt>
                <c:pt idx="304">
                  <c:v>12.379886616533449</c:v>
                </c:pt>
                <c:pt idx="305">
                  <c:v>50.400992614943938</c:v>
                </c:pt>
                <c:pt idx="306">
                  <c:v>34.7730652463868</c:v>
                </c:pt>
                <c:pt idx="307">
                  <c:v>37.382680174115116</c:v>
                </c:pt>
                <c:pt idx="308">
                  <c:v>10.943752777041823</c:v>
                </c:pt>
                <c:pt idx="309">
                  <c:v>3.2049578225935793</c:v>
                </c:pt>
                <c:pt idx="310">
                  <c:v>1.2178839725855599</c:v>
                </c:pt>
                <c:pt idx="311">
                  <c:v>0.46279590958251282</c:v>
                </c:pt>
                <c:pt idx="312">
                  <c:v>0.17586244564135489</c:v>
                </c:pt>
                <c:pt idx="313">
                  <c:v>5.0890271691704694</c:v>
                </c:pt>
                <c:pt idx="314">
                  <c:v>11.762236130836641</c:v>
                </c:pt>
                <c:pt idx="315">
                  <c:v>40.652843274643111</c:v>
                </c:pt>
                <c:pt idx="316">
                  <c:v>71.159335458563731</c:v>
                </c:pt>
                <c:pt idx="317">
                  <c:v>35.295280487074834</c:v>
                </c:pt>
                <c:pt idx="318">
                  <c:v>52.192224017621925</c:v>
                </c:pt>
                <c:pt idx="319">
                  <c:v>18.848630000454428</c:v>
                </c:pt>
                <c:pt idx="320">
                  <c:v>4.9240884388523503</c:v>
                </c:pt>
                <c:pt idx="321">
                  <c:v>1.871153606763893</c:v>
                </c:pt>
                <c:pt idx="322">
                  <c:v>0.71103837057027941</c:v>
                </c:pt>
                <c:pt idx="323">
                  <c:v>0.27019458081670616</c:v>
                </c:pt>
                <c:pt idx="324">
                  <c:v>0.10267394071034833</c:v>
                </c:pt>
                <c:pt idx="325">
                  <c:v>3.9016097469932363E-2</c:v>
                </c:pt>
                <c:pt idx="326">
                  <c:v>1.1210521373335383</c:v>
                </c:pt>
                <c:pt idx="327">
                  <c:v>5.6339244746582339E-3</c:v>
                </c:pt>
                <c:pt idx="328">
                  <c:v>2.2627893850278422</c:v>
                </c:pt>
                <c:pt idx="329">
                  <c:v>8.1353869414064897E-4</c:v>
                </c:pt>
                <c:pt idx="330">
                  <c:v>0.10229823690442376</c:v>
                </c:pt>
                <c:pt idx="331">
                  <c:v>4.6362257822904249</c:v>
                </c:pt>
                <c:pt idx="332">
                  <c:v>4.4640495224885696E-5</c:v>
                </c:pt>
                <c:pt idx="333">
                  <c:v>1.6963388185456564E-5</c:v>
                </c:pt>
                <c:pt idx="334">
                  <c:v>6.4460875104734954E-6</c:v>
                </c:pt>
                <c:pt idx="335">
                  <c:v>2.4495132539799283E-6</c:v>
                </c:pt>
                <c:pt idx="336">
                  <c:v>9.3081503651237273E-7</c:v>
                </c:pt>
                <c:pt idx="337">
                  <c:v>3.5370971387470168E-7</c:v>
                </c:pt>
                <c:pt idx="338">
                  <c:v>1.3440969127238662E-7</c:v>
                </c:pt>
                <c:pt idx="339">
                  <c:v>6.0850063972682866</c:v>
                </c:pt>
                <c:pt idx="340">
                  <c:v>28.907203957264933</c:v>
                </c:pt>
                <c:pt idx="341">
                  <c:v>37.56079223488139</c:v>
                </c:pt>
                <c:pt idx="342">
                  <c:v>7.767555333709506</c:v>
                </c:pt>
                <c:pt idx="343">
                  <c:v>4.3943151643829967</c:v>
                </c:pt>
                <c:pt idx="344">
                  <c:v>7.1536010740437801</c:v>
                </c:pt>
                <c:pt idx="345">
                  <c:v>0.42622129627130806</c:v>
                </c:pt>
                <c:pt idx="346">
                  <c:v>2.6441285430776391</c:v>
                </c:pt>
                <c:pt idx="347">
                  <c:v>2.5422480645955976</c:v>
                </c:pt>
                <c:pt idx="348">
                  <c:v>2.3387614968999215E-2</c:v>
                </c:pt>
                <c:pt idx="349">
                  <c:v>11.801109316698442</c:v>
                </c:pt>
                <c:pt idx="350">
                  <c:v>13.771991019316387</c:v>
                </c:pt>
                <c:pt idx="351">
                  <c:v>19.250967378901876</c:v>
                </c:pt>
                <c:pt idx="352">
                  <c:v>3.1584030686540734</c:v>
                </c:pt>
                <c:pt idx="353">
                  <c:v>1.2001931660885481</c:v>
                </c:pt>
                <c:pt idx="354">
                  <c:v>6.4719171056324152</c:v>
                </c:pt>
                <c:pt idx="355">
                  <c:v>6.8402841224456834</c:v>
                </c:pt>
                <c:pt idx="356">
                  <c:v>5.6385389426435859</c:v>
                </c:pt>
                <c:pt idx="357">
                  <c:v>2.50256597756521E-2</c:v>
                </c:pt>
                <c:pt idx="358">
                  <c:v>9.5097507147477982E-3</c:v>
                </c:pt>
                <c:pt idx="359">
                  <c:v>3.6137052716041641E-3</c:v>
                </c:pt>
                <c:pt idx="360">
                  <c:v>1.3732080032095825E-3</c:v>
                </c:pt>
                <c:pt idx="361">
                  <c:v>1.3064031358040142</c:v>
                </c:pt>
                <c:pt idx="362">
                  <c:v>5.2289391551139177</c:v>
                </c:pt>
                <c:pt idx="363">
                  <c:v>30.633194083062058</c:v>
                </c:pt>
                <c:pt idx="364">
                  <c:v>16.245876073038016</c:v>
                </c:pt>
                <c:pt idx="365">
                  <c:v>11.953221264715278</c:v>
                </c:pt>
                <c:pt idx="366">
                  <c:v>7.7147428029795186</c:v>
                </c:pt>
                <c:pt idx="367">
                  <c:v>0.73152034534583166</c:v>
                </c:pt>
                <c:pt idx="368">
                  <c:v>0.277977731231416</c:v>
                </c:pt>
                <c:pt idx="369">
                  <c:v>0.10563153786793811</c:v>
                </c:pt>
                <c:pt idx="370">
                  <c:v>4.0139984389816481E-2</c:v>
                </c:pt>
                <c:pt idx="371">
                  <c:v>0.7196941669641429</c:v>
                </c:pt>
                <c:pt idx="372">
                  <c:v>5.7962137458894992E-3</c:v>
                </c:pt>
                <c:pt idx="373">
                  <c:v>2.2025612234380099E-3</c:v>
                </c:pt>
                <c:pt idx="374">
                  <c:v>1.057287914334992</c:v>
                </c:pt>
                <c:pt idx="375">
                  <c:v>19.595291906691532</c:v>
                </c:pt>
                <c:pt idx="376">
                  <c:v>15.307461786443797</c:v>
                </c:pt>
                <c:pt idx="377">
                  <c:v>2.8582800575471872</c:v>
                </c:pt>
                <c:pt idx="378">
                  <c:v>1.0861464218679311</c:v>
                </c:pt>
                <c:pt idx="379">
                  <c:v>0.4127356403098138</c:v>
                </c:pt>
                <c:pt idx="380">
                  <c:v>3.8916976156033689</c:v>
                </c:pt>
                <c:pt idx="381">
                  <c:v>5.9599026460737115E-2</c:v>
                </c:pt>
                <c:pt idx="382">
                  <c:v>2.2647630055080106E-2</c:v>
                </c:pt>
                <c:pt idx="383">
                  <c:v>1.1001500588393509</c:v>
                </c:pt>
                <c:pt idx="384">
                  <c:v>3.2703177799535683E-3</c:v>
                </c:pt>
                <c:pt idx="385">
                  <c:v>0.14095604600686526</c:v>
                </c:pt>
                <c:pt idx="386">
                  <c:v>12.903057128039913</c:v>
                </c:pt>
                <c:pt idx="387">
                  <c:v>4.2210201144835011</c:v>
                </c:pt>
                <c:pt idx="388">
                  <c:v>0.95794327007042879</c:v>
                </c:pt>
                <c:pt idx="389">
                  <c:v>4.4630758402701594E-2</c:v>
                </c:pt>
                <c:pt idx="390">
                  <c:v>15.394594060901273</c:v>
                </c:pt>
                <c:pt idx="391">
                  <c:v>3.5681455998022185</c:v>
                </c:pt>
                <c:pt idx="392">
                  <c:v>0.47904687242940952</c:v>
                </c:pt>
                <c:pt idx="393">
                  <c:v>0.14330789067454305</c:v>
                </c:pt>
                <c:pt idx="394">
                  <c:v>5.4456998456326365E-2</c:v>
                </c:pt>
                <c:pt idx="395">
                  <c:v>2.0693659413404016E-2</c:v>
                </c:pt>
                <c:pt idx="396">
                  <c:v>7.8635905770935276E-3</c:v>
                </c:pt>
                <c:pt idx="397">
                  <c:v>2.9881644192955407E-3</c:v>
                </c:pt>
                <c:pt idx="398">
                  <c:v>1.1355024793323052E-3</c:v>
                </c:pt>
                <c:pt idx="399">
                  <c:v>27.658071701136052</c:v>
                </c:pt>
                <c:pt idx="400">
                  <c:v>3.8602877956444424</c:v>
                </c:pt>
                <c:pt idx="401">
                  <c:v>8.4999712561498217</c:v>
                </c:pt>
                <c:pt idx="402">
                  <c:v>3.1984612445425009</c:v>
                </c:pt>
                <c:pt idx="403">
                  <c:v>12.237851409947323</c:v>
                </c:pt>
                <c:pt idx="404">
                  <c:v>5.9610610720754105</c:v>
                </c:pt>
                <c:pt idx="405">
                  <c:v>0.15026234894338555</c:v>
                </c:pt>
                <c:pt idx="406">
                  <c:v>5.7099692598486497E-2</c:v>
                </c:pt>
                <c:pt idx="407">
                  <c:v>2.1697883187424872E-2</c:v>
                </c:pt>
                <c:pt idx="408">
                  <c:v>8.2451956112214505E-3</c:v>
                </c:pt>
                <c:pt idx="409">
                  <c:v>3.1331743322641514E-3</c:v>
                </c:pt>
                <c:pt idx="410">
                  <c:v>3.5951367119563642</c:v>
                </c:pt>
                <c:pt idx="411">
                  <c:v>4.5243037357894347E-4</c:v>
                </c:pt>
                <c:pt idx="412">
                  <c:v>16.665129829755148</c:v>
                </c:pt>
                <c:pt idx="413">
                  <c:v>1.6459329509658502</c:v>
                </c:pt>
                <c:pt idx="414">
                  <c:v>3.2637907456548252</c:v>
                </c:pt>
                <c:pt idx="415">
                  <c:v>6.8075067703958485</c:v>
                </c:pt>
                <c:pt idx="416">
                  <c:v>1.2018356182873631</c:v>
                </c:pt>
                <c:pt idx="417">
                  <c:v>3.431994049645129E-2</c:v>
                </c:pt>
                <c:pt idx="418">
                  <c:v>1.304157738865149E-2</c:v>
                </c:pt>
                <c:pt idx="419">
                  <c:v>4.9557994076875654E-3</c:v>
                </c:pt>
                <c:pt idx="420">
                  <c:v>1.8832037749212751E-3</c:v>
                </c:pt>
                <c:pt idx="421">
                  <c:v>3.2842234848105085</c:v>
                </c:pt>
                <c:pt idx="422">
                  <c:v>2.7193462509863213E-4</c:v>
                </c:pt>
                <c:pt idx="423">
                  <c:v>7.5741376016964264</c:v>
                </c:pt>
                <c:pt idx="424">
                  <c:v>6.7043065747201069</c:v>
                </c:pt>
                <c:pt idx="425">
                  <c:v>14.422255533979225</c:v>
                </c:pt>
                <c:pt idx="426">
                  <c:v>1.383473374585692</c:v>
                </c:pt>
                <c:pt idx="427">
                  <c:v>15.71692562697735</c:v>
                </c:pt>
                <c:pt idx="428">
                  <c:v>6.9727466183460818</c:v>
                </c:pt>
                <c:pt idx="429">
                  <c:v>0.29425629347714799</c:v>
                </c:pt>
                <c:pt idx="430">
                  <c:v>0.11181739152131624</c:v>
                </c:pt>
                <c:pt idx="431">
                  <c:v>4.2490608778100181E-2</c:v>
                </c:pt>
                <c:pt idx="432">
                  <c:v>1.6146431335678068E-2</c:v>
                </c:pt>
                <c:pt idx="433">
                  <c:v>6.135643907557665E-3</c:v>
                </c:pt>
                <c:pt idx="434">
                  <c:v>5.791480914098428</c:v>
                </c:pt>
                <c:pt idx="435">
                  <c:v>5.2247678172397505</c:v>
                </c:pt>
                <c:pt idx="436">
                  <c:v>5.706342586459705</c:v>
                </c:pt>
                <c:pt idx="437">
                  <c:v>9.2863464741046133</c:v>
                </c:pt>
                <c:pt idx="438">
                  <c:v>80.228734711689043</c:v>
                </c:pt>
                <c:pt idx="439">
                  <c:v>39.618583749195714</c:v>
                </c:pt>
                <c:pt idx="440">
                  <c:v>11.226015987182763</c:v>
                </c:pt>
                <c:pt idx="441">
                  <c:v>4.2658860751294494</c:v>
                </c:pt>
                <c:pt idx="442">
                  <c:v>1.621036708549191</c:v>
                </c:pt>
                <c:pt idx="443">
                  <c:v>0.61599394924869266</c:v>
                </c:pt>
                <c:pt idx="444">
                  <c:v>0.23407770071450323</c:v>
                </c:pt>
                <c:pt idx="445">
                  <c:v>8.8949526271511231E-2</c:v>
                </c:pt>
                <c:pt idx="446">
                  <c:v>2.4588794716173248</c:v>
                </c:pt>
                <c:pt idx="447">
                  <c:v>7.6818996744314623</c:v>
                </c:pt>
                <c:pt idx="448">
                  <c:v>5.2589966533946502</c:v>
                </c:pt>
                <c:pt idx="449">
                  <c:v>1.8547185941167391E-3</c:v>
                </c:pt>
                <c:pt idx="450">
                  <c:v>7.0479306576436097E-4</c:v>
                </c:pt>
                <c:pt idx="451">
                  <c:v>7.8728626896189899</c:v>
                </c:pt>
                <c:pt idx="452">
                  <c:v>1.0177211869637371E-4</c:v>
                </c:pt>
                <c:pt idx="453">
                  <c:v>3.8673405104622008E-5</c:v>
                </c:pt>
                <c:pt idx="454">
                  <c:v>1.3609650569886147</c:v>
                </c:pt>
                <c:pt idx="455">
                  <c:v>5.5844396971074171E-6</c:v>
                </c:pt>
                <c:pt idx="456">
                  <c:v>5.8731560386333904E-2</c:v>
                </c:pt>
                <c:pt idx="457">
                  <c:v>8.0639309226231081E-7</c:v>
                </c:pt>
                <c:pt idx="458">
                  <c:v>9.5442440949876139E-2</c:v>
                </c:pt>
                <c:pt idx="459">
                  <c:v>1.1644316252267768E-7</c:v>
                </c:pt>
                <c:pt idx="460">
                  <c:v>0.17858563677525086</c:v>
                </c:pt>
                <c:pt idx="461">
                  <c:v>17.049467856655482</c:v>
                </c:pt>
                <c:pt idx="462">
                  <c:v>23.923688769438801</c:v>
                </c:pt>
                <c:pt idx="463">
                  <c:v>3.8573604601453186</c:v>
                </c:pt>
                <c:pt idx="464">
                  <c:v>1.4163987761742971</c:v>
                </c:pt>
                <c:pt idx="465">
                  <c:v>0.53823153494623288</c:v>
                </c:pt>
                <c:pt idx="466">
                  <c:v>0.2045279832795685</c:v>
                </c:pt>
                <c:pt idx="467">
                  <c:v>7.7720633646236034E-2</c:v>
                </c:pt>
                <c:pt idx="468">
                  <c:v>2.9533840785569691E-2</c:v>
                </c:pt>
                <c:pt idx="469">
                  <c:v>1.1222859498516482E-2</c:v>
                </c:pt>
                <c:pt idx="470">
                  <c:v>4.2646866094362629E-3</c:v>
                </c:pt>
                <c:pt idx="471">
                  <c:v>4.6947879971831679</c:v>
                </c:pt>
                <c:pt idx="472">
                  <c:v>6.1582074640259641E-4</c:v>
                </c:pt>
                <c:pt idx="473">
                  <c:v>56.595343100120949</c:v>
                </c:pt>
                <c:pt idx="474">
                  <c:v>24.918910504699305</c:v>
                </c:pt>
                <c:pt idx="475">
                  <c:v>9.0743320443127988</c:v>
                </c:pt>
                <c:pt idx="476">
                  <c:v>2.7158730559258779</c:v>
                </c:pt>
                <c:pt idx="477">
                  <c:v>1.0320317612518335</c:v>
                </c:pt>
                <c:pt idx="478">
                  <c:v>0.39217206927569681</c:v>
                </c:pt>
                <c:pt idx="479">
                  <c:v>0.14902538632476481</c:v>
                </c:pt>
                <c:pt idx="480">
                  <c:v>5.6629646803410622E-2</c:v>
                </c:pt>
                <c:pt idx="481">
                  <c:v>2.1519265785296036E-2</c:v>
                </c:pt>
                <c:pt idx="482">
                  <c:v>8.1773209984124934E-3</c:v>
                </c:pt>
                <c:pt idx="483">
                  <c:v>3.1073819793967471E-3</c:v>
                </c:pt>
                <c:pt idx="484">
                  <c:v>25.110264604195649</c:v>
                </c:pt>
                <c:pt idx="485">
                  <c:v>3.1645724902651096</c:v>
                </c:pt>
                <c:pt idx="486">
                  <c:v>5.8228194633120136</c:v>
                </c:pt>
                <c:pt idx="487">
                  <c:v>0.45696426759428183</c:v>
                </c:pt>
                <c:pt idx="488">
                  <c:v>0.64215433338100258</c:v>
                </c:pt>
                <c:pt idx="489">
                  <c:v>6.5985640240614291E-2</c:v>
                </c:pt>
                <c:pt idx="490">
                  <c:v>2.5074543291433434E-2</c:v>
                </c:pt>
                <c:pt idx="491">
                  <c:v>9.5283264507447056E-3</c:v>
                </c:pt>
                <c:pt idx="492">
                  <c:v>3.6207640512829877E-3</c:v>
                </c:pt>
                <c:pt idx="493">
                  <c:v>1.3758903394875354E-3</c:v>
                </c:pt>
                <c:pt idx="494">
                  <c:v>5.2283832900526332E-4</c:v>
                </c:pt>
                <c:pt idx="495">
                  <c:v>2.8372153763238797</c:v>
                </c:pt>
                <c:pt idx="496">
                  <c:v>7.5497854708360035E-5</c:v>
                </c:pt>
                <c:pt idx="497">
                  <c:v>19.910891513988904</c:v>
                </c:pt>
                <c:pt idx="498">
                  <c:v>14.888184806110644</c:v>
                </c:pt>
                <c:pt idx="499">
                  <c:v>2.1751834094559901</c:v>
                </c:pt>
                <c:pt idx="500">
                  <c:v>0.82656969559327609</c:v>
                </c:pt>
                <c:pt idx="501">
                  <c:v>0.31409648432544496</c:v>
                </c:pt>
                <c:pt idx="502">
                  <c:v>0.11935666404366906</c:v>
                </c:pt>
                <c:pt idx="503">
                  <c:v>4.5355532336594249E-2</c:v>
                </c:pt>
                <c:pt idx="504">
                  <c:v>1.7235102287905812E-2</c:v>
                </c:pt>
                <c:pt idx="505">
                  <c:v>6.5493388694042092E-3</c:v>
                </c:pt>
                <c:pt idx="506">
                  <c:v>2.4887487703735989E-3</c:v>
                </c:pt>
                <c:pt idx="507">
                  <c:v>9.4572453274196773E-4</c:v>
                </c:pt>
                <c:pt idx="508">
                  <c:v>1.2554907881899171</c:v>
                </c:pt>
                <c:pt idx="509">
                  <c:v>1.3656262252794015E-4</c:v>
                </c:pt>
                <c:pt idx="510">
                  <c:v>9.8211191126249471</c:v>
                </c:pt>
                <c:pt idx="511">
                  <c:v>7.6507187343699234</c:v>
                </c:pt>
                <c:pt idx="512">
                  <c:v>7.4934642233531321E-6</c:v>
                </c:pt>
                <c:pt idx="513">
                  <c:v>2.8475164048741906E-6</c:v>
                </c:pt>
                <c:pt idx="514">
                  <c:v>1.0820562338521924E-6</c:v>
                </c:pt>
                <c:pt idx="515">
                  <c:v>4.111813688638331E-7</c:v>
                </c:pt>
                <c:pt idx="516">
                  <c:v>1.562489201682566E-7</c:v>
                </c:pt>
                <c:pt idx="517">
                  <c:v>5.9374589663937503E-8</c:v>
                </c:pt>
                <c:pt idx="518">
                  <c:v>4.9231616817252863</c:v>
                </c:pt>
                <c:pt idx="519">
                  <c:v>1.206541088600958</c:v>
                </c:pt>
                <c:pt idx="520">
                  <c:v>2.5082221145721673</c:v>
                </c:pt>
                <c:pt idx="521">
                  <c:v>5.9505772547192057</c:v>
                </c:pt>
                <c:pt idx="522">
                  <c:v>4.2029449462297377</c:v>
                </c:pt>
                <c:pt idx="523">
                  <c:v>27.21896903833445</c:v>
                </c:pt>
                <c:pt idx="524">
                  <c:v>3.4946295318337692</c:v>
                </c:pt>
                <c:pt idx="525">
                  <c:v>1.3279592220968326</c:v>
                </c:pt>
                <c:pt idx="526">
                  <c:v>0.50462450439679629</c:v>
                </c:pt>
                <c:pt idx="527">
                  <c:v>0.19175731167078264</c:v>
                </c:pt>
                <c:pt idx="528">
                  <c:v>7.286777843489739E-2</c:v>
                </c:pt>
                <c:pt idx="529">
                  <c:v>2.7689755805261014E-2</c:v>
                </c:pt>
                <c:pt idx="530">
                  <c:v>14.481739300213926</c:v>
                </c:pt>
                <c:pt idx="531">
                  <c:v>0.65396363575016991</c:v>
                </c:pt>
                <c:pt idx="532">
                  <c:v>0.24850618158506463</c:v>
                </c:pt>
                <c:pt idx="533">
                  <c:v>28.185331233593146</c:v>
                </c:pt>
                <c:pt idx="534">
                  <c:v>21.972939527226153</c:v>
                </c:pt>
                <c:pt idx="535">
                  <c:v>6.9635986878414755</c:v>
                </c:pt>
                <c:pt idx="536">
                  <c:v>11.983287777920099</c:v>
                </c:pt>
                <c:pt idx="537">
                  <c:v>4.4497327239101079</c:v>
                </c:pt>
                <c:pt idx="538">
                  <c:v>0.20682206616658144</c:v>
                </c:pt>
                <c:pt idx="539">
                  <c:v>7.8592385143300955E-2</c:v>
                </c:pt>
                <c:pt idx="540">
                  <c:v>2.9865106354454368E-2</c:v>
                </c:pt>
                <c:pt idx="541">
                  <c:v>4.8162739215492847</c:v>
                </c:pt>
                <c:pt idx="542">
                  <c:v>15.404670722122168</c:v>
                </c:pt>
                <c:pt idx="543">
                  <c:v>6.8466608362975645</c:v>
                </c:pt>
                <c:pt idx="544">
                  <c:v>4.7152181352225577</c:v>
                </c:pt>
                <c:pt idx="545">
                  <c:v>5.7323960008482899</c:v>
                </c:pt>
                <c:pt idx="546">
                  <c:v>3.8463429214377474</c:v>
                </c:pt>
                <c:pt idx="547">
                  <c:v>14.783873360814848</c:v>
                </c:pt>
                <c:pt idx="548">
                  <c:v>6.0693103573877911</c:v>
                </c:pt>
                <c:pt idx="549">
                  <c:v>0.36003792604243506</c:v>
                </c:pt>
                <c:pt idx="550">
                  <c:v>0.13681441189612531</c:v>
                </c:pt>
                <c:pt idx="551">
                  <c:v>5.1989476520527621E-2</c:v>
                </c:pt>
                <c:pt idx="552">
                  <c:v>1.9756001077800494E-2</c:v>
                </c:pt>
                <c:pt idx="553">
                  <c:v>7.507280409564188E-3</c:v>
                </c:pt>
                <c:pt idx="554">
                  <c:v>4.8590677447677422</c:v>
                </c:pt>
                <c:pt idx="555">
                  <c:v>1.0840512911410687E-3</c:v>
                </c:pt>
                <c:pt idx="556">
                  <c:v>1.4558435037020814</c:v>
                </c:pt>
                <c:pt idx="557">
                  <c:v>38.385140832439419</c:v>
                </c:pt>
                <c:pt idx="558">
                  <c:v>14.476117912872962</c:v>
                </c:pt>
                <c:pt idx="559">
                  <c:v>3.2807372872601692</c:v>
                </c:pt>
                <c:pt idx="560">
                  <c:v>3.2873552985079142</c:v>
                </c:pt>
                <c:pt idx="561">
                  <c:v>0.47373846428036842</c:v>
                </c:pt>
                <c:pt idx="562">
                  <c:v>1.3779234155806885</c:v>
                </c:pt>
                <c:pt idx="563">
                  <c:v>6.8407834242085186E-2</c:v>
                </c:pt>
                <c:pt idx="564">
                  <c:v>2.5994977011992375E-2</c:v>
                </c:pt>
                <c:pt idx="565">
                  <c:v>9.8780912645571022E-3</c:v>
                </c:pt>
                <c:pt idx="566">
                  <c:v>3.7536746805316981E-3</c:v>
                </c:pt>
                <c:pt idx="567">
                  <c:v>1.4263963786020455E-3</c:v>
                </c:pt>
                <c:pt idx="568">
                  <c:v>7.4261058360784951</c:v>
                </c:pt>
                <c:pt idx="569">
                  <c:v>37.371760920540154</c:v>
                </c:pt>
                <c:pt idx="570">
                  <c:v>35.137835678831195</c:v>
                </c:pt>
                <c:pt idx="571">
                  <c:v>7.3533630333145856</c:v>
                </c:pt>
                <c:pt idx="572">
                  <c:v>2.794277952659542</c:v>
                </c:pt>
                <c:pt idx="573">
                  <c:v>1.0618256220106261</c:v>
                </c:pt>
                <c:pt idx="574">
                  <c:v>0.40349373636403796</c:v>
                </c:pt>
                <c:pt idx="575">
                  <c:v>0.15332761981833443</c:v>
                </c:pt>
                <c:pt idx="576">
                  <c:v>5.8264495530967068E-2</c:v>
                </c:pt>
                <c:pt idx="577">
                  <c:v>2.2140508301767489E-2</c:v>
                </c:pt>
                <c:pt idx="578">
                  <c:v>8.4133931546716452E-3</c:v>
                </c:pt>
                <c:pt idx="579">
                  <c:v>3.1970893987752253E-3</c:v>
                </c:pt>
                <c:pt idx="580">
                  <c:v>1.2148939715345855E-3</c:v>
                </c:pt>
                <c:pt idx="581">
                  <c:v>5.0866708791389845</c:v>
                </c:pt>
                <c:pt idx="582">
                  <c:v>8.6620932626794307</c:v>
                </c:pt>
                <c:pt idx="583">
                  <c:v>81.240839449744556</c:v>
                </c:pt>
                <c:pt idx="584">
                  <c:v>35.916275123157774</c:v>
                </c:pt>
                <c:pt idx="585">
                  <c:v>12.442066399361597</c:v>
                </c:pt>
                <c:pt idx="586">
                  <c:v>3.8729269195890321</c:v>
                </c:pt>
                <c:pt idx="587">
                  <c:v>1.4717122294438321</c:v>
                </c:pt>
                <c:pt idx="588">
                  <c:v>0.55925064718865614</c:v>
                </c:pt>
                <c:pt idx="589">
                  <c:v>0.21251524593168938</c:v>
                </c:pt>
                <c:pt idx="590">
                  <c:v>26.553508625103483</c:v>
                </c:pt>
                <c:pt idx="591">
                  <c:v>2.5557022697033425</c:v>
                </c:pt>
                <c:pt idx="592">
                  <c:v>14.505329878287046</c:v>
                </c:pt>
                <c:pt idx="593">
                  <c:v>60.500937419069189</c:v>
                </c:pt>
                <c:pt idx="594">
                  <c:v>47.748331346017281</c:v>
                </c:pt>
                <c:pt idx="595">
                  <c:v>32.503341255944726</c:v>
                </c:pt>
                <c:pt idx="596">
                  <c:v>7.8140143375272473</c:v>
                </c:pt>
                <c:pt idx="597">
                  <c:v>2.9693254482603542</c:v>
                </c:pt>
                <c:pt idx="598">
                  <c:v>3.4994330640055962</c:v>
                </c:pt>
                <c:pt idx="599">
                  <c:v>2.7971605258318153</c:v>
                </c:pt>
                <c:pt idx="600">
                  <c:v>0.16293282599694214</c:v>
                </c:pt>
                <c:pt idx="601">
                  <c:v>5.6890960677162603</c:v>
                </c:pt>
                <c:pt idx="602">
                  <c:v>7.9042207576925492</c:v>
                </c:pt>
                <c:pt idx="603">
                  <c:v>18.368888136612412</c:v>
                </c:pt>
                <c:pt idx="604">
                  <c:v>10.036697926144605</c:v>
                </c:pt>
                <c:pt idx="605">
                  <c:v>1.3206908188017108</c:v>
                </c:pt>
                <c:pt idx="606">
                  <c:v>4.5617359209469512</c:v>
                </c:pt>
                <c:pt idx="607">
                  <c:v>8.7149529770688776</c:v>
                </c:pt>
                <c:pt idx="608">
                  <c:v>3.4364208094280313</c:v>
                </c:pt>
                <c:pt idx="609">
                  <c:v>2.7538199711529248E-2</c:v>
                </c:pt>
                <c:pt idx="610">
                  <c:v>1.0464515890381117E-2</c:v>
                </c:pt>
                <c:pt idx="611">
                  <c:v>3.9765160383448241E-3</c:v>
                </c:pt>
                <c:pt idx="612">
                  <c:v>1.5110760945710327E-3</c:v>
                </c:pt>
                <c:pt idx="613">
                  <c:v>5.7420891593699247E-4</c:v>
                </c:pt>
                <c:pt idx="614">
                  <c:v>2.1819938805605715E-4</c:v>
                </c:pt>
                <c:pt idx="615">
                  <c:v>8.6852161294867809</c:v>
                </c:pt>
                <c:pt idx="616">
                  <c:v>4.7320711898659162</c:v>
                </c:pt>
                <c:pt idx="617">
                  <c:v>1.1973036821411968E-5</c:v>
                </c:pt>
                <c:pt idx="618">
                  <c:v>4.5497539921365477E-6</c:v>
                </c:pt>
                <c:pt idx="619">
                  <c:v>0.32489821313618356</c:v>
                </c:pt>
                <c:pt idx="620">
                  <c:v>6.5698447646451756E-7</c:v>
                </c:pt>
                <c:pt idx="621">
                  <c:v>0.64991207140042884</c:v>
                </c:pt>
                <c:pt idx="622">
                  <c:v>9.4868558401476344E-8</c:v>
                </c:pt>
                <c:pt idx="623">
                  <c:v>3.6050052192561008E-8</c:v>
                </c:pt>
                <c:pt idx="624">
                  <c:v>1.3699019833173181E-8</c:v>
                </c:pt>
                <c:pt idx="625">
                  <c:v>5.2056275366058084E-9</c:v>
                </c:pt>
                <c:pt idx="626">
                  <c:v>1.9781384639102074E-9</c:v>
                </c:pt>
                <c:pt idx="627">
                  <c:v>29.394662987281141</c:v>
                </c:pt>
                <c:pt idx="628">
                  <c:v>48.063131344089712</c:v>
                </c:pt>
                <c:pt idx="629">
                  <c:v>27.809469176199968</c:v>
                </c:pt>
                <c:pt idx="630">
                  <c:v>8.0036718753370977</c:v>
                </c:pt>
                <c:pt idx="631">
                  <c:v>2.6366614082896795</c:v>
                </c:pt>
                <c:pt idx="632">
                  <c:v>1.001931335150078</c:v>
                </c:pt>
                <c:pt idx="633">
                  <c:v>0.38073390735702967</c:v>
                </c:pt>
                <c:pt idx="634">
                  <c:v>0.14467888479567129</c:v>
                </c:pt>
                <c:pt idx="635">
                  <c:v>5.4977976222355091E-2</c:v>
                </c:pt>
                <c:pt idx="636">
                  <c:v>2.0891630964494933E-2</c:v>
                </c:pt>
                <c:pt idx="637">
                  <c:v>7.9388197665080755E-3</c:v>
                </c:pt>
                <c:pt idx="638">
                  <c:v>2.5409329543728236</c:v>
                </c:pt>
                <c:pt idx="639">
                  <c:v>1.1463655742837665E-3</c:v>
                </c:pt>
                <c:pt idx="640">
                  <c:v>5.1832856125199154</c:v>
                </c:pt>
                <c:pt idx="641">
                  <c:v>19.723461952141836</c:v>
                </c:pt>
                <c:pt idx="642">
                  <c:v>38.317285531943988</c:v>
                </c:pt>
                <c:pt idx="643">
                  <c:v>7.0770221305986096</c:v>
                </c:pt>
                <c:pt idx="644">
                  <c:v>2.6892684096274717</c:v>
                </c:pt>
                <c:pt idx="645">
                  <c:v>1.0219219956584391</c:v>
                </c:pt>
                <c:pt idx="646">
                  <c:v>0.38833035835020691</c:v>
                </c:pt>
                <c:pt idx="647">
                  <c:v>0.14756553617307863</c:v>
                </c:pt>
                <c:pt idx="648">
                  <c:v>5.6074903745769879E-2</c:v>
                </c:pt>
                <c:pt idx="649">
                  <c:v>2.1308463423392557E-2</c:v>
                </c:pt>
                <c:pt idx="650">
                  <c:v>10.283753995584712</c:v>
                </c:pt>
                <c:pt idx="651">
                  <c:v>7.9388392440688085</c:v>
                </c:pt>
                <c:pt idx="652">
                  <c:v>1.1692380049683963E-3</c:v>
                </c:pt>
                <c:pt idx="653">
                  <c:v>4.4431044188799062E-4</c:v>
                </c:pt>
                <c:pt idx="654">
                  <c:v>2.0759369856653023</c:v>
                </c:pt>
                <c:pt idx="655">
                  <c:v>2.0067260541192473</c:v>
                </c:pt>
                <c:pt idx="656">
                  <c:v>2.4380202567277819E-5</c:v>
                </c:pt>
                <c:pt idx="657">
                  <c:v>9.264476975565569E-6</c:v>
                </c:pt>
                <c:pt idx="658">
                  <c:v>1.4295202404196767</c:v>
                </c:pt>
                <c:pt idx="659">
                  <c:v>1.3377904752716684E-6</c:v>
                </c:pt>
                <c:pt idx="660">
                  <c:v>2.243675251617046</c:v>
                </c:pt>
                <c:pt idx="661">
                  <c:v>5.2686931073486205</c:v>
                </c:pt>
                <c:pt idx="662">
                  <c:v>9.9814153916125079</c:v>
                </c:pt>
                <c:pt idx="663">
                  <c:v>28.578230083969544</c:v>
                </c:pt>
                <c:pt idx="664">
                  <c:v>24.288164372840104</c:v>
                </c:pt>
                <c:pt idx="665">
                  <c:v>72.630709199678719</c:v>
                </c:pt>
                <c:pt idx="666">
                  <c:v>16.650574194428096</c:v>
                </c:pt>
                <c:pt idx="667">
                  <c:v>9.0632749770330889</c:v>
                </c:pt>
                <c:pt idx="668">
                  <c:v>13.300876166480039</c:v>
                </c:pt>
                <c:pt idx="669">
                  <c:v>0.91365030719665874</c:v>
                </c:pt>
                <c:pt idx="670">
                  <c:v>0.49391904665908049</c:v>
                </c:pt>
                <c:pt idx="671">
                  <c:v>3.6805262329749304</c:v>
                </c:pt>
                <c:pt idx="672">
                  <c:v>5.0133819656495049E-2</c:v>
                </c:pt>
                <c:pt idx="673">
                  <c:v>1.9050851469468121E-2</c:v>
                </c:pt>
                <c:pt idx="674">
                  <c:v>3.4284198017641354</c:v>
                </c:pt>
                <c:pt idx="675">
                  <c:v>22.70869107178407</c:v>
                </c:pt>
                <c:pt idx="676">
                  <c:v>51.803024028225302</c:v>
                </c:pt>
                <c:pt idx="677">
                  <c:v>10.791748845664827</c:v>
                </c:pt>
                <c:pt idx="678">
                  <c:v>26.39826927475751</c:v>
                </c:pt>
                <c:pt idx="679">
                  <c:v>3.8714830035491903</c:v>
                </c:pt>
                <c:pt idx="680">
                  <c:v>3.890303374673366</c:v>
                </c:pt>
                <c:pt idx="681">
                  <c:v>0.55904214571250299</c:v>
                </c:pt>
                <c:pt idx="682">
                  <c:v>0.67176575301061359</c:v>
                </c:pt>
                <c:pt idx="683">
                  <c:v>8.0725685840885422E-2</c:v>
                </c:pt>
                <c:pt idx="684">
                  <c:v>3.0675760619536464E-2</c:v>
                </c:pt>
                <c:pt idx="685">
                  <c:v>1.1656789035423857E-2</c:v>
                </c:pt>
                <c:pt idx="686">
                  <c:v>4.4295798334610661E-3</c:v>
                </c:pt>
                <c:pt idx="687">
                  <c:v>2.914284899919525</c:v>
                </c:pt>
                <c:pt idx="688">
                  <c:v>6.3963132795177803E-4</c:v>
                </c:pt>
                <c:pt idx="689">
                  <c:v>2.4305990462167567E-4</c:v>
                </c:pt>
                <c:pt idx="690">
                  <c:v>3.4633844623180283</c:v>
                </c:pt>
                <c:pt idx="691">
                  <c:v>3.6495901410744063</c:v>
                </c:pt>
                <c:pt idx="692">
                  <c:v>6.4483715573589464</c:v>
                </c:pt>
                <c:pt idx="693">
                  <c:v>4.1230459099546772</c:v>
                </c:pt>
                <c:pt idx="694">
                  <c:v>1.9258892376762447E-6</c:v>
                </c:pt>
                <c:pt idx="695">
                  <c:v>1.5472140349288246</c:v>
                </c:pt>
                <c:pt idx="696">
                  <c:v>2.7809840592044965E-7</c:v>
                </c:pt>
                <c:pt idx="697">
                  <c:v>1.0567739424977088E-7</c:v>
                </c:pt>
                <c:pt idx="698">
                  <c:v>31.254162092931423</c:v>
                </c:pt>
                <c:pt idx="699">
                  <c:v>4.0317498990645131</c:v>
                </c:pt>
                <c:pt idx="700">
                  <c:v>28.660519266192132</c:v>
                </c:pt>
                <c:pt idx="701">
                  <c:v>9.9310313361045743</c:v>
                </c:pt>
                <c:pt idx="702">
                  <c:v>47.422885013457488</c:v>
                </c:pt>
                <c:pt idx="703">
                  <c:v>9.2190021761297327</c:v>
                </c:pt>
                <c:pt idx="704">
                  <c:v>4.762131488724803</c:v>
                </c:pt>
                <c:pt idx="705">
                  <c:v>1.7516813862702969</c:v>
                </c:pt>
                <c:pt idx="706">
                  <c:v>0.50586508740859071</c:v>
                </c:pt>
                <c:pt idx="707">
                  <c:v>0.19222873321526451</c:v>
                </c:pt>
                <c:pt idx="708">
                  <c:v>7.304691862180053E-2</c:v>
                </c:pt>
                <c:pt idx="709">
                  <c:v>2.7757829076284195E-2</c:v>
                </c:pt>
                <c:pt idx="710">
                  <c:v>7.1213544017329884</c:v>
                </c:pt>
                <c:pt idx="711">
                  <c:v>7.0511073319976179</c:v>
                </c:pt>
                <c:pt idx="712">
                  <c:v>8.1746779091444104</c:v>
                </c:pt>
                <c:pt idx="713">
                  <c:v>0.41719619212484849</c:v>
                </c:pt>
                <c:pt idx="714">
                  <c:v>0.15853455300744243</c:v>
                </c:pt>
                <c:pt idx="715">
                  <c:v>6.0243130142828123E-2</c:v>
                </c:pt>
                <c:pt idx="716">
                  <c:v>11.640722137005943</c:v>
                </c:pt>
                <c:pt idx="717">
                  <c:v>3.9870487376614951</c:v>
                </c:pt>
                <c:pt idx="718">
                  <c:v>3.3056610371972653E-3</c:v>
                </c:pt>
                <c:pt idx="719">
                  <c:v>1.2561511941349608E-3</c:v>
                </c:pt>
                <c:pt idx="720">
                  <c:v>4.7733745377128502E-4</c:v>
                </c:pt>
                <c:pt idx="721">
                  <c:v>14.940775122266889</c:v>
                </c:pt>
                <c:pt idx="722">
                  <c:v>2.2666710253884497</c:v>
                </c:pt>
                <c:pt idx="723">
                  <c:v>0.58024720726536883</c:v>
                </c:pt>
                <c:pt idx="724">
                  <c:v>3.0810843195730833</c:v>
                </c:pt>
                <c:pt idx="725">
                  <c:v>12.40849858817451</c:v>
                </c:pt>
                <c:pt idx="726">
                  <c:v>6.4558882539495297</c:v>
                </c:pt>
                <c:pt idx="727">
                  <c:v>5.4149066085889599</c:v>
                </c:pt>
                <c:pt idx="728">
                  <c:v>6.3767570708030116E-2</c:v>
                </c:pt>
                <c:pt idx="729">
                  <c:v>2.4231676869051439E-2</c:v>
                </c:pt>
                <c:pt idx="730">
                  <c:v>9.2080372102395485E-3</c:v>
                </c:pt>
                <c:pt idx="731">
                  <c:v>3.4990541398910282E-3</c:v>
                </c:pt>
                <c:pt idx="732">
                  <c:v>1.3296405731585905E-3</c:v>
                </c:pt>
                <c:pt idx="733">
                  <c:v>5.0526341780026448E-4</c:v>
                </c:pt>
                <c:pt idx="734">
                  <c:v>1.920000987641005E-4</c:v>
                </c:pt>
                <c:pt idx="735">
                  <c:v>26.322559330988419</c:v>
                </c:pt>
                <c:pt idx="736">
                  <c:v>8.8960066727317226</c:v>
                </c:pt>
                <c:pt idx="737">
                  <c:v>25.119517100216704</c:v>
                </c:pt>
                <c:pt idx="738">
                  <c:v>19.146797874343086</c:v>
                </c:pt>
                <c:pt idx="739">
                  <c:v>3.3558518350270394</c:v>
                </c:pt>
                <c:pt idx="740">
                  <c:v>1.2752236973102749</c:v>
                </c:pt>
                <c:pt idx="741">
                  <c:v>0.48458500497790458</c:v>
                </c:pt>
                <c:pt idx="742">
                  <c:v>0.18414230189160372</c:v>
                </c:pt>
                <c:pt idx="743">
                  <c:v>6.9974074718809412E-2</c:v>
                </c:pt>
                <c:pt idx="744">
                  <c:v>2.2729643542134537</c:v>
                </c:pt>
                <c:pt idx="745">
                  <c:v>1.6291232740498984</c:v>
                </c:pt>
                <c:pt idx="746">
                  <c:v>5.7508773654929914</c:v>
                </c:pt>
                <c:pt idx="747">
                  <c:v>1.4590546226287942E-3</c:v>
                </c:pt>
                <c:pt idx="748">
                  <c:v>5.5444075659894171E-4</c:v>
                </c:pt>
                <c:pt idx="749">
                  <c:v>2.1068748750759789E-4</c:v>
                </c:pt>
                <c:pt idx="750">
                  <c:v>8.0061245252887204E-5</c:v>
                </c:pt>
                <c:pt idx="751">
                  <c:v>3.0423273196097143E-5</c:v>
                </c:pt>
                <c:pt idx="752">
                  <c:v>1.1560843814516913E-5</c:v>
                </c:pt>
                <c:pt idx="753">
                  <c:v>4.3931206495164277E-6</c:v>
                </c:pt>
                <c:pt idx="754">
                  <c:v>1.6693858468162422E-6</c:v>
                </c:pt>
                <c:pt idx="755">
                  <c:v>6.3436662179017211E-7</c:v>
                </c:pt>
                <c:pt idx="756">
                  <c:v>2.4105931628026544E-7</c:v>
                </c:pt>
                <c:pt idx="757">
                  <c:v>6.069473876473352</c:v>
                </c:pt>
                <c:pt idx="758">
                  <c:v>6.022825293503284</c:v>
                </c:pt>
                <c:pt idx="759">
                  <c:v>3.6975116924497216</c:v>
                </c:pt>
                <c:pt idx="760">
                  <c:v>5.0264145851136743E-9</c:v>
                </c:pt>
                <c:pt idx="761">
                  <c:v>20.515053088462246</c:v>
                </c:pt>
                <c:pt idx="762">
                  <c:v>2.1359461981178631</c:v>
                </c:pt>
                <c:pt idx="763">
                  <c:v>0.87718363241942932</c:v>
                </c:pt>
                <c:pt idx="764">
                  <c:v>1.6505991018457988</c:v>
                </c:pt>
                <c:pt idx="765">
                  <c:v>0.11720363978312341</c:v>
                </c:pt>
                <c:pt idx="766">
                  <c:v>4.4537383117586898E-2</c:v>
                </c:pt>
                <c:pt idx="767">
                  <c:v>1.6924205584683022E-2</c:v>
                </c:pt>
                <c:pt idx="768">
                  <c:v>6.4311981221795477E-3</c:v>
                </c:pt>
                <c:pt idx="769">
                  <c:v>2.4438552864282279E-3</c:v>
                </c:pt>
                <c:pt idx="770">
                  <c:v>2.0309137348276498</c:v>
                </c:pt>
                <c:pt idx="771">
                  <c:v>28.624388131252964</c:v>
                </c:pt>
                <c:pt idx="772">
                  <c:v>35.042886030979609</c:v>
                </c:pt>
                <c:pt idx="773">
                  <c:v>15.270978719646372</c:v>
                </c:pt>
                <c:pt idx="774">
                  <c:v>3.4895293643486198</c:v>
                </c:pt>
                <c:pt idx="775">
                  <c:v>2.9066943591904422</c:v>
                </c:pt>
                <c:pt idx="776">
                  <c:v>2.7524474783232105</c:v>
                </c:pt>
                <c:pt idx="777">
                  <c:v>0.19147745528053745</c:v>
                </c:pt>
                <c:pt idx="778">
                  <c:v>1.8200841738903433</c:v>
                </c:pt>
                <c:pt idx="779">
                  <c:v>2.7649344542509609E-2</c:v>
                </c:pt>
                <c:pt idx="780">
                  <c:v>1.0506750926153651E-2</c:v>
                </c:pt>
                <c:pt idx="781">
                  <c:v>3.9925653519383864E-3</c:v>
                </c:pt>
                <c:pt idx="782">
                  <c:v>1.5171748337365872E-3</c:v>
                </c:pt>
                <c:pt idx="783">
                  <c:v>5.7652643681990322E-4</c:v>
                </c:pt>
                <c:pt idx="784">
                  <c:v>2.1908004599156323E-4</c:v>
                </c:pt>
                <c:pt idx="785">
                  <c:v>25.320359566037762</c:v>
                </c:pt>
                <c:pt idx="786">
                  <c:v>3.984835793644554</c:v>
                </c:pt>
                <c:pt idx="787">
                  <c:v>17.801816241286645</c:v>
                </c:pt>
                <c:pt idx="788">
                  <c:v>2.6814509047379556</c:v>
                </c:pt>
                <c:pt idx="789">
                  <c:v>0.51507307365554378</c:v>
                </c:pt>
                <c:pt idx="790">
                  <c:v>0.1957277679891066</c:v>
                </c:pt>
                <c:pt idx="791">
                  <c:v>0.13224678754555119</c:v>
                </c:pt>
                <c:pt idx="792">
                  <c:v>2.8263089697626999E-2</c:v>
                </c:pt>
                <c:pt idx="793">
                  <c:v>1.0739974085098261E-2</c:v>
                </c:pt>
                <c:pt idx="794">
                  <c:v>1.4349200830624453</c:v>
                </c:pt>
                <c:pt idx="795">
                  <c:v>7.175386548451546</c:v>
                </c:pt>
                <c:pt idx="796">
                  <c:v>5.8932385799751168E-4</c:v>
                </c:pt>
                <c:pt idx="797">
                  <c:v>9.3244155184210804</c:v>
                </c:pt>
                <c:pt idx="798">
                  <c:v>6.7960620020295837</c:v>
                </c:pt>
                <c:pt idx="799">
                  <c:v>25.501741068876477</c:v>
                </c:pt>
                <c:pt idx="800">
                  <c:v>3.5363469594117229</c:v>
                </c:pt>
                <c:pt idx="801">
                  <c:v>1.3438118445764549</c:v>
                </c:pt>
                <c:pt idx="802">
                  <c:v>0.51064850093905279</c:v>
                </c:pt>
                <c:pt idx="803">
                  <c:v>0.19404643035684002</c:v>
                </c:pt>
                <c:pt idx="804">
                  <c:v>7.3737643535599223E-2</c:v>
                </c:pt>
                <c:pt idx="805">
                  <c:v>2.8020304543527701E-2</c:v>
                </c:pt>
                <c:pt idx="806">
                  <c:v>1.0647715726540524E-2</c:v>
                </c:pt>
                <c:pt idx="807">
                  <c:v>4.0461319760853997E-3</c:v>
                </c:pt>
                <c:pt idx="808">
                  <c:v>1.5375301509124521E-3</c:v>
                </c:pt>
                <c:pt idx="809">
                  <c:v>5.2011234753761695</c:v>
                </c:pt>
                <c:pt idx="810">
                  <c:v>20.426596397890435</c:v>
                </c:pt>
                <c:pt idx="811">
                  <c:v>2.4213187003471965</c:v>
                </c:pt>
                <c:pt idx="812">
                  <c:v>3.1682171527158109</c:v>
                </c:pt>
                <c:pt idx="813">
                  <c:v>0.34963842033013515</c:v>
                </c:pt>
                <c:pt idx="814">
                  <c:v>0.13286259972545134</c:v>
                </c:pt>
                <c:pt idx="815">
                  <c:v>5.0487787895671508E-2</c:v>
                </c:pt>
                <c:pt idx="816">
                  <c:v>1.9185359400355172E-2</c:v>
                </c:pt>
                <c:pt idx="817">
                  <c:v>4.9128347691754106</c:v>
                </c:pt>
                <c:pt idx="818">
                  <c:v>5.9640214973882246</c:v>
                </c:pt>
                <c:pt idx="819">
                  <c:v>1.0527390410162889E-3</c:v>
                </c:pt>
                <c:pt idx="820">
                  <c:v>4.0004083558618976E-4</c:v>
                </c:pt>
                <c:pt idx="821">
                  <c:v>34.038286093634049</c:v>
                </c:pt>
                <c:pt idx="822">
                  <c:v>9.8891901498222978</c:v>
                </c:pt>
                <c:pt idx="823">
                  <c:v>13.179689994415869</c:v>
                </c:pt>
                <c:pt idx="824">
                  <c:v>1.2137764605708588</c:v>
                </c:pt>
                <c:pt idx="825">
                  <c:v>0.4612350550169263</c:v>
                </c:pt>
                <c:pt idx="826">
                  <c:v>0.17526932090643199</c:v>
                </c:pt>
                <c:pt idx="827">
                  <c:v>6.6602341944444171E-2</c:v>
                </c:pt>
                <c:pt idx="828">
                  <c:v>2.530888993888878E-2</c:v>
                </c:pt>
                <c:pt idx="829">
                  <c:v>9.6173781767777376E-3</c:v>
                </c:pt>
                <c:pt idx="830">
                  <c:v>3.6546037071755405E-3</c:v>
                </c:pt>
                <c:pt idx="831">
                  <c:v>0.35441525667697066</c:v>
                </c:pt>
                <c:pt idx="832">
                  <c:v>0.69862349438141658</c:v>
                </c:pt>
                <c:pt idx="833">
                  <c:v>6.2904552497481889</c:v>
                </c:pt>
                <c:pt idx="834">
                  <c:v>1.2795263823552592</c:v>
                </c:pt>
                <c:pt idx="835">
                  <c:v>5.2622350801548885</c:v>
                </c:pt>
                <c:pt idx="836">
                  <c:v>1.2169057468221651</c:v>
                </c:pt>
                <c:pt idx="837">
                  <c:v>4.1814361229937262E-6</c:v>
                </c:pt>
                <c:pt idx="838">
                  <c:v>1.5889457267376158E-6</c:v>
                </c:pt>
                <c:pt idx="839">
                  <c:v>6.03799376160294E-7</c:v>
                </c:pt>
                <c:pt idx="840">
                  <c:v>2.2944376294091176E-7</c:v>
                </c:pt>
                <c:pt idx="841">
                  <c:v>8.718862991754646E-8</c:v>
                </c:pt>
                <c:pt idx="842">
                  <c:v>3.636791918659402</c:v>
                </c:pt>
                <c:pt idx="843">
                  <c:v>6.9793964378181625</c:v>
                </c:pt>
                <c:pt idx="844">
                  <c:v>4.7842145008356093E-9</c:v>
                </c:pt>
                <c:pt idx="845">
                  <c:v>2.4683865608349542</c:v>
                </c:pt>
                <c:pt idx="846">
                  <c:v>2.8711312671854432</c:v>
                </c:pt>
                <c:pt idx="847">
                  <c:v>10.23731862893611</c:v>
                </c:pt>
                <c:pt idx="848">
                  <c:v>5.2274409672146422</c:v>
                </c:pt>
                <c:pt idx="849">
                  <c:v>0.70255477001681099</c:v>
                </c:pt>
                <c:pt idx="850">
                  <c:v>1.4404965509426334E-11</c:v>
                </c:pt>
                <c:pt idx="851">
                  <c:v>0.63419831125255055</c:v>
                </c:pt>
                <c:pt idx="852">
                  <c:v>2.0800770195611631E-12</c:v>
                </c:pt>
                <c:pt idx="853">
                  <c:v>7.9042926743324184E-13</c:v>
                </c:pt>
                <c:pt idx="854">
                  <c:v>16.745553263919096</c:v>
                </c:pt>
                <c:pt idx="855">
                  <c:v>10.710042059175258</c:v>
                </c:pt>
                <c:pt idx="856">
                  <c:v>4.4176826285221305</c:v>
                </c:pt>
                <c:pt idx="857">
                  <c:v>0.3681633370977126</c:v>
                </c:pt>
                <c:pt idx="858">
                  <c:v>0.13990206809713082</c:v>
                </c:pt>
                <c:pt idx="859">
                  <c:v>5.1440678921769987</c:v>
                </c:pt>
                <c:pt idx="860">
                  <c:v>4.3603426958600258</c:v>
                </c:pt>
                <c:pt idx="861">
                  <c:v>7.6767062806257606E-3</c:v>
                </c:pt>
                <c:pt idx="862">
                  <c:v>2.9171483866377887E-3</c:v>
                </c:pt>
                <c:pt idx="863">
                  <c:v>1.1085163869223597E-3</c:v>
                </c:pt>
                <c:pt idx="864">
                  <c:v>4.937483623183363</c:v>
                </c:pt>
                <c:pt idx="865">
                  <c:v>1.6006976627158873E-4</c:v>
                </c:pt>
                <c:pt idx="866">
                  <c:v>1.2040985364285124</c:v>
                </c:pt>
                <c:pt idx="867">
                  <c:v>6.5506356139829132</c:v>
                </c:pt>
                <c:pt idx="868">
                  <c:v>8.7833482148546156E-6</c:v>
                </c:pt>
                <c:pt idx="869">
                  <c:v>2.1656816769585854</c:v>
                </c:pt>
                <c:pt idx="870">
                  <c:v>17.789802493566135</c:v>
                </c:pt>
                <c:pt idx="871">
                  <c:v>16.109737752878274</c:v>
                </c:pt>
                <c:pt idx="872">
                  <c:v>3.7172218608750267</c:v>
                </c:pt>
                <c:pt idx="873">
                  <c:v>0.53783803524963025</c:v>
                </c:pt>
                <c:pt idx="874">
                  <c:v>0.3748305419669799</c:v>
                </c:pt>
                <c:pt idx="875">
                  <c:v>7.7663812290046597E-2</c:v>
                </c:pt>
                <c:pt idx="876">
                  <c:v>2.9512248670217709E-2</c:v>
                </c:pt>
                <c:pt idx="877">
                  <c:v>1.1214654494682732E-2</c:v>
                </c:pt>
                <c:pt idx="878">
                  <c:v>2.4816998433042592</c:v>
                </c:pt>
                <c:pt idx="879">
                  <c:v>26.158167771608547</c:v>
                </c:pt>
                <c:pt idx="880">
                  <c:v>5.7795974563342796</c:v>
                </c:pt>
                <c:pt idx="881">
                  <c:v>1.4332450529856096</c:v>
                </c:pt>
                <c:pt idx="882">
                  <c:v>0.54463312013453158</c:v>
                </c:pt>
                <c:pt idx="883">
                  <c:v>2.4621219141059476</c:v>
                </c:pt>
                <c:pt idx="884">
                  <c:v>10.424219743366159</c:v>
                </c:pt>
                <c:pt idx="885">
                  <c:v>2.9885108568022019E-2</c:v>
                </c:pt>
                <c:pt idx="886">
                  <c:v>1.1356341255848369E-2</c:v>
                </c:pt>
                <c:pt idx="887">
                  <c:v>4.3154096772223798E-3</c:v>
                </c:pt>
                <c:pt idx="888">
                  <c:v>1.6398556773445044E-3</c:v>
                </c:pt>
                <c:pt idx="889">
                  <c:v>0.6753472448048885</c:v>
                </c:pt>
                <c:pt idx="890">
                  <c:v>2.367951598085464E-4</c:v>
                </c:pt>
                <c:pt idx="891">
                  <c:v>8.9982160727247626E-5</c:v>
                </c:pt>
                <c:pt idx="892">
                  <c:v>18.66353242777317</c:v>
                </c:pt>
                <c:pt idx="893">
                  <c:v>3.1305332884440489</c:v>
                </c:pt>
                <c:pt idx="894">
                  <c:v>24.234844981692277</c:v>
                </c:pt>
                <c:pt idx="895">
                  <c:v>5.4571780657137747</c:v>
                </c:pt>
                <c:pt idx="896">
                  <c:v>1.3810376943817184</c:v>
                </c:pt>
                <c:pt idx="897">
                  <c:v>0.48996546520463563</c:v>
                </c:pt>
                <c:pt idx="898">
                  <c:v>0.18618687677776155</c:v>
                </c:pt>
                <c:pt idx="899">
                  <c:v>0.4916121187987888</c:v>
                </c:pt>
                <c:pt idx="900">
                  <c:v>2.6885385006708767E-2</c:v>
                </c:pt>
                <c:pt idx="901">
                  <c:v>1.0216446302549333E-2</c:v>
                </c:pt>
                <c:pt idx="902">
                  <c:v>3.8822495949687461E-3</c:v>
                </c:pt>
                <c:pt idx="903">
                  <c:v>1.4752548460881232E-3</c:v>
                </c:pt>
                <c:pt idx="904">
                  <c:v>6.6498814076629174</c:v>
                </c:pt>
                <c:pt idx="905">
                  <c:v>2.1302679977512504E-4</c:v>
                </c:pt>
                <c:pt idx="906">
                  <c:v>2.4452567142868205</c:v>
                </c:pt>
                <c:pt idx="907">
                  <c:v>2.2493406348090752</c:v>
                </c:pt>
                <c:pt idx="908">
                  <c:v>1.1689206557260658E-5</c:v>
                </c:pt>
                <c:pt idx="909">
                  <c:v>4.4418984917590503E-6</c:v>
                </c:pt>
                <c:pt idx="910">
                  <c:v>1.6879214268684391E-6</c:v>
                </c:pt>
                <c:pt idx="911">
                  <c:v>6.4141014221000695E-7</c:v>
                </c:pt>
                <c:pt idx="912">
                  <c:v>2.4373585403980259E-7</c:v>
                </c:pt>
                <c:pt idx="913">
                  <c:v>9.2619624535124993E-8</c:v>
                </c:pt>
                <c:pt idx="914">
                  <c:v>3.5195457323347497E-8</c:v>
                </c:pt>
                <c:pt idx="915">
                  <c:v>1.3374273782872047E-8</c:v>
                </c:pt>
                <c:pt idx="916">
                  <c:v>35.043685039175976</c:v>
                </c:pt>
                <c:pt idx="917">
                  <c:v>15.422398774937149</c:v>
                </c:pt>
                <c:pt idx="918">
                  <c:v>4.1746669245854724</c:v>
                </c:pt>
                <c:pt idx="919">
                  <c:v>7.385803013847184</c:v>
                </c:pt>
                <c:pt idx="920">
                  <c:v>0.50388878050376351</c:v>
                </c:pt>
                <c:pt idx="921">
                  <c:v>0.19147773659143011</c:v>
                </c:pt>
                <c:pt idx="922">
                  <c:v>0.1897006488723833</c:v>
                </c:pt>
                <c:pt idx="923">
                  <c:v>2.7649385163802508E-2</c:v>
                </c:pt>
                <c:pt idx="924">
                  <c:v>1.0506766362244952E-2</c:v>
                </c:pt>
                <c:pt idx="925">
                  <c:v>3.9925712176530825E-3</c:v>
                </c:pt>
                <c:pt idx="926">
                  <c:v>9.8820363145111736E-2</c:v>
                </c:pt>
                <c:pt idx="927">
                  <c:v>0.67117099262938873</c:v>
                </c:pt>
                <c:pt idx="928">
                  <c:v>2.1908036785505994E-4</c:v>
                </c:pt>
                <c:pt idx="929">
                  <c:v>8.3250539784922778E-5</c:v>
                </c:pt>
                <c:pt idx="930">
                  <c:v>14.841407862311083</c:v>
                </c:pt>
                <c:pt idx="931">
                  <c:v>0.37444060299586823</c:v>
                </c:pt>
                <c:pt idx="932">
                  <c:v>0.14228742913842993</c:v>
                </c:pt>
                <c:pt idx="933">
                  <c:v>5.4069223072603367E-2</c:v>
                </c:pt>
                <c:pt idx="934">
                  <c:v>2.0546304767589282E-2</c:v>
                </c:pt>
                <c:pt idx="935">
                  <c:v>7.8075958116839263E-3</c:v>
                </c:pt>
                <c:pt idx="936">
                  <c:v>2.9668864084398923E-3</c:v>
                </c:pt>
                <c:pt idx="937">
                  <c:v>1.1274168352071591E-3</c:v>
                </c:pt>
                <c:pt idx="938">
                  <c:v>4.2841839737872044E-4</c:v>
                </c:pt>
                <c:pt idx="939">
                  <c:v>52.600538142074555</c:v>
                </c:pt>
                <c:pt idx="940">
                  <c:v>50.591373837682198</c:v>
                </c:pt>
                <c:pt idx="941">
                  <c:v>12.062031391409509</c:v>
                </c:pt>
                <c:pt idx="942">
                  <c:v>15.799012997497671</c:v>
                </c:pt>
                <c:pt idx="943">
                  <c:v>1.8754039872822403</c:v>
                </c:pt>
                <c:pt idx="944">
                  <c:v>0.6618677865094228</c:v>
                </c:pt>
                <c:pt idx="945">
                  <c:v>0.25150975887358062</c:v>
                </c:pt>
                <c:pt idx="946">
                  <c:v>9.557370837196065E-2</c:v>
                </c:pt>
                <c:pt idx="947">
                  <c:v>3.6318009181345041E-2</c:v>
                </c:pt>
                <c:pt idx="948">
                  <c:v>1.3800843488911115E-2</c:v>
                </c:pt>
                <c:pt idx="949">
                  <c:v>5.2443205257862238E-3</c:v>
                </c:pt>
                <c:pt idx="950">
                  <c:v>2.4302191357079601</c:v>
                </c:pt>
                <c:pt idx="951">
                  <c:v>6.1083171693721487</c:v>
                </c:pt>
                <c:pt idx="952">
                  <c:v>2.8776635589094167E-4</c:v>
                </c:pt>
                <c:pt idx="953">
                  <c:v>6.6165460826771927</c:v>
                </c:pt>
                <c:pt idx="954">
                  <c:v>4.1553461790651982E-5</c:v>
                </c:pt>
                <c:pt idx="955">
                  <c:v>6.0464034338463497</c:v>
                </c:pt>
                <c:pt idx="956">
                  <c:v>6.0003198825701471E-6</c:v>
                </c:pt>
                <c:pt idx="957">
                  <c:v>2.2801215553766556E-6</c:v>
                </c:pt>
                <c:pt idx="958">
                  <c:v>8.6644619104312904E-7</c:v>
                </c:pt>
                <c:pt idx="959">
                  <c:v>3.2924955259638905E-7</c:v>
                </c:pt>
                <c:pt idx="960">
                  <c:v>1.2511482998662785E-7</c:v>
                </c:pt>
                <c:pt idx="961">
                  <c:v>4.7543635394918568E-8</c:v>
                </c:pt>
                <c:pt idx="962">
                  <c:v>2.6178955147881524</c:v>
                </c:pt>
                <c:pt idx="963">
                  <c:v>2.3200716329980722</c:v>
                </c:pt>
                <c:pt idx="964">
                  <c:v>5.1032192920440851</c:v>
                </c:pt>
                <c:pt idx="965">
                  <c:v>9.9134945732818942E-10</c:v>
                </c:pt>
                <c:pt idx="966">
                  <c:v>5.2549951178179359</c:v>
                </c:pt>
                <c:pt idx="967">
                  <c:v>5.9865853978911048</c:v>
                </c:pt>
                <c:pt idx="968">
                  <c:v>4.6445413874602952</c:v>
                </c:pt>
                <c:pt idx="969">
                  <c:v>1.1934453472522621</c:v>
                </c:pt>
                <c:pt idx="970">
                  <c:v>7.8549740798107955E-12</c:v>
                </c:pt>
                <c:pt idx="971">
                  <c:v>2.9848901503281022E-12</c:v>
                </c:pt>
                <c:pt idx="972">
                  <c:v>1.1342582571246787E-12</c:v>
                </c:pt>
                <c:pt idx="973">
                  <c:v>4.3101813770737793E-13</c:v>
                </c:pt>
                <c:pt idx="974">
                  <c:v>7.4484886955310179</c:v>
                </c:pt>
                <c:pt idx="975">
                  <c:v>70.207615140292461</c:v>
                </c:pt>
                <c:pt idx="976">
                  <c:v>14.051458468760627</c:v>
                </c:pt>
                <c:pt idx="977">
                  <c:v>20.659432104308216</c:v>
                </c:pt>
                <c:pt idx="978">
                  <c:v>3.6070134694114215</c:v>
                </c:pt>
                <c:pt idx="979">
                  <c:v>10.519103973574989</c:v>
                </c:pt>
                <c:pt idx="980">
                  <c:v>0.52085274498300926</c:v>
                </c:pt>
                <c:pt idx="981">
                  <c:v>0.32174808564512458</c:v>
                </c:pt>
                <c:pt idx="982">
                  <c:v>7.5211136375546536E-2</c:v>
                </c:pt>
                <c:pt idx="983">
                  <c:v>2.8580231822707681E-2</c:v>
                </c:pt>
                <c:pt idx="984">
                  <c:v>1.0860488092628918E-2</c:v>
                </c:pt>
                <c:pt idx="985">
                  <c:v>4.1269854751989883E-3</c:v>
                </c:pt>
                <c:pt idx="986">
                  <c:v>1.5682544805756158E-3</c:v>
                </c:pt>
                <c:pt idx="987">
                  <c:v>5.9593670261873395E-4</c:v>
                </c:pt>
                <c:pt idx="988">
                  <c:v>2.3530490238688717</c:v>
                </c:pt>
                <c:pt idx="989">
                  <c:v>16.058024165662907</c:v>
                </c:pt>
                <c:pt idx="990">
                  <c:v>3.9434053874076307</c:v>
                </c:pt>
                <c:pt idx="991">
                  <c:v>7.319631238845135</c:v>
                </c:pt>
                <c:pt idx="992">
                  <c:v>0.21033891011205175</c:v>
                </c:pt>
                <c:pt idx="993">
                  <c:v>7.9928785842579661E-2</c:v>
                </c:pt>
                <c:pt idx="994">
                  <c:v>3.037293862018027E-2</c:v>
                </c:pt>
                <c:pt idx="995">
                  <c:v>1.1541716675668503E-2</c:v>
                </c:pt>
                <c:pt idx="996">
                  <c:v>2.7873501665662062</c:v>
                </c:pt>
                <c:pt idx="997">
                  <c:v>1.6666238879665318E-3</c:v>
                </c:pt>
                <c:pt idx="998">
                  <c:v>6.3331707742728203E-4</c:v>
                </c:pt>
                <c:pt idx="999">
                  <c:v>5.091346570695201</c:v>
                </c:pt>
                <c:pt idx="1000">
                  <c:v>85.767001590080937</c:v>
                </c:pt>
                <c:pt idx="1001">
                  <c:v>18.171071914500629</c:v>
                </c:pt>
                <c:pt idx="1002">
                  <c:v>25.161006690205074</c:v>
                </c:pt>
                <c:pt idx="1003">
                  <c:v>28.634034253978033</c:v>
                </c:pt>
                <c:pt idx="1004">
                  <c:v>9.6737065541820897</c:v>
                </c:pt>
                <c:pt idx="1005">
                  <c:v>4.3854485932677445</c:v>
                </c:pt>
                <c:pt idx="1006">
                  <c:v>0.68612987041344586</c:v>
                </c:pt>
                <c:pt idx="1007">
                  <c:v>0.26072935075710946</c:v>
                </c:pt>
                <c:pt idx="1008">
                  <c:v>9.9077153287701572E-2</c:v>
                </c:pt>
                <c:pt idx="1009">
                  <c:v>3.7649318249326595E-2</c:v>
                </c:pt>
                <c:pt idx="1010">
                  <c:v>6.6712992724984952</c:v>
                </c:pt>
                <c:pt idx="1011">
                  <c:v>2.4584381961426964</c:v>
                </c:pt>
                <c:pt idx="1012">
                  <c:v>2.0658933909770494E-3</c:v>
                </c:pt>
                <c:pt idx="1013">
                  <c:v>14.374313568473962</c:v>
                </c:pt>
                <c:pt idx="1014">
                  <c:v>6.7721904400703012</c:v>
                </c:pt>
                <c:pt idx="1015">
                  <c:v>6.3927089430345232</c:v>
                </c:pt>
                <c:pt idx="1016">
                  <c:v>5.030827956098844</c:v>
                </c:pt>
                <c:pt idx="1017">
                  <c:v>4.1309017898648541E-2</c:v>
                </c:pt>
                <c:pt idx="1018">
                  <c:v>1.5697426801486444E-2</c:v>
                </c:pt>
                <c:pt idx="1019">
                  <c:v>5.9650221845648499E-3</c:v>
                </c:pt>
                <c:pt idx="1020">
                  <c:v>2.2667084301346433E-3</c:v>
                </c:pt>
                <c:pt idx="1021">
                  <c:v>8.6134920345116452E-4</c:v>
                </c:pt>
                <c:pt idx="1022">
                  <c:v>3.2731269731144249E-4</c:v>
                </c:pt>
                <c:pt idx="1023">
                  <c:v>2.5366154108585284</c:v>
                </c:pt>
                <c:pt idx="1024">
                  <c:v>35.596189048580413</c:v>
                </c:pt>
                <c:pt idx="1025">
                  <c:v>22.505699186753084</c:v>
                </c:pt>
                <c:pt idx="1026">
                  <c:v>22.224494502765211</c:v>
                </c:pt>
                <c:pt idx="1027">
                  <c:v>3.972780909065341</c:v>
                </c:pt>
                <c:pt idx="1028">
                  <c:v>2.7020923216880366</c:v>
                </c:pt>
                <c:pt idx="1029">
                  <c:v>0.55172570174850466</c:v>
                </c:pt>
                <c:pt idx="1030">
                  <c:v>0.20965576666443178</c:v>
                </c:pt>
                <c:pt idx="1031">
                  <c:v>7.9669191332484082E-2</c:v>
                </c:pt>
                <c:pt idx="1032">
                  <c:v>3.0274292706343957E-2</c:v>
                </c:pt>
                <c:pt idx="1033">
                  <c:v>2.5421990676080934</c:v>
                </c:pt>
                <c:pt idx="1034">
                  <c:v>4.1289615725518392</c:v>
                </c:pt>
                <c:pt idx="1035">
                  <c:v>5.0595631221371899</c:v>
                </c:pt>
                <c:pt idx="1036">
                  <c:v>1.4504286087608729</c:v>
                </c:pt>
                <c:pt idx="1037">
                  <c:v>4.9227825935405765</c:v>
                </c:pt>
                <c:pt idx="1038">
                  <c:v>9.1153969409396831E-5</c:v>
                </c:pt>
                <c:pt idx="1039">
                  <c:v>5.5776281642012497</c:v>
                </c:pt>
                <c:pt idx="1040">
                  <c:v>1.3162633182716903E-5</c:v>
                </c:pt>
                <c:pt idx="1041">
                  <c:v>9.8664932878466061E-2</c:v>
                </c:pt>
                <c:pt idx="1042">
                  <c:v>0.13498365752905056</c:v>
                </c:pt>
                <c:pt idx="1043">
                  <c:v>7.2226000800204192E-7</c:v>
                </c:pt>
                <c:pt idx="1044">
                  <c:v>2.7445880304077594E-7</c:v>
                </c:pt>
                <c:pt idx="1045">
                  <c:v>1.0429434515549484E-7</c:v>
                </c:pt>
                <c:pt idx="1046">
                  <c:v>3.9631851159088043E-8</c:v>
                </c:pt>
                <c:pt idx="1047">
                  <c:v>6.6082895378845317</c:v>
                </c:pt>
                <c:pt idx="1048">
                  <c:v>32.182349735177624</c:v>
                </c:pt>
                <c:pt idx="1049">
                  <c:v>14.723541629512201</c:v>
                </c:pt>
                <c:pt idx="1050">
                  <c:v>4.551295039804792</c:v>
                </c:pt>
                <c:pt idx="1051">
                  <c:v>8.0592418705773881</c:v>
                </c:pt>
                <c:pt idx="1052">
                  <c:v>5.3508117527887578</c:v>
                </c:pt>
                <c:pt idx="1053">
                  <c:v>0.59690757147931017</c:v>
                </c:pt>
                <c:pt idx="1054">
                  <c:v>6.4946445244944681E-2</c:v>
                </c:pt>
                <c:pt idx="1055">
                  <c:v>2.4679649193078974E-2</c:v>
                </c:pt>
                <c:pt idx="1056">
                  <c:v>9.3782666933700104E-3</c:v>
                </c:pt>
                <c:pt idx="1057">
                  <c:v>3.5637413434806034E-3</c:v>
                </c:pt>
                <c:pt idx="1058">
                  <c:v>1.6018385638585944</c:v>
                </c:pt>
                <c:pt idx="1059">
                  <c:v>5.1460424999859907E-4</c:v>
                </c:pt>
                <c:pt idx="1060">
                  <c:v>1.9554961499946771E-4</c:v>
                </c:pt>
                <c:pt idx="1061">
                  <c:v>5.6067664720849617</c:v>
                </c:pt>
                <c:pt idx="1062">
                  <c:v>19.465252468854093</c:v>
                </c:pt>
                <c:pt idx="1063">
                  <c:v>18.303862551107848</c:v>
                </c:pt>
                <c:pt idx="1064">
                  <c:v>2.6343097175868202</c:v>
                </c:pt>
                <c:pt idx="1065">
                  <c:v>1.0010376926829918</c:v>
                </c:pt>
                <c:pt idx="1066">
                  <c:v>0.38039432321953692</c:v>
                </c:pt>
                <c:pt idx="1067">
                  <c:v>0.14454984282342404</c:v>
                </c:pt>
                <c:pt idx="1068">
                  <c:v>5.4928940272901135E-2</c:v>
                </c:pt>
                <c:pt idx="1069">
                  <c:v>2.0872997303702436E-2</c:v>
                </c:pt>
                <c:pt idx="1070">
                  <c:v>7.9317389754069243E-3</c:v>
                </c:pt>
                <c:pt idx="1071">
                  <c:v>4.7537616741944957</c:v>
                </c:pt>
                <c:pt idx="1072">
                  <c:v>1.1453431080487597E-3</c:v>
                </c:pt>
                <c:pt idx="1073">
                  <c:v>4.3523038105852874E-4</c:v>
                </c:pt>
                <c:pt idx="1074">
                  <c:v>24.339807685435158</c:v>
                </c:pt>
                <c:pt idx="1075">
                  <c:v>19.390384630787832</c:v>
                </c:pt>
                <c:pt idx="1076">
                  <c:v>8.9929155714987807</c:v>
                </c:pt>
                <c:pt idx="1077">
                  <c:v>1.1347215451474155</c:v>
                </c:pt>
                <c:pt idx="1078">
                  <c:v>0.43119418715601782</c:v>
                </c:pt>
                <c:pt idx="1079">
                  <c:v>1.3648902206947529</c:v>
                </c:pt>
                <c:pt idx="1080">
                  <c:v>6.2264440625328973E-2</c:v>
                </c:pt>
                <c:pt idx="1081">
                  <c:v>2.366048743762501E-2</c:v>
                </c:pt>
                <c:pt idx="1082">
                  <c:v>7.8681257251038943</c:v>
                </c:pt>
                <c:pt idx="1083">
                  <c:v>2.3744673381662951</c:v>
                </c:pt>
                <c:pt idx="1084">
                  <c:v>2.0495910286498904</c:v>
                </c:pt>
                <c:pt idx="1085">
                  <c:v>4.9335334133739658E-4</c:v>
                </c:pt>
                <c:pt idx="1086">
                  <c:v>0.14043544586042428</c:v>
                </c:pt>
                <c:pt idx="1087">
                  <c:v>7.1240222489120066E-5</c:v>
                </c:pt>
                <c:pt idx="1088">
                  <c:v>2.7071284545865625E-5</c:v>
                </c:pt>
                <c:pt idx="1089">
                  <c:v>1.8830071927118541</c:v>
                </c:pt>
                <c:pt idx="1090">
                  <c:v>3.909093488422996E-6</c:v>
                </c:pt>
                <c:pt idx="1091">
                  <c:v>1.2041332987557514</c:v>
                </c:pt>
                <c:pt idx="1092">
                  <c:v>5.6447309972828082E-7</c:v>
                </c:pt>
                <c:pt idx="1093">
                  <c:v>2.1449977789674672E-7</c:v>
                </c:pt>
                <c:pt idx="1094">
                  <c:v>8.1509915600763745E-8</c:v>
                </c:pt>
                <c:pt idx="1095">
                  <c:v>6.2734235428808436</c:v>
                </c:pt>
                <c:pt idx="1096">
                  <c:v>1.5683801847656695</c:v>
                </c:pt>
                <c:pt idx="1097">
                  <c:v>4.4726120888451098E-9</c:v>
                </c:pt>
                <c:pt idx="1098">
                  <c:v>5.9513625555883625</c:v>
                </c:pt>
                <c:pt idx="1099">
                  <c:v>6.8269541749232463</c:v>
                </c:pt>
                <c:pt idx="1100">
                  <c:v>2.4542117053910887E-10</c:v>
                </c:pt>
                <c:pt idx="1101">
                  <c:v>9.326004480486135E-11</c:v>
                </c:pt>
                <c:pt idx="1102">
                  <c:v>3.5438817025847311E-11</c:v>
                </c:pt>
                <c:pt idx="1103">
                  <c:v>0.68147625664510558</c:v>
                </c:pt>
                <c:pt idx="1104">
                  <c:v>5.1173651785323513E-12</c:v>
                </c:pt>
                <c:pt idx="1105">
                  <c:v>1.9445987678422936E-12</c:v>
                </c:pt>
                <c:pt idx="1106">
                  <c:v>7.389475317800715E-13</c:v>
                </c:pt>
                <c:pt idx="1107">
                  <c:v>2.8080006207642714E-13</c:v>
                </c:pt>
                <c:pt idx="1108">
                  <c:v>1.0670402358904234E-13</c:v>
                </c:pt>
                <c:pt idx="1109">
                  <c:v>4.054752896383609E-14</c:v>
                </c:pt>
                <c:pt idx="1110">
                  <c:v>5.5771345442632567</c:v>
                </c:pt>
                <c:pt idx="1111">
                  <c:v>5.7084751873266582</c:v>
                </c:pt>
                <c:pt idx="1112">
                  <c:v>1.2692617367778878</c:v>
                </c:pt>
                <c:pt idx="1113">
                  <c:v>4.9219421894599433</c:v>
                </c:pt>
                <c:pt idx="1114">
                  <c:v>3.2127902694344181E-16</c:v>
                </c:pt>
                <c:pt idx="1115">
                  <c:v>1.2208603023850788E-16</c:v>
                </c:pt>
                <c:pt idx="1116">
                  <c:v>4.6392691490632999E-17</c:v>
                </c:pt>
                <c:pt idx="1117">
                  <c:v>1.7629222766440539E-17</c:v>
                </c:pt>
                <c:pt idx="1118">
                  <c:v>6.6991046512474048E-18</c:v>
                </c:pt>
                <c:pt idx="1119">
                  <c:v>2.5456597674740135E-18</c:v>
                </c:pt>
                <c:pt idx="1120">
                  <c:v>9.673507116401252E-19</c:v>
                </c:pt>
                <c:pt idx="1121">
                  <c:v>3.2387077393283836</c:v>
                </c:pt>
                <c:pt idx="1122">
                  <c:v>5.2549865576863581</c:v>
                </c:pt>
                <c:pt idx="1123">
                  <c:v>6.0880768575825392</c:v>
                </c:pt>
                <c:pt idx="1124">
                  <c:v>2.0170577934664442E-20</c:v>
                </c:pt>
                <c:pt idx="1125">
                  <c:v>7.6648196151724877E-21</c:v>
                </c:pt>
                <c:pt idx="1126">
                  <c:v>1.3309330119836833</c:v>
                </c:pt>
                <c:pt idx="1127">
                  <c:v>1.058507531337918</c:v>
                </c:pt>
                <c:pt idx="1128">
                  <c:v>4.2058398192374473E-22</c:v>
                </c:pt>
                <c:pt idx="1129">
                  <c:v>1.5982191313102302E-22</c:v>
                </c:pt>
                <c:pt idx="1130">
                  <c:v>6.0732326989788734E-23</c:v>
                </c:pt>
                <c:pt idx="1131">
                  <c:v>2.3078284256119723E-23</c:v>
                </c:pt>
                <c:pt idx="1132">
                  <c:v>8.7697480173254959E-24</c:v>
                </c:pt>
                <c:pt idx="1133">
                  <c:v>4.093707666114871</c:v>
                </c:pt>
                <c:pt idx="1134">
                  <c:v>1.4426191763471878</c:v>
                </c:pt>
                <c:pt idx="1135">
                  <c:v>4.8121361320668456E-25</c:v>
                </c:pt>
                <c:pt idx="1136">
                  <c:v>1.8286117301854009E-25</c:v>
                </c:pt>
                <c:pt idx="1137">
                  <c:v>0.24692292950652256</c:v>
                </c:pt>
                <c:pt idx="1138">
                  <c:v>9.589787268557845E-2</c:v>
                </c:pt>
                <c:pt idx="1139">
                  <c:v>1.0033958285873335E-26</c:v>
                </c:pt>
                <c:pt idx="1140">
                  <c:v>3.8129041486318669E-27</c:v>
                </c:pt>
                <c:pt idx="1141">
                  <c:v>2.2488117619533585</c:v>
                </c:pt>
                <c:pt idx="1142">
                  <c:v>6.7167739847332371</c:v>
                </c:pt>
                <c:pt idx="1143">
                  <c:v>12.181645789844739</c:v>
                </c:pt>
                <c:pt idx="1144">
                  <c:v>5.5264919402771913</c:v>
                </c:pt>
                <c:pt idx="1145">
                  <c:v>0.16369575676738812</c:v>
                </c:pt>
                <c:pt idx="1146">
                  <c:v>6.1006169671954025</c:v>
                </c:pt>
                <c:pt idx="1147">
                  <c:v>6.4760000389427841</c:v>
                </c:pt>
                <c:pt idx="1148">
                  <c:v>8.9823135653401224E-3</c:v>
                </c:pt>
                <c:pt idx="1149">
                  <c:v>0.16724564468934908</c:v>
                </c:pt>
                <c:pt idx="1150">
                  <c:v>0.61180969920479711</c:v>
                </c:pt>
                <c:pt idx="1151">
                  <c:v>4.9287750995734324E-4</c:v>
                </c:pt>
                <c:pt idx="1152">
                  <c:v>1.9135276482617776</c:v>
                </c:pt>
                <c:pt idx="1153">
                  <c:v>7.1171512437840371E-5</c:v>
                </c:pt>
                <c:pt idx="1154">
                  <c:v>2.704517472637934E-5</c:v>
                </c:pt>
                <c:pt idx="1155">
                  <c:v>20.28912398957474</c:v>
                </c:pt>
                <c:pt idx="1156">
                  <c:v>30.987254374607886</c:v>
                </c:pt>
                <c:pt idx="1157">
                  <c:v>18.021615217317269</c:v>
                </c:pt>
                <c:pt idx="1158">
                  <c:v>4.8262199219780051</c:v>
                </c:pt>
                <c:pt idx="1159">
                  <c:v>6.4713609690710889</c:v>
                </c:pt>
                <c:pt idx="1160">
                  <c:v>0.48941526931270535</c:v>
                </c:pt>
                <c:pt idx="1161">
                  <c:v>0.18597780233882805</c:v>
                </c:pt>
                <c:pt idx="1162">
                  <c:v>7.0671564888754659E-2</c:v>
                </c:pt>
                <c:pt idx="1163">
                  <c:v>2.6855194657726775E-2</c:v>
                </c:pt>
                <c:pt idx="1164">
                  <c:v>1.0204973969936174E-2</c:v>
                </c:pt>
                <c:pt idx="1165">
                  <c:v>3.8778901085757462E-3</c:v>
                </c:pt>
                <c:pt idx="1166">
                  <c:v>4.9171771300181986</c:v>
                </c:pt>
                <c:pt idx="1167">
                  <c:v>3.6806488557361949</c:v>
                </c:pt>
                <c:pt idx="1168">
                  <c:v>1.4344684091643154</c:v>
                </c:pt>
                <c:pt idx="1169">
                  <c:v>0.65581480340860998</c:v>
                </c:pt>
                <c:pt idx="1170">
                  <c:v>6.570101859279915</c:v>
                </c:pt>
                <c:pt idx="1171">
                  <c:v>1.1676080421064427E-5</c:v>
                </c:pt>
                <c:pt idx="1172">
                  <c:v>2.5858180527892594</c:v>
                </c:pt>
                <c:pt idx="1173">
                  <c:v>1.6860260128017031E-6</c:v>
                </c:pt>
                <c:pt idx="1174">
                  <c:v>6.4068988486464721E-7</c:v>
                </c:pt>
                <c:pt idx="1175">
                  <c:v>9.6306195694176436E-2</c:v>
                </c:pt>
                <c:pt idx="1176">
                  <c:v>9.2515619374455068E-8</c:v>
                </c:pt>
                <c:pt idx="1177">
                  <c:v>2.2945107547127082</c:v>
                </c:pt>
                <c:pt idx="1178">
                  <c:v>7.667299932982897</c:v>
                </c:pt>
                <c:pt idx="1179">
                  <c:v>0.13382737381357374</c:v>
                </c:pt>
                <c:pt idx="1180">
                  <c:v>1.9290764851997373E-9</c:v>
                </c:pt>
                <c:pt idx="1181">
                  <c:v>13.085893739235335</c:v>
                </c:pt>
                <c:pt idx="1182">
                  <c:v>0.55220608707736218</c:v>
                </c:pt>
                <c:pt idx="1183">
                  <c:v>0.2098383130893976</c:v>
                </c:pt>
                <c:pt idx="1184">
                  <c:v>7.9738558973971085E-2</c:v>
                </c:pt>
                <c:pt idx="1185">
                  <c:v>3.0300652410109014E-2</c:v>
                </c:pt>
                <c:pt idx="1186">
                  <c:v>1.4613834289543368</c:v>
                </c:pt>
                <c:pt idx="1187">
                  <c:v>0.14302312498271083</c:v>
                </c:pt>
                <c:pt idx="1188">
                  <c:v>1.6626573990475018E-3</c:v>
                </c:pt>
                <c:pt idx="1189">
                  <c:v>6.3180981163805071E-4</c:v>
                </c:pt>
                <c:pt idx="1190">
                  <c:v>5.2935228736208959</c:v>
                </c:pt>
                <c:pt idx="1191">
                  <c:v>9.1233336800534536E-5</c:v>
                </c:pt>
                <c:pt idx="1192">
                  <c:v>3.4668667984203128E-5</c:v>
                </c:pt>
                <c:pt idx="1193">
                  <c:v>5.0630343913486957</c:v>
                </c:pt>
                <c:pt idx="1194">
                  <c:v>6.3290930219458614</c:v>
                </c:pt>
                <c:pt idx="1195">
                  <c:v>16.091172030962166</c:v>
                </c:pt>
                <c:pt idx="1196">
                  <c:v>13.797345594872514</c:v>
                </c:pt>
                <c:pt idx="1197">
                  <c:v>0.31781923681030844</c:v>
                </c:pt>
                <c:pt idx="1198">
                  <c:v>0.12077130998791723</c:v>
                </c:pt>
                <c:pt idx="1199">
                  <c:v>4.5893097795408552E-2</c:v>
                </c:pt>
                <c:pt idx="1200">
                  <c:v>1.7439377162255246E-2</c:v>
                </c:pt>
                <c:pt idx="1201">
                  <c:v>6.626963321656994E-3</c:v>
                </c:pt>
                <c:pt idx="1202">
                  <c:v>2.5182460622296577E-3</c:v>
                </c:pt>
                <c:pt idx="1203">
                  <c:v>9.5693350364727003E-4</c:v>
                </c:pt>
                <c:pt idx="1204">
                  <c:v>1.1076816097500055</c:v>
                </c:pt>
                <c:pt idx="1205">
                  <c:v>19.804267391647414</c:v>
                </c:pt>
                <c:pt idx="1206">
                  <c:v>2.182373668341115</c:v>
                </c:pt>
                <c:pt idx="1207">
                  <c:v>0.82930199396962367</c:v>
                </c:pt>
                <c:pt idx="1208">
                  <c:v>0.31513475770845695</c:v>
                </c:pt>
                <c:pt idx="1209">
                  <c:v>0.11975120792921365</c:v>
                </c:pt>
                <c:pt idx="1210">
                  <c:v>4.5505459013101185E-2</c:v>
                </c:pt>
                <c:pt idx="1211">
                  <c:v>1.7292074424978453E-2</c:v>
                </c:pt>
                <c:pt idx="1212">
                  <c:v>6.5709882814918115E-3</c:v>
                </c:pt>
                <c:pt idx="1213">
                  <c:v>2.4969755469668883E-3</c:v>
                </c:pt>
                <c:pt idx="1214">
                  <c:v>9.488507078474174E-4</c:v>
                </c:pt>
                <c:pt idx="1215">
                  <c:v>3.6056326898201862E-4</c:v>
                </c:pt>
                <c:pt idx="1216">
                  <c:v>21.231299009742475</c:v>
                </c:pt>
                <c:pt idx="1217">
                  <c:v>91.180615865547793</c:v>
                </c:pt>
                <c:pt idx="1218">
                  <c:v>20.228245339178038</c:v>
                </c:pt>
                <c:pt idx="1219">
                  <c:v>12.488138224355655</c:v>
                </c:pt>
                <c:pt idx="1220">
                  <c:v>2.9209586269773085</c:v>
                </c:pt>
                <c:pt idx="1221">
                  <c:v>1.1099642782513774</c:v>
                </c:pt>
                <c:pt idx="1222">
                  <c:v>0.50003212820588427</c:v>
                </c:pt>
                <c:pt idx="1223">
                  <c:v>1.3777815818489081</c:v>
                </c:pt>
                <c:pt idx="1224">
                  <c:v>6.0905959876209587E-2</c:v>
                </c:pt>
                <c:pt idx="1225">
                  <c:v>2.314426475295964E-2</c:v>
                </c:pt>
                <c:pt idx="1226">
                  <c:v>8.7948206061246644E-3</c:v>
                </c:pt>
                <c:pt idx="1227">
                  <c:v>3.6407368554488122</c:v>
                </c:pt>
                <c:pt idx="1228">
                  <c:v>4.9054651379797223</c:v>
                </c:pt>
                <c:pt idx="1229">
                  <c:v>6.7591263162312751</c:v>
                </c:pt>
                <c:pt idx="1230">
                  <c:v>8.4234221725288064E-2</c:v>
                </c:pt>
                <c:pt idx="1231">
                  <c:v>6.9685908825614979E-5</c:v>
                </c:pt>
                <c:pt idx="1232">
                  <c:v>2.6480645353733693E-5</c:v>
                </c:pt>
                <c:pt idx="1233">
                  <c:v>1.0062645234418805E-5</c:v>
                </c:pt>
                <c:pt idx="1234">
                  <c:v>3.8238051890791457E-6</c:v>
                </c:pt>
                <c:pt idx="1235">
                  <c:v>1.4530459718500752E-6</c:v>
                </c:pt>
                <c:pt idx="1236">
                  <c:v>5.5215746930302844E-7</c:v>
                </c:pt>
                <c:pt idx="1237">
                  <c:v>0.10092997183891263</c:v>
                </c:pt>
                <c:pt idx="1238">
                  <c:v>0.63902014367581872</c:v>
                </c:pt>
                <c:pt idx="1239">
                  <c:v>4.9114219847017431</c:v>
                </c:pt>
                <c:pt idx="1240">
                  <c:v>1.1513234169126397E-8</c:v>
                </c:pt>
                <c:pt idx="1241">
                  <c:v>10.014722039521251</c:v>
                </c:pt>
                <c:pt idx="1242">
                  <c:v>41.822103189874895</c:v>
                </c:pt>
                <c:pt idx="1243">
                  <c:v>25.616700505653299</c:v>
                </c:pt>
                <c:pt idx="1244">
                  <c:v>5.3340469283880321</c:v>
                </c:pt>
                <c:pt idx="1245">
                  <c:v>2.0269378327874521</c:v>
                </c:pt>
                <c:pt idx="1246">
                  <c:v>0.77023637645923204</c:v>
                </c:pt>
                <c:pt idx="1247">
                  <c:v>0.29268982305450814</c:v>
                </c:pt>
                <c:pt idx="1248">
                  <c:v>0.11122213276071308</c:v>
                </c:pt>
                <c:pt idx="1249">
                  <c:v>4.2264410449070977E-2</c:v>
                </c:pt>
                <c:pt idx="1250">
                  <c:v>1.2820373828242104</c:v>
                </c:pt>
                <c:pt idx="1251">
                  <c:v>0.13886506602224227</c:v>
                </c:pt>
                <c:pt idx="1252">
                  <c:v>2.3506032706621665</c:v>
                </c:pt>
                <c:pt idx="1253">
                  <c:v>29.724764110197111</c:v>
                </c:pt>
                <c:pt idx="1254">
                  <c:v>3.9069019370866394</c:v>
                </c:pt>
                <c:pt idx="1255">
                  <c:v>6.248458226994952</c:v>
                </c:pt>
                <c:pt idx="1256">
                  <c:v>13.580433300488346</c:v>
                </c:pt>
                <c:pt idx="1257">
                  <c:v>2.5066264650240559</c:v>
                </c:pt>
                <c:pt idx="1258">
                  <c:v>8.1464218774890865E-2</c:v>
                </c:pt>
                <c:pt idx="1259">
                  <c:v>3.0956403134458528E-2</c:v>
                </c:pt>
                <c:pt idx="1260">
                  <c:v>0.11783071107585967</c:v>
                </c:pt>
                <c:pt idx="1261">
                  <c:v>4.4701046126158113E-3</c:v>
                </c:pt>
                <c:pt idx="1262">
                  <c:v>2.2513943986553642</c:v>
                </c:pt>
                <c:pt idx="1263">
                  <c:v>7.0147821706502409</c:v>
                </c:pt>
                <c:pt idx="1264">
                  <c:v>5.5667672758921718</c:v>
                </c:pt>
                <c:pt idx="1265">
                  <c:v>9.3207760515312825E-5</c:v>
                </c:pt>
                <c:pt idx="1266">
                  <c:v>3.5418948995818877E-5</c:v>
                </c:pt>
                <c:pt idx="1267">
                  <c:v>1.3459200618411172E-5</c:v>
                </c:pt>
                <c:pt idx="1268">
                  <c:v>5.1144962349962459E-6</c:v>
                </c:pt>
                <c:pt idx="1269">
                  <c:v>1.9435085692985738E-6</c:v>
                </c:pt>
                <c:pt idx="1270">
                  <c:v>0.66482178984993623</c:v>
                </c:pt>
                <c:pt idx="1271">
                  <c:v>2.8064263740671403E-7</c:v>
                </c:pt>
                <c:pt idx="1272">
                  <c:v>1.0664420221455136E-7</c:v>
                </c:pt>
                <c:pt idx="1273">
                  <c:v>4.0524796841529511E-8</c:v>
                </c:pt>
                <c:pt idx="1274">
                  <c:v>1.5399422799781218E-8</c:v>
                </c:pt>
                <c:pt idx="1275">
                  <c:v>32.846254297104345</c:v>
                </c:pt>
                <c:pt idx="1276">
                  <c:v>14.965877729397707</c:v>
                </c:pt>
                <c:pt idx="1277">
                  <c:v>2.9854131525274963</c:v>
                </c:pt>
                <c:pt idx="1278">
                  <c:v>2.7421482259963579</c:v>
                </c:pt>
                <c:pt idx="1279">
                  <c:v>5.1448705896825917</c:v>
                </c:pt>
                <c:pt idx="1280">
                  <c:v>0.1638155905054888</c:v>
                </c:pt>
                <c:pt idx="1281">
                  <c:v>6.2249924392085737E-2</c:v>
                </c:pt>
                <c:pt idx="1282">
                  <c:v>2.3654971268992585E-2</c:v>
                </c:pt>
                <c:pt idx="1283">
                  <c:v>8.9888890822171809E-3</c:v>
                </c:pt>
                <c:pt idx="1284">
                  <c:v>3.4157778512425288E-3</c:v>
                </c:pt>
                <c:pt idx="1285">
                  <c:v>1.2979955834721609E-3</c:v>
                </c:pt>
                <c:pt idx="1286">
                  <c:v>4.9323832171942119E-4</c:v>
                </c:pt>
                <c:pt idx="1287">
                  <c:v>13.691926563069241</c:v>
                </c:pt>
                <c:pt idx="1288">
                  <c:v>18.681345544249858</c:v>
                </c:pt>
                <c:pt idx="1289">
                  <c:v>18.410341828054122</c:v>
                </c:pt>
                <c:pt idx="1290">
                  <c:v>2.6277517251964762</c:v>
                </c:pt>
                <c:pt idx="1291">
                  <c:v>2.4572241864760835</c:v>
                </c:pt>
                <c:pt idx="1292">
                  <c:v>2.8005782729245841</c:v>
                </c:pt>
                <c:pt idx="1293">
                  <c:v>0.14418999266498103</c:v>
                </c:pt>
                <c:pt idx="1294">
                  <c:v>5.4792197212692795E-2</c:v>
                </c:pt>
                <c:pt idx="1295">
                  <c:v>2.0821034940823265E-2</c:v>
                </c:pt>
                <c:pt idx="1296">
                  <c:v>7.9119932775128399E-3</c:v>
                </c:pt>
                <c:pt idx="1297">
                  <c:v>2.2297689120287192</c:v>
                </c:pt>
                <c:pt idx="1298">
                  <c:v>6.0810020504900422</c:v>
                </c:pt>
                <c:pt idx="1299">
                  <c:v>4.3414689512368465E-4</c:v>
                </c:pt>
                <c:pt idx="1300">
                  <c:v>1.6497582014700018E-4</c:v>
                </c:pt>
                <c:pt idx="1301">
                  <c:v>6.2690811655860074E-5</c:v>
                </c:pt>
                <c:pt idx="1302">
                  <c:v>16.383393722320172</c:v>
                </c:pt>
                <c:pt idx="1303">
                  <c:v>0.87568310260551874</c:v>
                </c:pt>
                <c:pt idx="1304">
                  <c:v>0.33275957899009712</c:v>
                </c:pt>
                <c:pt idx="1305">
                  <c:v>1.5763960684331668</c:v>
                </c:pt>
                <c:pt idx="1306">
                  <c:v>1.1262484281571539</c:v>
                </c:pt>
                <c:pt idx="1307">
                  <c:v>1.8259183618344606E-2</c:v>
                </c:pt>
                <c:pt idx="1308">
                  <c:v>6.9384897749709502E-3</c:v>
                </c:pt>
                <c:pt idx="1309">
                  <c:v>6.4544545420816748E-3</c:v>
                </c:pt>
                <c:pt idx="1310">
                  <c:v>1.0019179235058054E-3</c:v>
                </c:pt>
                <c:pt idx="1311">
                  <c:v>10.323226575719255</c:v>
                </c:pt>
                <c:pt idx="1312">
                  <c:v>17.815234226130418</c:v>
                </c:pt>
                <c:pt idx="1313">
                  <c:v>8.5624836256912555</c:v>
                </c:pt>
                <c:pt idx="1314">
                  <c:v>2.1443595268497182</c:v>
                </c:pt>
                <c:pt idx="1315">
                  <c:v>6.8573132703731181</c:v>
                </c:pt>
                <c:pt idx="1316">
                  <c:v>4.5874108172276493</c:v>
                </c:pt>
                <c:pt idx="1317">
                  <c:v>4.8977197627167166E-2</c:v>
                </c:pt>
                <c:pt idx="1318">
                  <c:v>1.8611335098323526E-2</c:v>
                </c:pt>
                <c:pt idx="1319">
                  <c:v>7.0723073373629387E-3</c:v>
                </c:pt>
                <c:pt idx="1320">
                  <c:v>2.6874767881979165E-3</c:v>
                </c:pt>
                <c:pt idx="1321">
                  <c:v>1.0212411795152082E-3</c:v>
                </c:pt>
                <c:pt idx="1322">
                  <c:v>1.2044240083374078</c:v>
                </c:pt>
                <c:pt idx="1323">
                  <c:v>1.4746722632199603E-4</c:v>
                </c:pt>
                <c:pt idx="1324">
                  <c:v>5.6037546002358505E-5</c:v>
                </c:pt>
                <c:pt idx="1325">
                  <c:v>2.1294267480896234E-5</c:v>
                </c:pt>
                <c:pt idx="1326">
                  <c:v>3.1936290925314155</c:v>
                </c:pt>
                <c:pt idx="1327">
                  <c:v>3.0748922242414164E-6</c:v>
                </c:pt>
                <c:pt idx="1328">
                  <c:v>1.1684590452117382E-6</c:v>
                </c:pt>
                <c:pt idx="1329">
                  <c:v>4.4401443718046055E-7</c:v>
                </c:pt>
                <c:pt idx="1330">
                  <c:v>1.6872548612857501E-7</c:v>
                </c:pt>
                <c:pt idx="1331">
                  <c:v>2.5159014794987886</c:v>
                </c:pt>
                <c:pt idx="1332">
                  <c:v>2.4363960196966232E-8</c:v>
                </c:pt>
                <c:pt idx="1333">
                  <c:v>9.2583048748471685E-9</c:v>
                </c:pt>
                <c:pt idx="1334">
                  <c:v>1.453233325545773</c:v>
                </c:pt>
                <c:pt idx="1335">
                  <c:v>16.790650913924342</c:v>
                </c:pt>
                <c:pt idx="1336">
                  <c:v>16.087662948840514</c:v>
                </c:pt>
                <c:pt idx="1337">
                  <c:v>2.6379070551452926</c:v>
                </c:pt>
                <c:pt idx="1338">
                  <c:v>7.4913166398365512</c:v>
                </c:pt>
                <c:pt idx="1339">
                  <c:v>0.38091377876298027</c:v>
                </c:pt>
                <c:pt idx="1340">
                  <c:v>0.14474723592993252</c:v>
                </c:pt>
                <c:pt idx="1341">
                  <c:v>5.5003949653374351E-2</c:v>
                </c:pt>
                <c:pt idx="1342">
                  <c:v>2.0901500868282252E-2</c:v>
                </c:pt>
                <c:pt idx="1343">
                  <c:v>7.9425703299472548E-3</c:v>
                </c:pt>
                <c:pt idx="1344">
                  <c:v>3.0181767253799566E-3</c:v>
                </c:pt>
                <c:pt idx="1345">
                  <c:v>1.0987719011672841</c:v>
                </c:pt>
                <c:pt idx="1346">
                  <c:v>3.4592984701139811</c:v>
                </c:pt>
                <c:pt idx="1347">
                  <c:v>7.5828511477867648</c:v>
                </c:pt>
                <c:pt idx="1348">
                  <c:v>83.584709623636229</c:v>
                </c:pt>
                <c:pt idx="1349">
                  <c:v>17.341800967251643</c:v>
                </c:pt>
                <c:pt idx="1350">
                  <c:v>27.980527664774321</c:v>
                </c:pt>
                <c:pt idx="1351">
                  <c:v>9.6750626445962915</c:v>
                </c:pt>
                <c:pt idx="1352">
                  <c:v>8.3532110823631207</c:v>
                </c:pt>
                <c:pt idx="1353">
                  <c:v>0.68886995450021149</c:v>
                </c:pt>
                <c:pt idx="1354">
                  <c:v>0.26177058271008036</c:v>
                </c:pt>
                <c:pt idx="1355">
                  <c:v>9.9472821429830549E-2</c:v>
                </c:pt>
                <c:pt idx="1356">
                  <c:v>3.7799672143335614E-2</c:v>
                </c:pt>
                <c:pt idx="1357">
                  <c:v>1.4363875414467533E-2</c:v>
                </c:pt>
                <c:pt idx="1358">
                  <c:v>6.4728359540237959</c:v>
                </c:pt>
                <c:pt idx="1359">
                  <c:v>5.7153854414481087</c:v>
                </c:pt>
                <c:pt idx="1360">
                  <c:v>4.913225901641999</c:v>
                </c:pt>
                <c:pt idx="1361">
                  <c:v>22.976861126600248</c:v>
                </c:pt>
                <c:pt idx="1362">
                  <c:v>17.959898549112832</c:v>
                </c:pt>
                <c:pt idx="1363">
                  <c:v>8.7932457654522018</c:v>
                </c:pt>
                <c:pt idx="1364">
                  <c:v>0.93167691290712074</c:v>
                </c:pt>
                <c:pt idx="1365">
                  <c:v>0.3540372269047059</c:v>
                </c:pt>
                <c:pt idx="1366">
                  <c:v>0.27833899934070971</c:v>
                </c:pt>
                <c:pt idx="1367">
                  <c:v>1.4919197618294651</c:v>
                </c:pt>
                <c:pt idx="1368">
                  <c:v>1.9426730714715026E-2</c:v>
                </c:pt>
                <c:pt idx="1369">
                  <c:v>6.0482352473735652</c:v>
                </c:pt>
                <c:pt idx="1370">
                  <c:v>6.8923953214891531</c:v>
                </c:pt>
                <c:pt idx="1371">
                  <c:v>1.0659835677778429E-3</c:v>
                </c:pt>
                <c:pt idx="1372">
                  <c:v>0.66870434873838269</c:v>
                </c:pt>
                <c:pt idx="1373">
                  <c:v>16.562912995163334</c:v>
                </c:pt>
                <c:pt idx="1374">
                  <c:v>7.2463969871468201</c:v>
                </c:pt>
                <c:pt idx="1375">
                  <c:v>2.9460180984659265</c:v>
                </c:pt>
                <c:pt idx="1376">
                  <c:v>0.16571466917964167</c:v>
                </c:pt>
                <c:pt idx="1377">
                  <c:v>6.2971574288263832E-2</c:v>
                </c:pt>
                <c:pt idx="1378">
                  <c:v>2.3929198229540257E-2</c:v>
                </c:pt>
                <c:pt idx="1379">
                  <c:v>9.0930953272252979E-3</c:v>
                </c:pt>
                <c:pt idx="1380">
                  <c:v>3.4553762243456133E-3</c:v>
                </c:pt>
                <c:pt idx="1381">
                  <c:v>1.3130429652513328E-3</c:v>
                </c:pt>
                <c:pt idx="1382">
                  <c:v>4.9895632679550651E-4</c:v>
                </c:pt>
                <c:pt idx="1383">
                  <c:v>6.0666837045225499</c:v>
                </c:pt>
                <c:pt idx="1384">
                  <c:v>16.995522724894649</c:v>
                </c:pt>
                <c:pt idx="1385">
                  <c:v>1.9245085154607318</c:v>
                </c:pt>
                <c:pt idx="1386">
                  <c:v>0.69422848326348807</c:v>
                </c:pt>
                <c:pt idx="1387">
                  <c:v>0.92407461019755499</c:v>
                </c:pt>
                <c:pt idx="1388">
                  <c:v>0.10024659298324769</c:v>
                </c:pt>
                <c:pt idx="1389">
                  <c:v>3.8093705333634126E-2</c:v>
                </c:pt>
                <c:pt idx="1390">
                  <c:v>1.4475608026780966E-2</c:v>
                </c:pt>
                <c:pt idx="1391">
                  <c:v>5.5007310501767673E-3</c:v>
                </c:pt>
                <c:pt idx="1392">
                  <c:v>2.0902777990671716E-3</c:v>
                </c:pt>
                <c:pt idx="1393">
                  <c:v>7.9430556364552514E-4</c:v>
                </c:pt>
                <c:pt idx="1394">
                  <c:v>3.0183611418529955E-4</c:v>
                </c:pt>
                <c:pt idx="1395">
                  <c:v>1.0977405252428074</c:v>
                </c:pt>
                <c:pt idx="1396">
                  <c:v>2.2586152323088671</c:v>
                </c:pt>
                <c:pt idx="1397">
                  <c:v>79.837479247825712</c:v>
                </c:pt>
                <c:pt idx="1398">
                  <c:v>15.940089885426977</c:v>
                </c:pt>
                <c:pt idx="1399">
                  <c:v>6.0572341564622505</c:v>
                </c:pt>
                <c:pt idx="1400">
                  <c:v>2.3017489794556556</c:v>
                </c:pt>
                <c:pt idx="1401">
                  <c:v>0.87466461219314895</c:v>
                </c:pt>
                <c:pt idx="1402">
                  <c:v>0.3323725526333966</c:v>
                </c:pt>
                <c:pt idx="1403">
                  <c:v>1.2218080849254858</c:v>
                </c:pt>
                <c:pt idx="1404">
                  <c:v>4.7994596600262472E-2</c:v>
                </c:pt>
                <c:pt idx="1405">
                  <c:v>1.8237946708099743E-2</c:v>
                </c:pt>
                <c:pt idx="1406">
                  <c:v>1.4396515324851498</c:v>
                </c:pt>
                <c:pt idx="1407">
                  <c:v>2.0495716961596102</c:v>
                </c:pt>
                <c:pt idx="1408">
                  <c:v>11.290786603163054</c:v>
                </c:pt>
                <c:pt idx="1409">
                  <c:v>7.2899663728254849E-2</c:v>
                </c:pt>
                <c:pt idx="1410">
                  <c:v>7.7964067432592952</c:v>
                </c:pt>
                <c:pt idx="1411">
                  <c:v>5.5985128394585262</c:v>
                </c:pt>
                <c:pt idx="1412">
                  <c:v>4.0001503480968014E-3</c:v>
                </c:pt>
                <c:pt idx="1413">
                  <c:v>1.5200571322767846E-3</c:v>
                </c:pt>
                <c:pt idx="1414">
                  <c:v>5.7762171026517822E-4</c:v>
                </c:pt>
                <c:pt idx="1415">
                  <c:v>1.322931117909901</c:v>
                </c:pt>
                <c:pt idx="1416">
                  <c:v>8.3408574962291751E-5</c:v>
                </c:pt>
                <c:pt idx="1417">
                  <c:v>3.169525848567087E-5</c:v>
                </c:pt>
                <c:pt idx="1418">
                  <c:v>1.2044198224554928E-5</c:v>
                </c:pt>
                <c:pt idx="1419">
                  <c:v>0.13367056471260014</c:v>
                </c:pt>
                <c:pt idx="1420">
                  <c:v>1.7391822236257316E-6</c:v>
                </c:pt>
                <c:pt idx="1421">
                  <c:v>6.6088924497777804E-7</c:v>
                </c:pt>
                <c:pt idx="1422">
                  <c:v>2.511379130915557E-7</c:v>
                </c:pt>
                <c:pt idx="1423">
                  <c:v>3.3590736049118881</c:v>
                </c:pt>
                <c:pt idx="1424">
                  <c:v>3.6264314650420653E-8</c:v>
                </c:pt>
                <c:pt idx="1425">
                  <c:v>1.3780439567159846E-8</c:v>
                </c:pt>
                <c:pt idx="1426">
                  <c:v>5.2365670355207412E-9</c:v>
                </c:pt>
                <c:pt idx="1427">
                  <c:v>2.3280026338335222</c:v>
                </c:pt>
                <c:pt idx="1428">
                  <c:v>7.5616027992919511E-10</c:v>
                </c:pt>
                <c:pt idx="1429">
                  <c:v>2.8734090637309408E-10</c:v>
                </c:pt>
                <c:pt idx="1430">
                  <c:v>6.5361454847689586</c:v>
                </c:pt>
                <c:pt idx="1431">
                  <c:v>4.1492026880274793E-11</c:v>
                </c:pt>
                <c:pt idx="1432">
                  <c:v>5.2076918806216401</c:v>
                </c:pt>
                <c:pt idx="1433">
                  <c:v>5.9914486815116808E-12</c:v>
                </c:pt>
                <c:pt idx="1434">
                  <c:v>2.2767504989744389E-12</c:v>
                </c:pt>
                <c:pt idx="1435">
                  <c:v>10.279299888740629</c:v>
                </c:pt>
                <c:pt idx="1436">
                  <c:v>3.28762772051909E-13</c:v>
                </c:pt>
                <c:pt idx="1437">
                  <c:v>1.2492985337972543E-13</c:v>
                </c:pt>
                <c:pt idx="1438">
                  <c:v>4.7473344284295659E-14</c:v>
                </c:pt>
                <c:pt idx="1439">
                  <c:v>1.8039870828032351E-14</c:v>
                </c:pt>
                <c:pt idx="1440">
                  <c:v>6.8551509146522946E-15</c:v>
                </c:pt>
                <c:pt idx="1441">
                  <c:v>2.6400626553527511</c:v>
                </c:pt>
                <c:pt idx="1442">
                  <c:v>9.8988379207579156E-16</c:v>
                </c:pt>
                <c:pt idx="1443">
                  <c:v>3.761558409888008E-16</c:v>
                </c:pt>
                <c:pt idx="1444">
                  <c:v>18.270535264559584</c:v>
                </c:pt>
                <c:pt idx="1445">
                  <c:v>2.6793662546446075</c:v>
                </c:pt>
                <c:pt idx="1446">
                  <c:v>17.642316503244512</c:v>
                </c:pt>
                <c:pt idx="1447">
                  <c:v>1.3101904547697465</c:v>
                </c:pt>
                <c:pt idx="1448">
                  <c:v>0.49787237281250368</c:v>
                </c:pt>
                <c:pt idx="1449">
                  <c:v>0.18919150166875143</c:v>
                </c:pt>
                <c:pt idx="1450">
                  <c:v>7.1892770634125538E-2</c:v>
                </c:pt>
                <c:pt idx="1451">
                  <c:v>2.73192528409677E-2</c:v>
                </c:pt>
                <c:pt idx="1452">
                  <c:v>1.0381316079567727E-2</c:v>
                </c:pt>
                <c:pt idx="1453">
                  <c:v>3.9449001102357358E-3</c:v>
                </c:pt>
                <c:pt idx="1454">
                  <c:v>1.4990620418895795E-3</c:v>
                </c:pt>
                <c:pt idx="1455">
                  <c:v>15.428560630316435</c:v>
                </c:pt>
                <c:pt idx="1456">
                  <c:v>0.78396155771727971</c:v>
                </c:pt>
                <c:pt idx="1457">
                  <c:v>0.29790539193256627</c:v>
                </c:pt>
                <c:pt idx="1458">
                  <c:v>0.11320404893437518</c:v>
                </c:pt>
                <c:pt idx="1459">
                  <c:v>4.3017538595062563E-2</c:v>
                </c:pt>
                <c:pt idx="1460">
                  <c:v>1.6346664666123775E-2</c:v>
                </c:pt>
                <c:pt idx="1461">
                  <c:v>0.10754118314250044</c:v>
                </c:pt>
                <c:pt idx="1462">
                  <c:v>2.3604583777882735E-3</c:v>
                </c:pt>
                <c:pt idx="1463">
                  <c:v>8.969741835595439E-4</c:v>
                </c:pt>
                <c:pt idx="1464">
                  <c:v>3.4085018975262672E-4</c:v>
                </c:pt>
                <c:pt idx="1465">
                  <c:v>1.2952307210599816E-4</c:v>
                </c:pt>
                <c:pt idx="1466">
                  <c:v>1.6341640614708417</c:v>
                </c:pt>
                <c:pt idx="1467">
                  <c:v>1.0975492726194143</c:v>
                </c:pt>
                <c:pt idx="1468">
                  <c:v>9.1027163199687013</c:v>
                </c:pt>
                <c:pt idx="1469">
                  <c:v>41.389161227962397</c:v>
                </c:pt>
                <c:pt idx="1470">
                  <c:v>7.3803549465635063</c:v>
                </c:pt>
                <c:pt idx="1471">
                  <c:v>8.3898114799047789</c:v>
                </c:pt>
                <c:pt idx="1472">
                  <c:v>1.0657232542837705</c:v>
                </c:pt>
                <c:pt idx="1473">
                  <c:v>1.7045773345068822</c:v>
                </c:pt>
                <c:pt idx="1474">
                  <c:v>0.15389043791857646</c:v>
                </c:pt>
                <c:pt idx="1475">
                  <c:v>5.8478366409059047E-2</c:v>
                </c:pt>
                <c:pt idx="1476">
                  <c:v>2.222177923544244E-2</c:v>
                </c:pt>
                <c:pt idx="1477">
                  <c:v>8.4442761094681278E-3</c:v>
                </c:pt>
                <c:pt idx="1478">
                  <c:v>9.1630793273848212</c:v>
                </c:pt>
                <c:pt idx="1479">
                  <c:v>6.6504578938278893</c:v>
                </c:pt>
                <c:pt idx="1480">
                  <c:v>6.7470645152837978</c:v>
                </c:pt>
                <c:pt idx="1481">
                  <c:v>3.6219653734557533</c:v>
                </c:pt>
                <c:pt idx="1482">
                  <c:v>6.8138158640414268</c:v>
                </c:pt>
                <c:pt idx="1483">
                  <c:v>2.542517817453956E-5</c:v>
                </c:pt>
                <c:pt idx="1484">
                  <c:v>9.6615677063250323E-6</c:v>
                </c:pt>
                <c:pt idx="1485">
                  <c:v>3.6713957284035124E-6</c:v>
                </c:pt>
                <c:pt idx="1486">
                  <c:v>1.3951303767933349E-6</c:v>
                </c:pt>
                <c:pt idx="1487">
                  <c:v>3.9884320875883916</c:v>
                </c:pt>
                <c:pt idx="1488">
                  <c:v>0.67679445685323036</c:v>
                </c:pt>
                <c:pt idx="1489">
                  <c:v>6.1035433194373887</c:v>
                </c:pt>
                <c:pt idx="1490">
                  <c:v>2.9090365733453477E-8</c:v>
                </c:pt>
                <c:pt idx="1491">
                  <c:v>2.2540573816101444</c:v>
                </c:pt>
                <c:pt idx="1492">
                  <c:v>4.2006488119106816E-9</c:v>
                </c:pt>
                <c:pt idx="1493">
                  <c:v>6.0434406436545753</c:v>
                </c:pt>
                <c:pt idx="1494">
                  <c:v>3.092362979307584</c:v>
                </c:pt>
                <c:pt idx="1495">
                  <c:v>2.3049800160716291E-10</c:v>
                </c:pt>
                <c:pt idx="1496">
                  <c:v>8.7589240610721914E-11</c:v>
                </c:pt>
                <c:pt idx="1497">
                  <c:v>3.3283911432074332E-11</c:v>
                </c:pt>
                <c:pt idx="1498">
                  <c:v>1.2647886344188246E-11</c:v>
                </c:pt>
                <c:pt idx="1499">
                  <c:v>0.58725788478060126</c:v>
                </c:pt>
                <c:pt idx="1500">
                  <c:v>1.8263547881007829E-12</c:v>
                </c:pt>
                <c:pt idx="1501">
                  <c:v>6.9401481947829733E-13</c:v>
                </c:pt>
                <c:pt idx="1502">
                  <c:v>2.6372563140175299E-13</c:v>
                </c:pt>
                <c:pt idx="1503">
                  <c:v>1.0021573993266614E-13</c:v>
                </c:pt>
                <c:pt idx="1504">
                  <c:v>5.612059487081833</c:v>
                </c:pt>
                <c:pt idx="1505">
                  <c:v>21.003568855483813</c:v>
                </c:pt>
                <c:pt idx="1506">
                  <c:v>2.2998274857055483</c:v>
                </c:pt>
                <c:pt idx="1507">
                  <c:v>0.87393444456810854</c:v>
                </c:pt>
                <c:pt idx="1508">
                  <c:v>0.3320950889358813</c:v>
                </c:pt>
                <c:pt idx="1509">
                  <c:v>0.12619613379563488</c:v>
                </c:pt>
                <c:pt idx="1510">
                  <c:v>4.7954530842341254E-2</c:v>
                </c:pt>
                <c:pt idx="1511">
                  <c:v>1.822272172008968E-2</c:v>
                </c:pt>
                <c:pt idx="1512">
                  <c:v>6.924634253634078E-3</c:v>
                </c:pt>
                <c:pt idx="1513">
                  <c:v>2.63136101638095E-3</c:v>
                </c:pt>
                <c:pt idx="1514">
                  <c:v>2.3429340077797596</c:v>
                </c:pt>
                <c:pt idx="1515">
                  <c:v>3.7996853076540922E-4</c:v>
                </c:pt>
                <c:pt idx="1516">
                  <c:v>1.4438804169085551E-4</c:v>
                </c:pt>
                <c:pt idx="1517">
                  <c:v>17.331775819266504</c:v>
                </c:pt>
                <c:pt idx="1518">
                  <c:v>3.4072924345886997</c:v>
                </c:pt>
                <c:pt idx="1519">
                  <c:v>0.35674813356894014</c:v>
                </c:pt>
                <c:pt idx="1520">
                  <c:v>6.7582937174858824</c:v>
                </c:pt>
                <c:pt idx="1521">
                  <c:v>5.1514430487354948E-2</c:v>
                </c:pt>
                <c:pt idx="1522">
                  <c:v>1.957548358519488E-2</c:v>
                </c:pt>
                <c:pt idx="1523">
                  <c:v>1.0871720773937874</c:v>
                </c:pt>
                <c:pt idx="1524">
                  <c:v>2.8266998297021401E-3</c:v>
                </c:pt>
                <c:pt idx="1525">
                  <c:v>1.0741459352868131E-3</c:v>
                </c:pt>
                <c:pt idx="1526">
                  <c:v>4.0817545540898894E-4</c:v>
                </c:pt>
                <c:pt idx="1527">
                  <c:v>1.5510667305541581E-4</c:v>
                </c:pt>
                <c:pt idx="1528">
                  <c:v>5.894053576105801E-5</c:v>
                </c:pt>
                <c:pt idx="1529">
                  <c:v>2.2397403589202046E-5</c:v>
                </c:pt>
                <c:pt idx="1530">
                  <c:v>2.474617273625352</c:v>
                </c:pt>
                <c:pt idx="1531">
                  <c:v>5.205203952738608</c:v>
                </c:pt>
                <c:pt idx="1532">
                  <c:v>1.2289903297466951E-6</c:v>
                </c:pt>
                <c:pt idx="1533">
                  <c:v>4.6701632530374418E-7</c:v>
                </c:pt>
                <c:pt idx="1534">
                  <c:v>1.7746620361542283E-7</c:v>
                </c:pt>
                <c:pt idx="1535">
                  <c:v>6.743715737386066E-8</c:v>
                </c:pt>
                <c:pt idx="1536">
                  <c:v>2.5626119802067054E-8</c:v>
                </c:pt>
                <c:pt idx="1537">
                  <c:v>9.7379255247854814E-9</c:v>
                </c:pt>
                <c:pt idx="1538">
                  <c:v>3.7004116994184827E-9</c:v>
                </c:pt>
                <c:pt idx="1539">
                  <c:v>13.062438720032219</c:v>
                </c:pt>
                <c:pt idx="1540">
                  <c:v>24.852458589599081</c:v>
                </c:pt>
                <c:pt idx="1541">
                  <c:v>37.186932445168537</c:v>
                </c:pt>
                <c:pt idx="1542">
                  <c:v>32.538489789135454</c:v>
                </c:pt>
                <c:pt idx="1543">
                  <c:v>6.7325915381704684</c:v>
                </c:pt>
                <c:pt idx="1544">
                  <c:v>2.5583847845047778</c:v>
                </c:pt>
                <c:pt idx="1545">
                  <c:v>0.97218621811181583</c:v>
                </c:pt>
                <c:pt idx="1546">
                  <c:v>3.0045215168049317</c:v>
                </c:pt>
                <c:pt idx="1547">
                  <c:v>0.14038368989534619</c:v>
                </c:pt>
                <c:pt idx="1548">
                  <c:v>5.3345802160231548E-2</c:v>
                </c:pt>
                <c:pt idx="1549">
                  <c:v>2.0271404820887986E-2</c:v>
                </c:pt>
                <c:pt idx="1550">
                  <c:v>7.7031338319374365E-3</c:v>
                </c:pt>
                <c:pt idx="1551">
                  <c:v>3.4323309107544682</c:v>
                </c:pt>
                <c:pt idx="1552">
                  <c:v>1.1123325253317659E-3</c:v>
                </c:pt>
                <c:pt idx="1553">
                  <c:v>11.987425025914687</c:v>
                </c:pt>
                <c:pt idx="1554">
                  <c:v>6.9676349214260647</c:v>
                </c:pt>
                <c:pt idx="1555">
                  <c:v>6.0551635716708505</c:v>
                </c:pt>
                <c:pt idx="1556">
                  <c:v>1.2271835379819604</c:v>
                </c:pt>
                <c:pt idx="1557">
                  <c:v>8.8135854516526707E-6</c:v>
                </c:pt>
                <c:pt idx="1558">
                  <c:v>3.3491624716280156E-6</c:v>
                </c:pt>
                <c:pt idx="1559">
                  <c:v>9.9041891847398436E-2</c:v>
                </c:pt>
                <c:pt idx="1560">
                  <c:v>4.8361906090308548E-7</c:v>
                </c:pt>
                <c:pt idx="1561">
                  <c:v>1.8377524314317247E-7</c:v>
                </c:pt>
                <c:pt idx="1562">
                  <c:v>6.9834592394405531E-8</c:v>
                </c:pt>
                <c:pt idx="1563">
                  <c:v>6.0549838372003624</c:v>
                </c:pt>
                <c:pt idx="1564">
                  <c:v>1.0084115141752158E-8</c:v>
                </c:pt>
                <c:pt idx="1565">
                  <c:v>17.194090212498736</c:v>
                </c:pt>
                <c:pt idx="1566">
                  <c:v>12.101729164604382</c:v>
                </c:pt>
                <c:pt idx="1567">
                  <c:v>3.5976445491406084</c:v>
                </c:pt>
                <c:pt idx="1568">
                  <c:v>0.42436312464872833</c:v>
                </c:pt>
                <c:pt idx="1569">
                  <c:v>0.16125798736651678</c:v>
                </c:pt>
                <c:pt idx="1570">
                  <c:v>6.1278035199276382E-2</c:v>
                </c:pt>
                <c:pt idx="1571">
                  <c:v>2.3285653375725024E-2</c:v>
                </c:pt>
                <c:pt idx="1572">
                  <c:v>8.8485482827755091E-3</c:v>
                </c:pt>
                <c:pt idx="1573">
                  <c:v>3.362448347454694E-3</c:v>
                </c:pt>
                <c:pt idx="1574">
                  <c:v>1.4488415271151422</c:v>
                </c:pt>
                <c:pt idx="1575">
                  <c:v>4.8553754137245785E-4</c:v>
                </c:pt>
                <c:pt idx="1576">
                  <c:v>1.8450426572153402E-4</c:v>
                </c:pt>
                <c:pt idx="1577">
                  <c:v>13.139273072650184</c:v>
                </c:pt>
                <c:pt idx="1578">
                  <c:v>1.6787226348470723</c:v>
                </c:pt>
                <c:pt idx="1579">
                  <c:v>6.1191897104938979</c:v>
                </c:pt>
                <c:pt idx="1580">
                  <c:v>1.488533690826803</c:v>
                </c:pt>
                <c:pt idx="1581">
                  <c:v>0.15695464871498921</c:v>
                </c:pt>
                <c:pt idx="1582">
                  <c:v>4.781120238831575E-3</c:v>
                </c:pt>
                <c:pt idx="1583">
                  <c:v>1.8168256907559988E-3</c:v>
                </c:pt>
                <c:pt idx="1584">
                  <c:v>6.9039376248727956E-4</c:v>
                </c:pt>
                <c:pt idx="1585">
                  <c:v>2.6234962974516627E-4</c:v>
                </c:pt>
                <c:pt idx="1586">
                  <c:v>9.9933345215077782</c:v>
                </c:pt>
                <c:pt idx="1587">
                  <c:v>12.282579861289825</c:v>
                </c:pt>
                <c:pt idx="1588">
                  <c:v>16.801884235190691</c:v>
                </c:pt>
                <c:pt idx="1589">
                  <c:v>7.8106670721379388</c:v>
                </c:pt>
                <c:pt idx="1590">
                  <c:v>15.059034108911213</c:v>
                </c:pt>
                <c:pt idx="1591">
                  <c:v>1.5549765202548538</c:v>
                </c:pt>
                <c:pt idx="1592">
                  <c:v>0.55457582828004182</c:v>
                </c:pt>
                <c:pt idx="1593">
                  <c:v>0.2107388147464159</c:v>
                </c:pt>
                <c:pt idx="1594">
                  <c:v>8.0080749603638049E-2</c:v>
                </c:pt>
                <c:pt idx="1595">
                  <c:v>3.043068484938246E-2</c:v>
                </c:pt>
                <c:pt idx="1596">
                  <c:v>1.1563660242765336E-2</c:v>
                </c:pt>
                <c:pt idx="1597">
                  <c:v>4.394190892250828E-3</c:v>
                </c:pt>
                <c:pt idx="1598">
                  <c:v>11.220265278908309</c:v>
                </c:pt>
                <c:pt idx="1599">
                  <c:v>6.3452116484101939E-4</c:v>
                </c:pt>
                <c:pt idx="1600">
                  <c:v>12.016552292348607</c:v>
                </c:pt>
                <c:pt idx="1601">
                  <c:v>0.37209833457717978</c:v>
                </c:pt>
                <c:pt idx="1602">
                  <c:v>7.0261033037894638</c:v>
                </c:pt>
                <c:pt idx="1603">
                  <c:v>5.3730999512944772E-2</c:v>
                </c:pt>
                <c:pt idx="1604">
                  <c:v>10.060273825671668</c:v>
                </c:pt>
                <c:pt idx="1605">
                  <c:v>2.4843615742586889</c:v>
                </c:pt>
                <c:pt idx="1606">
                  <c:v>2.9483274052743052E-3</c:v>
                </c:pt>
                <c:pt idx="1607">
                  <c:v>1.1203644140042363E-3</c:v>
                </c:pt>
                <c:pt idx="1608">
                  <c:v>4.257384773216097E-4</c:v>
                </c:pt>
                <c:pt idx="1609">
                  <c:v>1.6178062138221168E-4</c:v>
                </c:pt>
                <c:pt idx="1610">
                  <c:v>17.413209029968975</c:v>
                </c:pt>
                <c:pt idx="1611">
                  <c:v>17.922912947198363</c:v>
                </c:pt>
                <c:pt idx="1612">
                  <c:v>2.4964474910640146</c:v>
                </c:pt>
                <c:pt idx="1613">
                  <c:v>0.9486500466043255</c:v>
                </c:pt>
                <c:pt idx="1614">
                  <c:v>24.938817340889624</c:v>
                </c:pt>
                <c:pt idx="1615">
                  <c:v>4.0574348562287987</c:v>
                </c:pt>
                <c:pt idx="1616">
                  <c:v>0.99103304899470901</c:v>
                </c:pt>
                <c:pt idx="1617">
                  <c:v>0.37659255861798946</c:v>
                </c:pt>
                <c:pt idx="1618">
                  <c:v>0.14310517227483596</c:v>
                </c:pt>
                <c:pt idx="1619">
                  <c:v>5.4379965464437678E-2</c:v>
                </c:pt>
                <c:pt idx="1620">
                  <c:v>2.0664386876486321E-2</c:v>
                </c:pt>
                <c:pt idx="1621">
                  <c:v>7.8524670130648011E-3</c:v>
                </c:pt>
                <c:pt idx="1622">
                  <c:v>3.1550922377662305</c:v>
                </c:pt>
                <c:pt idx="1623">
                  <c:v>1.1338962366865572E-3</c:v>
                </c:pt>
                <c:pt idx="1624">
                  <c:v>4.308805699408917E-4</c:v>
                </c:pt>
                <c:pt idx="1625">
                  <c:v>43.902689503905208</c:v>
                </c:pt>
                <c:pt idx="1626">
                  <c:v>25.136128825046701</c:v>
                </c:pt>
                <c:pt idx="1627">
                  <c:v>11.729515074653944</c:v>
                </c:pt>
                <c:pt idx="1628">
                  <c:v>2.1543282052792723</c:v>
                </c:pt>
                <c:pt idx="1629">
                  <c:v>0.8186447180061236</c:v>
                </c:pt>
                <c:pt idx="1630">
                  <c:v>0.31108499284232694</c:v>
                </c:pt>
                <c:pt idx="1631">
                  <c:v>0.11821229728008423</c:v>
                </c:pt>
                <c:pt idx="1632">
                  <c:v>4.4920672966431999E-2</c:v>
                </c:pt>
                <c:pt idx="1633">
                  <c:v>1.7069855727244163E-2</c:v>
                </c:pt>
                <c:pt idx="1634">
                  <c:v>6.4865451763527811E-3</c:v>
                </c:pt>
                <c:pt idx="1635">
                  <c:v>2.4648871670140565E-3</c:v>
                </c:pt>
                <c:pt idx="1636">
                  <c:v>3.1100409904184256</c:v>
                </c:pt>
                <c:pt idx="1637">
                  <c:v>3.5592970691682982E-4</c:v>
                </c:pt>
                <c:pt idx="1638">
                  <c:v>1.3525328862839533E-4</c:v>
                </c:pt>
                <c:pt idx="1639">
                  <c:v>0.21246493631918215</c:v>
                </c:pt>
                <c:pt idx="1640">
                  <c:v>1.953057487794029E-5</c:v>
                </c:pt>
                <c:pt idx="1641">
                  <c:v>1.2103459525521736</c:v>
                </c:pt>
                <c:pt idx="1642">
                  <c:v>0.42587525234187973</c:v>
                </c:pt>
                <c:pt idx="1643">
                  <c:v>1.0716817047023396E-6</c:v>
                </c:pt>
                <c:pt idx="1644">
                  <c:v>4.0723904778688903E-7</c:v>
                </c:pt>
                <c:pt idx="1645">
                  <c:v>6.5569665656897307</c:v>
                </c:pt>
                <c:pt idx="1646">
                  <c:v>4.9055233500343114</c:v>
                </c:pt>
                <c:pt idx="1647">
                  <c:v>2.2346021030162175E-8</c:v>
                </c:pt>
                <c:pt idx="1648">
                  <c:v>9.0129443508847054</c:v>
                </c:pt>
                <c:pt idx="1649">
                  <c:v>3.2267654367554183E-9</c:v>
                </c:pt>
                <c:pt idx="1650">
                  <c:v>17.595691768102473</c:v>
                </c:pt>
                <c:pt idx="1651">
                  <c:v>24.027646652174653</c:v>
                </c:pt>
                <c:pt idx="1652">
                  <c:v>3.1535100937147842</c:v>
                </c:pt>
                <c:pt idx="1653">
                  <c:v>1.198333835611618</c:v>
                </c:pt>
                <c:pt idx="1654">
                  <c:v>0.55153323509628938</c:v>
                </c:pt>
                <c:pt idx="1655">
                  <c:v>0.17303940586231764</c:v>
                </c:pt>
                <c:pt idx="1656">
                  <c:v>6.5754974227680688E-2</c:v>
                </c:pt>
                <c:pt idx="1657">
                  <c:v>2.4986890206518664E-2</c:v>
                </c:pt>
                <c:pt idx="1658">
                  <c:v>0.71132689125281412</c:v>
                </c:pt>
                <c:pt idx="1659">
                  <c:v>1.5435157349842887</c:v>
                </c:pt>
                <c:pt idx="1660">
                  <c:v>1.3534374422525217</c:v>
                </c:pt>
                <c:pt idx="1661">
                  <c:v>5.2101064297659506E-4</c:v>
                </c:pt>
                <c:pt idx="1662">
                  <c:v>1.9798404433110607E-4</c:v>
                </c:pt>
                <c:pt idx="1663">
                  <c:v>7.5233936845820311E-5</c:v>
                </c:pt>
                <c:pt idx="1664">
                  <c:v>2.8234332281706109</c:v>
                </c:pt>
                <c:pt idx="1665">
                  <c:v>1.0863780480536454E-5</c:v>
                </c:pt>
                <c:pt idx="1666">
                  <c:v>4.128236582603852E-6</c:v>
                </c:pt>
                <c:pt idx="1667">
                  <c:v>1.5687299013894641E-6</c:v>
                </c:pt>
                <c:pt idx="1668">
                  <c:v>5.9611736252799638E-7</c:v>
                </c:pt>
                <c:pt idx="1669">
                  <c:v>2.2652459776063857E-7</c:v>
                </c:pt>
                <c:pt idx="1670">
                  <c:v>8.6079347149042674E-8</c:v>
                </c:pt>
                <c:pt idx="1671">
                  <c:v>3.271015191663621E-8</c:v>
                </c:pt>
                <c:pt idx="1672">
                  <c:v>19.776606416279623</c:v>
                </c:pt>
                <c:pt idx="1673">
                  <c:v>63.609004969947847</c:v>
                </c:pt>
                <c:pt idx="1674">
                  <c:v>12.747971977389311</c:v>
                </c:pt>
                <c:pt idx="1675">
                  <c:v>24.242180429413978</c:v>
                </c:pt>
                <c:pt idx="1676">
                  <c:v>3.259154452752306</c:v>
                </c:pt>
                <c:pt idx="1677">
                  <c:v>4.3243257945315996</c:v>
                </c:pt>
                <c:pt idx="1678">
                  <c:v>0.47062190297743289</c:v>
                </c:pt>
                <c:pt idx="1679">
                  <c:v>0.17883632313142453</c:v>
                </c:pt>
                <c:pt idx="1680">
                  <c:v>6.7957802789941305E-2</c:v>
                </c:pt>
                <c:pt idx="1681">
                  <c:v>2.58239650601777E-2</c:v>
                </c:pt>
                <c:pt idx="1682">
                  <c:v>9.8131067228675265E-3</c:v>
                </c:pt>
                <c:pt idx="1683">
                  <c:v>3.7289805546896595E-3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B-43E8-AFAB-0E5EB390449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B-43E8-AFAB-0E5EB390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20.33094080652123</v>
      </c>
      <c r="G6" s="13">
        <f t="shared" ref="G6:G69" si="0">IF((F6-$J$2)&gt;0,$I$2*(F6-$J$2),0)</f>
        <v>0</v>
      </c>
      <c r="H6" s="13">
        <f t="shared" ref="H6:H69" si="1">F6-G6</f>
        <v>20.33094080652123</v>
      </c>
      <c r="I6" s="15">
        <f>H6+$H$3-$J$3</f>
        <v>16.33094080652123</v>
      </c>
      <c r="J6" s="13">
        <f t="shared" ref="J6:J69" si="2">I6/SQRT(1+(I6/($K$2*(300+(25*Q6)+0.05*(Q6)^3)))^2)</f>
        <v>16.294979088508484</v>
      </c>
      <c r="K6" s="13">
        <f t="shared" ref="K6:K69" si="3">I6-J6</f>
        <v>3.5961718012746502E-2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22.20574540777756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29.84144814808397</v>
      </c>
      <c r="G7" s="13">
        <f t="shared" si="0"/>
        <v>0</v>
      </c>
      <c r="H7" s="13">
        <f t="shared" si="1"/>
        <v>29.84144814808397</v>
      </c>
      <c r="I7" s="16">
        <f t="shared" ref="I7:I70" si="8">H7+K6-L6</f>
        <v>29.877409866096716</v>
      </c>
      <c r="J7" s="13">
        <f t="shared" si="2"/>
        <v>29.56062565430372</v>
      </c>
      <c r="K7" s="13">
        <f t="shared" si="3"/>
        <v>0.31678421179299576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19.546145977645491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70.056237841398499</v>
      </c>
      <c r="G8" s="13">
        <f t="shared" si="0"/>
        <v>5.0886029584932722</v>
      </c>
      <c r="H8" s="13">
        <f t="shared" si="1"/>
        <v>64.96763488290523</v>
      </c>
      <c r="I8" s="16">
        <f t="shared" si="8"/>
        <v>65.284419094698222</v>
      </c>
      <c r="J8" s="13">
        <f t="shared" si="2"/>
        <v>58.260563828562631</v>
      </c>
      <c r="K8" s="13">
        <f t="shared" si="3"/>
        <v>7.0238552661355911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5.0886029584932722</v>
      </c>
      <c r="Q8" s="41">
        <v>13.045764542525159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48.775988187481197</v>
      </c>
      <c r="G9" s="13">
        <f t="shared" si="0"/>
        <v>1.5269977481560315</v>
      </c>
      <c r="H9" s="13">
        <f t="shared" si="1"/>
        <v>47.248990439325162</v>
      </c>
      <c r="I9" s="16">
        <f t="shared" si="8"/>
        <v>54.272845705460753</v>
      </c>
      <c r="J9" s="13">
        <f t="shared" si="2"/>
        <v>46.781670546882921</v>
      </c>
      <c r="K9" s="13">
        <f t="shared" si="3"/>
        <v>7.4911751585778319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1.5269977481560315</v>
      </c>
      <c r="Q9" s="41">
        <v>8.0359204333317162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143.33052256531579</v>
      </c>
      <c r="G10" s="13">
        <f t="shared" si="0"/>
        <v>17.352278361774918</v>
      </c>
      <c r="H10" s="13">
        <f t="shared" si="1"/>
        <v>125.97824420354087</v>
      </c>
      <c r="I10" s="16">
        <f t="shared" si="8"/>
        <v>133.46941936211869</v>
      </c>
      <c r="J10" s="13">
        <f t="shared" si="2"/>
        <v>72.150381192326861</v>
      </c>
      <c r="K10" s="13">
        <f t="shared" si="3"/>
        <v>61.319038169791824</v>
      </c>
      <c r="L10" s="13">
        <f t="shared" si="4"/>
        <v>26.936143751464012</v>
      </c>
      <c r="M10" s="13">
        <f t="shared" si="9"/>
        <v>26.936143751464012</v>
      </c>
      <c r="N10" s="13">
        <f t="shared" si="5"/>
        <v>16.700409125907687</v>
      </c>
      <c r="O10" s="13">
        <f t="shared" si="6"/>
        <v>34.052687487682604</v>
      </c>
      <c r="Q10" s="41">
        <v>6.9218744516129043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49.02096605558333</v>
      </c>
      <c r="G11" s="13">
        <f t="shared" si="0"/>
        <v>1.567998886095654</v>
      </c>
      <c r="H11" s="13">
        <f t="shared" si="1"/>
        <v>47.452967169487678</v>
      </c>
      <c r="I11" s="16">
        <f t="shared" si="8"/>
        <v>81.835861587815486</v>
      </c>
      <c r="J11" s="13">
        <f t="shared" si="2"/>
        <v>64.951825172703536</v>
      </c>
      <c r="K11" s="13">
        <f t="shared" si="3"/>
        <v>16.88403641511195</v>
      </c>
      <c r="L11" s="13">
        <f t="shared" si="4"/>
        <v>0</v>
      </c>
      <c r="M11" s="13">
        <f t="shared" si="9"/>
        <v>10.235734625556326</v>
      </c>
      <c r="N11" s="13">
        <f t="shared" si="5"/>
        <v>6.3461554678449223</v>
      </c>
      <c r="O11" s="13">
        <f t="shared" si="6"/>
        <v>7.9141543539405763</v>
      </c>
      <c r="Q11" s="41">
        <v>10.23730974854146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4.6624749999884054</v>
      </c>
      <c r="G12" s="13">
        <f t="shared" si="0"/>
        <v>0</v>
      </c>
      <c r="H12" s="13">
        <f t="shared" si="1"/>
        <v>4.6624749999884054</v>
      </c>
      <c r="I12" s="16">
        <f t="shared" si="8"/>
        <v>21.546511415100355</v>
      </c>
      <c r="J12" s="13">
        <f t="shared" si="2"/>
        <v>21.369147219453588</v>
      </c>
      <c r="K12" s="13">
        <f t="shared" si="3"/>
        <v>0.17736419564676709</v>
      </c>
      <c r="L12" s="13">
        <f t="shared" si="4"/>
        <v>0</v>
      </c>
      <c r="M12" s="13">
        <f t="shared" si="9"/>
        <v>3.8895791577114034</v>
      </c>
      <c r="N12" s="13">
        <f t="shared" si="5"/>
        <v>2.4115390777810699</v>
      </c>
      <c r="O12" s="13">
        <f t="shared" si="6"/>
        <v>2.4115390777810699</v>
      </c>
      <c r="Q12" s="41">
        <v>16.736210979879129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53.094014826180228</v>
      </c>
      <c r="G13" s="13">
        <f t="shared" si="0"/>
        <v>2.2496916274514964</v>
      </c>
      <c r="H13" s="13">
        <f t="shared" si="1"/>
        <v>50.844323198728731</v>
      </c>
      <c r="I13" s="16">
        <f t="shared" si="8"/>
        <v>51.021687394375498</v>
      </c>
      <c r="J13" s="13">
        <f t="shared" si="2"/>
        <v>48.660272084659624</v>
      </c>
      <c r="K13" s="13">
        <f t="shared" si="3"/>
        <v>2.3614153097158734</v>
      </c>
      <c r="L13" s="13">
        <f t="shared" si="4"/>
        <v>0</v>
      </c>
      <c r="M13" s="13">
        <f t="shared" si="9"/>
        <v>1.4780400799303335</v>
      </c>
      <c r="N13" s="13">
        <f t="shared" si="5"/>
        <v>0.91638484955680677</v>
      </c>
      <c r="O13" s="13">
        <f t="shared" si="6"/>
        <v>3.1660764770083034</v>
      </c>
      <c r="Q13" s="41">
        <v>16.297448882089871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30.91668134261986</v>
      </c>
      <c r="G14" s="13">
        <f t="shared" si="0"/>
        <v>0</v>
      </c>
      <c r="H14" s="13">
        <f t="shared" si="1"/>
        <v>30.91668134261986</v>
      </c>
      <c r="I14" s="16">
        <f t="shared" si="8"/>
        <v>33.278096652335734</v>
      </c>
      <c r="J14" s="13">
        <f t="shared" si="2"/>
        <v>32.573511979138274</v>
      </c>
      <c r="K14" s="13">
        <f t="shared" si="3"/>
        <v>0.70458467319745921</v>
      </c>
      <c r="L14" s="13">
        <f t="shared" si="4"/>
        <v>0</v>
      </c>
      <c r="M14" s="13">
        <f t="shared" si="9"/>
        <v>0.56165523037352671</v>
      </c>
      <c r="N14" s="13">
        <f t="shared" si="5"/>
        <v>0.34822624283158654</v>
      </c>
      <c r="O14" s="13">
        <f t="shared" si="6"/>
        <v>0.34822624283158654</v>
      </c>
      <c r="Q14" s="41">
        <v>16.059059862811409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53.181706103958668</v>
      </c>
      <c r="G15" s="13">
        <f t="shared" si="0"/>
        <v>2.264368227440507</v>
      </c>
      <c r="H15" s="13">
        <f t="shared" si="1"/>
        <v>50.917337876518161</v>
      </c>
      <c r="I15" s="16">
        <f t="shared" si="8"/>
        <v>51.62192254971562</v>
      </c>
      <c r="J15" s="13">
        <f t="shared" si="2"/>
        <v>50.181486038361101</v>
      </c>
      <c r="K15" s="13">
        <f t="shared" si="3"/>
        <v>1.4404365113545197</v>
      </c>
      <c r="L15" s="13">
        <f t="shared" si="4"/>
        <v>0</v>
      </c>
      <c r="M15" s="13">
        <f t="shared" si="9"/>
        <v>0.21342898754194017</v>
      </c>
      <c r="N15" s="13">
        <f t="shared" si="5"/>
        <v>0.1323259722760029</v>
      </c>
      <c r="O15" s="13">
        <f t="shared" si="6"/>
        <v>2.3966941997165101</v>
      </c>
      <c r="Q15" s="41">
        <v>20.248531552692839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40.626717359986841</v>
      </c>
      <c r="G16" s="13">
        <f t="shared" si="0"/>
        <v>0.16308116298052344</v>
      </c>
      <c r="H16" s="13">
        <f t="shared" si="1"/>
        <v>40.463636197006316</v>
      </c>
      <c r="I16" s="16">
        <f t="shared" si="8"/>
        <v>41.904072708360836</v>
      </c>
      <c r="J16" s="13">
        <f t="shared" si="2"/>
        <v>41.373201979122264</v>
      </c>
      <c r="K16" s="13">
        <f t="shared" si="3"/>
        <v>0.53087072923857193</v>
      </c>
      <c r="L16" s="13">
        <f t="shared" si="4"/>
        <v>0</v>
      </c>
      <c r="M16" s="13">
        <f t="shared" si="9"/>
        <v>8.1103015265937273E-2</v>
      </c>
      <c r="N16" s="13">
        <f t="shared" si="5"/>
        <v>5.0283869464881108E-2</v>
      </c>
      <c r="O16" s="13">
        <f t="shared" si="6"/>
        <v>0.21336503244540456</v>
      </c>
      <c r="Q16" s="41">
        <v>23.050771351001259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27.80097310009382</v>
      </c>
      <c r="G17" s="18">
        <f t="shared" si="0"/>
        <v>0</v>
      </c>
      <c r="H17" s="18">
        <f t="shared" si="1"/>
        <v>27.80097310009382</v>
      </c>
      <c r="I17" s="17">
        <f t="shared" si="8"/>
        <v>28.331843829332392</v>
      </c>
      <c r="J17" s="18">
        <f t="shared" si="2"/>
        <v>28.202375194598886</v>
      </c>
      <c r="K17" s="18">
        <f t="shared" si="3"/>
        <v>0.12946863473350589</v>
      </c>
      <c r="L17" s="18">
        <f t="shared" si="4"/>
        <v>0</v>
      </c>
      <c r="M17" s="18">
        <f t="shared" si="9"/>
        <v>3.0819145801056165E-2</v>
      </c>
      <c r="N17" s="18">
        <f t="shared" si="5"/>
        <v>1.9107870396654823E-2</v>
      </c>
      <c r="O17" s="18">
        <f t="shared" si="6"/>
        <v>1.9107870396654823E-2</v>
      </c>
      <c r="Q17" s="42">
        <v>24.82993087096775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15.41768558241928</v>
      </c>
      <c r="G18" s="13">
        <f t="shared" si="0"/>
        <v>0</v>
      </c>
      <c r="H18" s="13">
        <f t="shared" si="1"/>
        <v>15.41768558241928</v>
      </c>
      <c r="I18" s="16">
        <f t="shared" si="8"/>
        <v>15.547154217152785</v>
      </c>
      <c r="J18" s="13">
        <f t="shared" si="2"/>
        <v>15.509855537228885</v>
      </c>
      <c r="K18" s="13">
        <f t="shared" si="3"/>
        <v>3.7298679923900124E-2</v>
      </c>
      <c r="L18" s="13">
        <f t="shared" si="4"/>
        <v>0</v>
      </c>
      <c r="M18" s="13">
        <f t="shared" si="9"/>
        <v>1.1711275404401342E-2</v>
      </c>
      <c r="N18" s="13">
        <f t="shared" si="5"/>
        <v>7.2609907507288326E-3</v>
      </c>
      <c r="O18" s="13">
        <f t="shared" si="6"/>
        <v>7.2609907507288326E-3</v>
      </c>
      <c r="Q18" s="41">
        <v>20.901621542715301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124.1648728316996</v>
      </c>
      <c r="G19" s="13">
        <f t="shared" si="0"/>
        <v>14.144586766945318</v>
      </c>
      <c r="H19" s="13">
        <f t="shared" si="1"/>
        <v>110.02028606475427</v>
      </c>
      <c r="I19" s="16">
        <f t="shared" si="8"/>
        <v>110.05758474467817</v>
      </c>
      <c r="J19" s="13">
        <f t="shared" si="2"/>
        <v>92.368357819913484</v>
      </c>
      <c r="K19" s="13">
        <f t="shared" si="3"/>
        <v>17.689226924764682</v>
      </c>
      <c r="L19" s="13">
        <f t="shared" si="4"/>
        <v>0.36479371304948172</v>
      </c>
      <c r="M19" s="13">
        <f t="shared" si="9"/>
        <v>0.36924399770315425</v>
      </c>
      <c r="N19" s="13">
        <f t="shared" si="5"/>
        <v>0.22893127857595563</v>
      </c>
      <c r="O19" s="13">
        <f t="shared" si="6"/>
        <v>14.373518045521275</v>
      </c>
      <c r="Q19" s="41">
        <v>16.98920619828839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53.418035115199018</v>
      </c>
      <c r="G20" s="13">
        <f t="shared" si="0"/>
        <v>2.3039218347278414</v>
      </c>
      <c r="H20" s="13">
        <f t="shared" si="1"/>
        <v>51.114113280471173</v>
      </c>
      <c r="I20" s="16">
        <f t="shared" si="8"/>
        <v>68.438546492186376</v>
      </c>
      <c r="J20" s="13">
        <f t="shared" si="2"/>
        <v>62.272013339927575</v>
      </c>
      <c r="K20" s="13">
        <f t="shared" si="3"/>
        <v>6.1665331522588005</v>
      </c>
      <c r="L20" s="13">
        <f t="shared" si="4"/>
        <v>0</v>
      </c>
      <c r="M20" s="13">
        <f t="shared" si="9"/>
        <v>0.14031271912719862</v>
      </c>
      <c r="N20" s="13">
        <f t="shared" si="5"/>
        <v>8.699388585886314E-2</v>
      </c>
      <c r="O20" s="13">
        <f t="shared" si="6"/>
        <v>2.3909157205867047</v>
      </c>
      <c r="Q20" s="41">
        <v>15.22406566096088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106.6544379596012</v>
      </c>
      <c r="G21" s="13">
        <f t="shared" si="0"/>
        <v>11.213923025213496</v>
      </c>
      <c r="H21" s="13">
        <f t="shared" si="1"/>
        <v>95.440514934387693</v>
      </c>
      <c r="I21" s="16">
        <f t="shared" si="8"/>
        <v>101.6070480866465</v>
      </c>
      <c r="J21" s="13">
        <f t="shared" si="2"/>
        <v>75.888074376158499</v>
      </c>
      <c r="K21" s="13">
        <f t="shared" si="3"/>
        <v>25.718973710488001</v>
      </c>
      <c r="L21" s="13">
        <f t="shared" si="4"/>
        <v>5.2550558176696764</v>
      </c>
      <c r="M21" s="13">
        <f t="shared" si="9"/>
        <v>5.3083746509380116</v>
      </c>
      <c r="N21" s="13">
        <f t="shared" si="5"/>
        <v>3.2911922835815672</v>
      </c>
      <c r="O21" s="13">
        <f t="shared" si="6"/>
        <v>14.505115308795064</v>
      </c>
      <c r="Q21" s="41">
        <v>11.229939005100441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38.650393801858122</v>
      </c>
      <c r="G22" s="13">
        <f t="shared" si="0"/>
        <v>0</v>
      </c>
      <c r="H22" s="13">
        <f t="shared" si="1"/>
        <v>38.650393801858122</v>
      </c>
      <c r="I22" s="16">
        <f t="shared" si="8"/>
        <v>59.114311694676438</v>
      </c>
      <c r="J22" s="13">
        <f t="shared" si="2"/>
        <v>49.977553312107567</v>
      </c>
      <c r="K22" s="13">
        <f t="shared" si="3"/>
        <v>9.1367583825688712</v>
      </c>
      <c r="L22" s="13">
        <f t="shared" si="4"/>
        <v>0</v>
      </c>
      <c r="M22" s="13">
        <f t="shared" si="9"/>
        <v>2.0171823673564444</v>
      </c>
      <c r="N22" s="13">
        <f t="shared" si="5"/>
        <v>1.2506530677609955</v>
      </c>
      <c r="O22" s="13">
        <f t="shared" si="6"/>
        <v>1.2506530677609955</v>
      </c>
      <c r="Q22" s="41">
        <v>8.2481176516129047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27.127660430345031</v>
      </c>
      <c r="G23" s="13">
        <f t="shared" si="0"/>
        <v>0</v>
      </c>
      <c r="H23" s="13">
        <f t="shared" si="1"/>
        <v>27.127660430345031</v>
      </c>
      <c r="I23" s="16">
        <f t="shared" si="8"/>
        <v>36.264418812913902</v>
      </c>
      <c r="J23" s="13">
        <f t="shared" si="2"/>
        <v>34.773476008766032</v>
      </c>
      <c r="K23" s="13">
        <f t="shared" si="3"/>
        <v>1.4909428041478705</v>
      </c>
      <c r="L23" s="13">
        <f t="shared" si="4"/>
        <v>0</v>
      </c>
      <c r="M23" s="13">
        <f t="shared" si="9"/>
        <v>0.76652929959544891</v>
      </c>
      <c r="N23" s="13">
        <f t="shared" si="5"/>
        <v>0.47524816574917833</v>
      </c>
      <c r="O23" s="13">
        <f t="shared" si="6"/>
        <v>0.47524816574917833</v>
      </c>
      <c r="Q23" s="41">
        <v>12.279541706809701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171.1594140984636</v>
      </c>
      <c r="G24" s="13">
        <f t="shared" si="0"/>
        <v>22.009908168487442</v>
      </c>
      <c r="H24" s="13">
        <f t="shared" si="1"/>
        <v>149.14950592997616</v>
      </c>
      <c r="I24" s="16">
        <f t="shared" si="8"/>
        <v>150.64044873412402</v>
      </c>
      <c r="J24" s="13">
        <f t="shared" si="2"/>
        <v>88.29503685134442</v>
      </c>
      <c r="K24" s="13">
        <f t="shared" si="3"/>
        <v>62.345411882779601</v>
      </c>
      <c r="L24" s="13">
        <f t="shared" si="4"/>
        <v>27.561224044497227</v>
      </c>
      <c r="M24" s="13">
        <f t="shared" si="9"/>
        <v>27.852505178343495</v>
      </c>
      <c r="N24" s="13">
        <f t="shared" si="5"/>
        <v>17.268553210572968</v>
      </c>
      <c r="O24" s="13">
        <f t="shared" si="6"/>
        <v>39.27846137906041</v>
      </c>
      <c r="Q24" s="41">
        <v>10.54310113275009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31.226024079481359</v>
      </c>
      <c r="G25" s="13">
        <f t="shared" si="0"/>
        <v>0</v>
      </c>
      <c r="H25" s="13">
        <f t="shared" si="1"/>
        <v>31.226024079481359</v>
      </c>
      <c r="I25" s="16">
        <f t="shared" si="8"/>
        <v>66.010211917763741</v>
      </c>
      <c r="J25" s="13">
        <f t="shared" si="2"/>
        <v>59.710675502230558</v>
      </c>
      <c r="K25" s="13">
        <f t="shared" si="3"/>
        <v>6.2995364155331828</v>
      </c>
      <c r="L25" s="13">
        <f t="shared" si="4"/>
        <v>0</v>
      </c>
      <c r="M25" s="13">
        <f t="shared" si="9"/>
        <v>10.583951967770528</v>
      </c>
      <c r="N25" s="13">
        <f t="shared" si="5"/>
        <v>6.5620502200177269</v>
      </c>
      <c r="O25" s="13">
        <f t="shared" si="6"/>
        <v>6.5620502200177269</v>
      </c>
      <c r="Q25" s="41">
        <v>14.2262655026754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101.7807295153723</v>
      </c>
      <c r="G26" s="13">
        <f t="shared" si="0"/>
        <v>10.398226514555553</v>
      </c>
      <c r="H26" s="13">
        <f t="shared" si="1"/>
        <v>91.38250300081674</v>
      </c>
      <c r="I26" s="16">
        <f t="shared" si="8"/>
        <v>97.682039416349923</v>
      </c>
      <c r="J26" s="13">
        <f t="shared" si="2"/>
        <v>81.846739881067705</v>
      </c>
      <c r="K26" s="13">
        <f t="shared" si="3"/>
        <v>15.835299535282218</v>
      </c>
      <c r="L26" s="13">
        <f t="shared" si="4"/>
        <v>0</v>
      </c>
      <c r="M26" s="13">
        <f t="shared" si="9"/>
        <v>4.0219017477528007</v>
      </c>
      <c r="N26" s="13">
        <f t="shared" si="5"/>
        <v>2.4935790836067366</v>
      </c>
      <c r="O26" s="13">
        <f t="shared" si="6"/>
        <v>12.891805598162289</v>
      </c>
      <c r="Q26" s="41">
        <v>15.2081535672001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5.6736833602939729</v>
      </c>
      <c r="G27" s="13">
        <f t="shared" si="0"/>
        <v>0</v>
      </c>
      <c r="H27" s="13">
        <f t="shared" si="1"/>
        <v>5.6736833602939729</v>
      </c>
      <c r="I27" s="16">
        <f t="shared" si="8"/>
        <v>21.508982895576189</v>
      </c>
      <c r="J27" s="13">
        <f t="shared" si="2"/>
        <v>21.397072780851364</v>
      </c>
      <c r="K27" s="13">
        <f t="shared" si="3"/>
        <v>0.11191011472482515</v>
      </c>
      <c r="L27" s="13">
        <f t="shared" si="4"/>
        <v>0</v>
      </c>
      <c r="M27" s="13">
        <f t="shared" si="9"/>
        <v>1.5283226641460641</v>
      </c>
      <c r="N27" s="13">
        <f t="shared" si="5"/>
        <v>0.94756005177055969</v>
      </c>
      <c r="O27" s="13">
        <f t="shared" si="6"/>
        <v>0.94756005177055969</v>
      </c>
      <c r="Q27" s="41">
        <v>19.98946484531707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5.8096281515373338</v>
      </c>
      <c r="G28" s="13">
        <f t="shared" si="0"/>
        <v>0</v>
      </c>
      <c r="H28" s="13">
        <f t="shared" si="1"/>
        <v>5.8096281515373338</v>
      </c>
      <c r="I28" s="16">
        <f t="shared" si="8"/>
        <v>5.921538266262159</v>
      </c>
      <c r="J28" s="13">
        <f t="shared" si="2"/>
        <v>5.919782380995712</v>
      </c>
      <c r="K28" s="13">
        <f t="shared" si="3"/>
        <v>1.7558852664469882E-3</v>
      </c>
      <c r="L28" s="13">
        <f t="shared" si="4"/>
        <v>0</v>
      </c>
      <c r="M28" s="13">
        <f t="shared" si="9"/>
        <v>0.58076261237550442</v>
      </c>
      <c r="N28" s="13">
        <f t="shared" si="5"/>
        <v>0.36007281967281274</v>
      </c>
      <c r="O28" s="13">
        <f t="shared" si="6"/>
        <v>0.36007281967281274</v>
      </c>
      <c r="Q28" s="41">
        <v>22.056599456713041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10.684000448795119</v>
      </c>
      <c r="G29" s="18">
        <f t="shared" si="0"/>
        <v>0</v>
      </c>
      <c r="H29" s="18">
        <f t="shared" si="1"/>
        <v>10.684000448795119</v>
      </c>
      <c r="I29" s="17">
        <f t="shared" si="8"/>
        <v>10.685756334061566</v>
      </c>
      <c r="J29" s="18">
        <f t="shared" si="2"/>
        <v>10.677810409651807</v>
      </c>
      <c r="K29" s="18">
        <f t="shared" si="3"/>
        <v>7.9459244097588311E-3</v>
      </c>
      <c r="L29" s="18">
        <f t="shared" si="4"/>
        <v>0</v>
      </c>
      <c r="M29" s="18">
        <f t="shared" si="9"/>
        <v>0.22068979270269168</v>
      </c>
      <c r="N29" s="18">
        <f t="shared" si="5"/>
        <v>0.13682767147566885</v>
      </c>
      <c r="O29" s="18">
        <f t="shared" si="6"/>
        <v>0.13682767147566885</v>
      </c>
      <c r="Q29" s="42">
        <v>23.908934870967741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4.8559126124745946</v>
      </c>
      <c r="G30" s="13">
        <f t="shared" si="0"/>
        <v>0</v>
      </c>
      <c r="H30" s="13">
        <f t="shared" si="1"/>
        <v>4.8559126124745946</v>
      </c>
      <c r="I30" s="16">
        <f t="shared" si="8"/>
        <v>4.8638585368843534</v>
      </c>
      <c r="J30" s="13">
        <f t="shared" si="2"/>
        <v>4.8623883580175571</v>
      </c>
      <c r="K30" s="13">
        <f t="shared" si="3"/>
        <v>1.4701788667963456E-3</v>
      </c>
      <c r="L30" s="13">
        <f t="shared" si="4"/>
        <v>0</v>
      </c>
      <c r="M30" s="13">
        <f t="shared" si="9"/>
        <v>8.3862121227022829E-2</v>
      </c>
      <c r="N30" s="13">
        <f t="shared" si="5"/>
        <v>5.1994515160754151E-2</v>
      </c>
      <c r="O30" s="13">
        <f t="shared" si="6"/>
        <v>5.1994515160754151E-2</v>
      </c>
      <c r="Q30" s="41">
        <v>19.14072597166453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2.855083422690571</v>
      </c>
      <c r="G31" s="13">
        <f t="shared" si="0"/>
        <v>0</v>
      </c>
      <c r="H31" s="13">
        <f t="shared" si="1"/>
        <v>2.855083422690571</v>
      </c>
      <c r="I31" s="16">
        <f t="shared" si="8"/>
        <v>2.8565536015573674</v>
      </c>
      <c r="J31" s="13">
        <f t="shared" si="2"/>
        <v>2.8562926044726984</v>
      </c>
      <c r="K31" s="13">
        <f t="shared" si="3"/>
        <v>2.6099708466897908E-4</v>
      </c>
      <c r="L31" s="13">
        <f t="shared" si="4"/>
        <v>0</v>
      </c>
      <c r="M31" s="13">
        <f t="shared" si="9"/>
        <v>3.1867606066268678E-2</v>
      </c>
      <c r="N31" s="13">
        <f t="shared" si="5"/>
        <v>1.975791576108658E-2</v>
      </c>
      <c r="O31" s="13">
        <f t="shared" si="6"/>
        <v>1.975791576108658E-2</v>
      </c>
      <c r="Q31" s="41">
        <v>20.07465715666676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16.335031774716821</v>
      </c>
      <c r="G32" s="13">
        <f t="shared" si="0"/>
        <v>0</v>
      </c>
      <c r="H32" s="13">
        <f t="shared" si="1"/>
        <v>16.335031774716821</v>
      </c>
      <c r="I32" s="16">
        <f t="shared" si="8"/>
        <v>16.335292771801491</v>
      </c>
      <c r="J32" s="13">
        <f t="shared" si="2"/>
        <v>16.252405346357808</v>
      </c>
      <c r="K32" s="13">
        <f t="shared" si="3"/>
        <v>8.2887425443683327E-2</v>
      </c>
      <c r="L32" s="13">
        <f t="shared" si="4"/>
        <v>0</v>
      </c>
      <c r="M32" s="13">
        <f t="shared" si="9"/>
        <v>1.2109690305182098E-2</v>
      </c>
      <c r="N32" s="13">
        <f t="shared" si="5"/>
        <v>7.5080079892129005E-3</v>
      </c>
      <c r="O32" s="13">
        <f t="shared" si="6"/>
        <v>7.5080079892129005E-3</v>
      </c>
      <c r="Q32" s="41">
        <v>16.272464758944722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0.56129032300000004</v>
      </c>
      <c r="G33" s="13">
        <f t="shared" si="0"/>
        <v>0</v>
      </c>
      <c r="H33" s="13">
        <f t="shared" si="1"/>
        <v>0.56129032300000004</v>
      </c>
      <c r="I33" s="16">
        <f t="shared" si="8"/>
        <v>0.64417774844368336</v>
      </c>
      <c r="J33" s="13">
        <f t="shared" si="2"/>
        <v>0.64416920062538929</v>
      </c>
      <c r="K33" s="13">
        <f t="shared" si="3"/>
        <v>8.5478182940690317E-6</v>
      </c>
      <c r="L33" s="13">
        <f t="shared" si="4"/>
        <v>0</v>
      </c>
      <c r="M33" s="13">
        <f t="shared" si="9"/>
        <v>4.6016823159691972E-3</v>
      </c>
      <c r="N33" s="13">
        <f t="shared" si="5"/>
        <v>2.853043035900902E-3</v>
      </c>
      <c r="O33" s="13">
        <f t="shared" si="6"/>
        <v>2.853043035900902E-3</v>
      </c>
      <c r="Q33" s="41">
        <v>12.57709783251161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5.0210791346894998</v>
      </c>
      <c r="G34" s="13">
        <f t="shared" si="0"/>
        <v>0</v>
      </c>
      <c r="H34" s="13">
        <f t="shared" si="1"/>
        <v>5.0210791346894998</v>
      </c>
      <c r="I34" s="16">
        <f t="shared" si="8"/>
        <v>5.0210876825077939</v>
      </c>
      <c r="J34" s="13">
        <f t="shared" si="2"/>
        <v>5.0168333965190595</v>
      </c>
      <c r="K34" s="13">
        <f t="shared" si="3"/>
        <v>4.254285988734452E-3</v>
      </c>
      <c r="L34" s="13">
        <f t="shared" si="4"/>
        <v>0</v>
      </c>
      <c r="M34" s="13">
        <f t="shared" si="9"/>
        <v>1.7486392800682951E-3</v>
      </c>
      <c r="N34" s="13">
        <f t="shared" si="5"/>
        <v>1.084156353642343E-3</v>
      </c>
      <c r="O34" s="13">
        <f t="shared" si="6"/>
        <v>1.084156353642343E-3</v>
      </c>
      <c r="Q34" s="41">
        <v>12.20302845161291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7.3640413120253392</v>
      </c>
      <c r="G35" s="13">
        <f t="shared" si="0"/>
        <v>0</v>
      </c>
      <c r="H35" s="13">
        <f t="shared" si="1"/>
        <v>7.3640413120253392</v>
      </c>
      <c r="I35" s="16">
        <f t="shared" si="8"/>
        <v>7.3682955980140736</v>
      </c>
      <c r="J35" s="13">
        <f t="shared" si="2"/>
        <v>7.3588012328609462</v>
      </c>
      <c r="K35" s="13">
        <f t="shared" si="3"/>
        <v>9.4943651531274043E-3</v>
      </c>
      <c r="L35" s="13">
        <f t="shared" si="4"/>
        <v>0</v>
      </c>
      <c r="M35" s="13">
        <f t="shared" si="9"/>
        <v>6.644829264259521E-4</v>
      </c>
      <c r="N35" s="13">
        <f t="shared" si="5"/>
        <v>4.1197941438409028E-4</v>
      </c>
      <c r="O35" s="13">
        <f t="shared" si="6"/>
        <v>4.1197941438409028E-4</v>
      </c>
      <c r="Q35" s="41">
        <v>14.72677339841222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78.267598593131439</v>
      </c>
      <c r="G36" s="13">
        <f t="shared" si="0"/>
        <v>6.4629113295394358</v>
      </c>
      <c r="H36" s="13">
        <f t="shared" si="1"/>
        <v>71.804687263592001</v>
      </c>
      <c r="I36" s="16">
        <f t="shared" si="8"/>
        <v>71.814181628745132</v>
      </c>
      <c r="J36" s="13">
        <f t="shared" si="2"/>
        <v>63.424700112488296</v>
      </c>
      <c r="K36" s="13">
        <f t="shared" si="3"/>
        <v>8.3894815162568364</v>
      </c>
      <c r="L36" s="13">
        <f t="shared" si="4"/>
        <v>0</v>
      </c>
      <c r="M36" s="13">
        <f t="shared" si="9"/>
        <v>2.5250351204186182E-4</v>
      </c>
      <c r="N36" s="13">
        <f t="shared" si="5"/>
        <v>1.5655217746595433E-4</v>
      </c>
      <c r="O36" s="13">
        <f t="shared" si="6"/>
        <v>6.4630678817169018</v>
      </c>
      <c r="Q36" s="41">
        <v>13.717858709365331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54.681793202569558</v>
      </c>
      <c r="G37" s="13">
        <f t="shared" si="0"/>
        <v>2.5154328584134209</v>
      </c>
      <c r="H37" s="13">
        <f t="shared" si="1"/>
        <v>52.166360344156139</v>
      </c>
      <c r="I37" s="16">
        <f t="shared" si="8"/>
        <v>60.555841860412976</v>
      </c>
      <c r="J37" s="13">
        <f t="shared" si="2"/>
        <v>57.16574545213966</v>
      </c>
      <c r="K37" s="13">
        <f t="shared" si="3"/>
        <v>3.3900964082733154</v>
      </c>
      <c r="L37" s="13">
        <f t="shared" si="4"/>
        <v>0</v>
      </c>
      <c r="M37" s="13">
        <f t="shared" si="9"/>
        <v>9.5951334575907496E-5</v>
      </c>
      <c r="N37" s="13">
        <f t="shared" si="5"/>
        <v>5.9489827437062646E-5</v>
      </c>
      <c r="O37" s="13">
        <f t="shared" si="6"/>
        <v>2.515492348240858</v>
      </c>
      <c r="Q37" s="41">
        <v>17.270342960778919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46.124008395210367</v>
      </c>
      <c r="G38" s="13">
        <f t="shared" si="0"/>
        <v>1.0831446355529963</v>
      </c>
      <c r="H38" s="13">
        <f t="shared" si="1"/>
        <v>45.04086375965737</v>
      </c>
      <c r="I38" s="16">
        <f t="shared" si="8"/>
        <v>48.430960167930685</v>
      </c>
      <c r="J38" s="13">
        <f t="shared" si="2"/>
        <v>47.179761826915232</v>
      </c>
      <c r="K38" s="13">
        <f t="shared" si="3"/>
        <v>1.2511983410154528</v>
      </c>
      <c r="L38" s="13">
        <f t="shared" si="4"/>
        <v>0</v>
      </c>
      <c r="M38" s="13">
        <f t="shared" si="9"/>
        <v>3.646150713884485E-5</v>
      </c>
      <c r="N38" s="13">
        <f t="shared" si="5"/>
        <v>2.2606134426083807E-5</v>
      </c>
      <c r="O38" s="13">
        <f t="shared" si="6"/>
        <v>1.0831672416874225</v>
      </c>
      <c r="Q38" s="41">
        <v>19.914119785794501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23.992426527040301</v>
      </c>
      <c r="G39" s="13">
        <f t="shared" si="0"/>
        <v>0</v>
      </c>
      <c r="H39" s="13">
        <f t="shared" si="1"/>
        <v>23.992426527040301</v>
      </c>
      <c r="I39" s="16">
        <f t="shared" si="8"/>
        <v>25.243624868055754</v>
      </c>
      <c r="J39" s="13">
        <f t="shared" si="2"/>
        <v>25.112831442469243</v>
      </c>
      <c r="K39" s="13">
        <f t="shared" si="3"/>
        <v>0.13079342558651064</v>
      </c>
      <c r="L39" s="13">
        <f t="shared" si="4"/>
        <v>0</v>
      </c>
      <c r="M39" s="13">
        <f t="shared" si="9"/>
        <v>1.3855372712761043E-5</v>
      </c>
      <c r="N39" s="13">
        <f t="shared" si="5"/>
        <v>8.5903310819118464E-6</v>
      </c>
      <c r="O39" s="13">
        <f t="shared" si="6"/>
        <v>8.5903310819118464E-6</v>
      </c>
      <c r="Q39" s="41">
        <v>22.282885211632451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21.7268432253539</v>
      </c>
      <c r="G40" s="13">
        <f t="shared" si="0"/>
        <v>0</v>
      </c>
      <c r="H40" s="13">
        <f t="shared" si="1"/>
        <v>21.7268432253539</v>
      </c>
      <c r="I40" s="16">
        <f t="shared" si="8"/>
        <v>21.85763665094041</v>
      </c>
      <c r="J40" s="13">
        <f t="shared" si="2"/>
        <v>21.796791322507055</v>
      </c>
      <c r="K40" s="13">
        <f t="shared" si="3"/>
        <v>6.0845328433355661E-2</v>
      </c>
      <c r="L40" s="13">
        <f t="shared" si="4"/>
        <v>0</v>
      </c>
      <c r="M40" s="13">
        <f t="shared" si="9"/>
        <v>5.2650416308491971E-6</v>
      </c>
      <c r="N40" s="13">
        <f t="shared" si="5"/>
        <v>3.2643258111265022E-6</v>
      </c>
      <c r="O40" s="13">
        <f t="shared" si="6"/>
        <v>3.2643258111265022E-6</v>
      </c>
      <c r="Q40" s="41">
        <v>24.682780870967751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29.797170915553959</v>
      </c>
      <c r="G41" s="18">
        <f t="shared" si="0"/>
        <v>0</v>
      </c>
      <c r="H41" s="18">
        <f t="shared" si="1"/>
        <v>29.797170915553959</v>
      </c>
      <c r="I41" s="17">
        <f t="shared" si="8"/>
        <v>29.858016243987315</v>
      </c>
      <c r="J41" s="18">
        <f t="shared" si="2"/>
        <v>29.642009434841871</v>
      </c>
      <c r="K41" s="18">
        <f t="shared" si="3"/>
        <v>0.21600680914544412</v>
      </c>
      <c r="L41" s="18">
        <f t="shared" si="4"/>
        <v>0</v>
      </c>
      <c r="M41" s="18">
        <f t="shared" si="9"/>
        <v>2.0007158197226949E-6</v>
      </c>
      <c r="N41" s="18">
        <f t="shared" si="5"/>
        <v>1.2404438082280709E-6</v>
      </c>
      <c r="O41" s="18">
        <f t="shared" si="6"/>
        <v>1.2404438082280709E-6</v>
      </c>
      <c r="Q41" s="42">
        <v>22.274706066408442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13.600696641242349</v>
      </c>
      <c r="G42" s="13">
        <f t="shared" si="0"/>
        <v>0</v>
      </c>
      <c r="H42" s="13">
        <f t="shared" si="1"/>
        <v>13.600696641242349</v>
      </c>
      <c r="I42" s="16">
        <f t="shared" si="8"/>
        <v>13.816703450387793</v>
      </c>
      <c r="J42" s="13">
        <f t="shared" si="2"/>
        <v>13.794711365942609</v>
      </c>
      <c r="K42" s="13">
        <f t="shared" si="3"/>
        <v>2.199208444518419E-2</v>
      </c>
      <c r="L42" s="13">
        <f t="shared" si="4"/>
        <v>0</v>
      </c>
      <c r="M42" s="13">
        <f t="shared" si="9"/>
        <v>7.60272011494624E-7</v>
      </c>
      <c r="N42" s="13">
        <f t="shared" si="5"/>
        <v>4.7136864712666688E-7</v>
      </c>
      <c r="O42" s="13">
        <f t="shared" si="6"/>
        <v>4.7136864712666688E-7</v>
      </c>
      <c r="Q42" s="41">
        <v>22.142966570298341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15.307199934035889</v>
      </c>
      <c r="G43" s="13">
        <f t="shared" si="0"/>
        <v>0</v>
      </c>
      <c r="H43" s="13">
        <f t="shared" si="1"/>
        <v>15.307199934035889</v>
      </c>
      <c r="I43" s="16">
        <f t="shared" si="8"/>
        <v>15.329192018481073</v>
      </c>
      <c r="J43" s="13">
        <f t="shared" si="2"/>
        <v>15.294347373299242</v>
      </c>
      <c r="K43" s="13">
        <f t="shared" si="3"/>
        <v>3.4844645181831169E-2</v>
      </c>
      <c r="L43" s="13">
        <f t="shared" si="4"/>
        <v>0</v>
      </c>
      <c r="M43" s="13">
        <f t="shared" si="9"/>
        <v>2.8890336436795712E-7</v>
      </c>
      <c r="N43" s="13">
        <f t="shared" si="5"/>
        <v>1.7912008590813343E-7</v>
      </c>
      <c r="O43" s="13">
        <f t="shared" si="6"/>
        <v>1.7912008590813343E-7</v>
      </c>
      <c r="Q43" s="41">
        <v>21.084561505513658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71.079963676853041</v>
      </c>
      <c r="G44" s="13">
        <f t="shared" si="0"/>
        <v>5.2599405757115258</v>
      </c>
      <c r="H44" s="13">
        <f t="shared" si="1"/>
        <v>65.820023101141516</v>
      </c>
      <c r="I44" s="16">
        <f t="shared" si="8"/>
        <v>65.85486774632335</v>
      </c>
      <c r="J44" s="13">
        <f t="shared" si="2"/>
        <v>59.888440114856301</v>
      </c>
      <c r="K44" s="13">
        <f t="shared" si="3"/>
        <v>5.9664276314670488</v>
      </c>
      <c r="L44" s="13">
        <f t="shared" si="4"/>
        <v>0</v>
      </c>
      <c r="M44" s="13">
        <f t="shared" si="9"/>
        <v>1.0978327845982369E-7</v>
      </c>
      <c r="N44" s="13">
        <f t="shared" si="5"/>
        <v>6.8065632645090695E-8</v>
      </c>
      <c r="O44" s="13">
        <f t="shared" si="6"/>
        <v>5.2599406437771581</v>
      </c>
      <c r="Q44" s="41">
        <v>14.62563470552023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69.067587355869563</v>
      </c>
      <c r="G45" s="13">
        <f t="shared" si="0"/>
        <v>4.9231357869267907</v>
      </c>
      <c r="H45" s="13">
        <f t="shared" si="1"/>
        <v>64.14445156894277</v>
      </c>
      <c r="I45" s="16">
        <f t="shared" si="8"/>
        <v>70.110879200409812</v>
      </c>
      <c r="J45" s="13">
        <f t="shared" si="2"/>
        <v>59.525004598421376</v>
      </c>
      <c r="K45" s="13">
        <f t="shared" si="3"/>
        <v>10.585874601988436</v>
      </c>
      <c r="L45" s="13">
        <f t="shared" si="4"/>
        <v>0</v>
      </c>
      <c r="M45" s="13">
        <f t="shared" si="9"/>
        <v>4.1717645814733E-8</v>
      </c>
      <c r="N45" s="13">
        <f t="shared" si="5"/>
        <v>2.586494040513446E-8</v>
      </c>
      <c r="O45" s="13">
        <f t="shared" si="6"/>
        <v>4.9231358127917311</v>
      </c>
      <c r="Q45" s="41">
        <v>11.03783081242819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152.57939768572299</v>
      </c>
      <c r="G46" s="13">
        <f t="shared" si="0"/>
        <v>18.900232091374935</v>
      </c>
      <c r="H46" s="13">
        <f t="shared" si="1"/>
        <v>133.67916559434806</v>
      </c>
      <c r="I46" s="16">
        <f t="shared" si="8"/>
        <v>144.26504019633649</v>
      </c>
      <c r="J46" s="13">
        <f t="shared" si="2"/>
        <v>78.435477868655155</v>
      </c>
      <c r="K46" s="13">
        <f t="shared" si="3"/>
        <v>65.82956232768133</v>
      </c>
      <c r="L46" s="13">
        <f t="shared" si="4"/>
        <v>29.683135151058192</v>
      </c>
      <c r="M46" s="13">
        <f t="shared" si="9"/>
        <v>29.683135166910898</v>
      </c>
      <c r="N46" s="13">
        <f t="shared" si="5"/>
        <v>18.403543803484755</v>
      </c>
      <c r="O46" s="13">
        <f t="shared" si="6"/>
        <v>37.30377589485969</v>
      </c>
      <c r="Q46" s="41">
        <v>8.2281002516129043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71.053138408116425</v>
      </c>
      <c r="G47" s="13">
        <f t="shared" si="0"/>
        <v>5.2554509189426986</v>
      </c>
      <c r="H47" s="13">
        <f t="shared" si="1"/>
        <v>65.797687489173725</v>
      </c>
      <c r="I47" s="16">
        <f t="shared" si="8"/>
        <v>101.94411466579686</v>
      </c>
      <c r="J47" s="13">
        <f t="shared" si="2"/>
        <v>77.180026048422377</v>
      </c>
      <c r="K47" s="13">
        <f t="shared" si="3"/>
        <v>24.764088617374483</v>
      </c>
      <c r="L47" s="13">
        <f t="shared" si="4"/>
        <v>4.6735133967527105</v>
      </c>
      <c r="M47" s="13">
        <f t="shared" si="9"/>
        <v>15.953104760178856</v>
      </c>
      <c r="N47" s="13">
        <f t="shared" si="5"/>
        <v>9.8909249513108914</v>
      </c>
      <c r="O47" s="13">
        <f t="shared" si="6"/>
        <v>15.146375870253589</v>
      </c>
      <c r="Q47" s="41">
        <v>11.74119258404088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12.48064516</v>
      </c>
      <c r="G48" s="13">
        <f t="shared" si="0"/>
        <v>0</v>
      </c>
      <c r="H48" s="13">
        <f t="shared" si="1"/>
        <v>12.48064516</v>
      </c>
      <c r="I48" s="16">
        <f t="shared" si="8"/>
        <v>32.571220380621774</v>
      </c>
      <c r="J48" s="13">
        <f t="shared" si="2"/>
        <v>31.541076675169776</v>
      </c>
      <c r="K48" s="13">
        <f t="shared" si="3"/>
        <v>1.030143705451998</v>
      </c>
      <c r="L48" s="13">
        <f t="shared" si="4"/>
        <v>0</v>
      </c>
      <c r="M48" s="13">
        <f t="shared" si="9"/>
        <v>6.062179808867965</v>
      </c>
      <c r="N48" s="13">
        <f t="shared" si="5"/>
        <v>3.7585514814981384</v>
      </c>
      <c r="O48" s="13">
        <f t="shared" si="6"/>
        <v>3.7585514814981384</v>
      </c>
      <c r="Q48" s="41">
        <v>12.736525886534119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19.587436444522591</v>
      </c>
      <c r="G49" s="13">
        <f t="shared" si="0"/>
        <v>0</v>
      </c>
      <c r="H49" s="13">
        <f t="shared" si="1"/>
        <v>19.587436444522591</v>
      </c>
      <c r="I49" s="16">
        <f t="shared" si="8"/>
        <v>20.617580149974589</v>
      </c>
      <c r="J49" s="13">
        <f t="shared" si="2"/>
        <v>20.38131752095731</v>
      </c>
      <c r="K49" s="13">
        <f t="shared" si="3"/>
        <v>0.23626262901727912</v>
      </c>
      <c r="L49" s="13">
        <f t="shared" si="4"/>
        <v>0</v>
      </c>
      <c r="M49" s="13">
        <f t="shared" si="9"/>
        <v>2.3036283273698266</v>
      </c>
      <c r="N49" s="13">
        <f t="shared" si="5"/>
        <v>1.4282495629692924</v>
      </c>
      <c r="O49" s="13">
        <f t="shared" si="6"/>
        <v>1.4282495629692924</v>
      </c>
      <c r="Q49" s="41">
        <v>13.695682459529429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6.5319331656150483</v>
      </c>
      <c r="G50" s="13">
        <f t="shared" si="0"/>
        <v>0</v>
      </c>
      <c r="H50" s="13">
        <f t="shared" si="1"/>
        <v>6.5319331656150483</v>
      </c>
      <c r="I50" s="16">
        <f t="shared" si="8"/>
        <v>6.7681957946323275</v>
      </c>
      <c r="J50" s="13">
        <f t="shared" si="2"/>
        <v>6.7643251682876624</v>
      </c>
      <c r="K50" s="13">
        <f t="shared" si="3"/>
        <v>3.8706263446650624E-3</v>
      </c>
      <c r="L50" s="13">
        <f t="shared" si="4"/>
        <v>0</v>
      </c>
      <c r="M50" s="13">
        <f t="shared" si="9"/>
        <v>0.87537876440053419</v>
      </c>
      <c r="N50" s="13">
        <f t="shared" si="5"/>
        <v>0.54273483392833122</v>
      </c>
      <c r="O50" s="13">
        <f t="shared" si="6"/>
        <v>0.54273483392833122</v>
      </c>
      <c r="Q50" s="41">
        <v>19.301499666678652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13.782698224710311</v>
      </c>
      <c r="G51" s="13">
        <f t="shared" si="0"/>
        <v>0</v>
      </c>
      <c r="H51" s="13">
        <f t="shared" si="1"/>
        <v>13.782698224710311</v>
      </c>
      <c r="I51" s="16">
        <f t="shared" si="8"/>
        <v>13.786568851054977</v>
      </c>
      <c r="J51" s="13">
        <f t="shared" si="2"/>
        <v>13.76650687401867</v>
      </c>
      <c r="K51" s="13">
        <f t="shared" si="3"/>
        <v>2.0061977036306189E-2</v>
      </c>
      <c r="L51" s="13">
        <f t="shared" si="4"/>
        <v>0</v>
      </c>
      <c r="M51" s="13">
        <f t="shared" si="9"/>
        <v>0.33264393047220298</v>
      </c>
      <c r="N51" s="13">
        <f t="shared" si="5"/>
        <v>0.20623923689276585</v>
      </c>
      <c r="O51" s="13">
        <f t="shared" si="6"/>
        <v>0.20623923689276585</v>
      </c>
      <c r="Q51" s="41">
        <v>22.74944793034852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40.423645695956409</v>
      </c>
      <c r="G52" s="13">
        <f t="shared" si="0"/>
        <v>0.12909372822552276</v>
      </c>
      <c r="H52" s="13">
        <f t="shared" si="1"/>
        <v>40.294551967730889</v>
      </c>
      <c r="I52" s="16">
        <f t="shared" si="8"/>
        <v>40.314613944767196</v>
      </c>
      <c r="J52" s="13">
        <f t="shared" si="2"/>
        <v>39.946252245647806</v>
      </c>
      <c r="K52" s="13">
        <f t="shared" si="3"/>
        <v>0.3683616991193901</v>
      </c>
      <c r="L52" s="13">
        <f t="shared" si="4"/>
        <v>0</v>
      </c>
      <c r="M52" s="13">
        <f t="shared" si="9"/>
        <v>0.12640469357943712</v>
      </c>
      <c r="N52" s="13">
        <f t="shared" si="5"/>
        <v>7.8370910019251019E-2</v>
      </c>
      <c r="O52" s="13">
        <f t="shared" si="6"/>
        <v>0.20746463824477379</v>
      </c>
      <c r="Q52" s="41">
        <v>24.870481870967751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26.2622183859785</v>
      </c>
      <c r="G53" s="18">
        <f t="shared" si="0"/>
        <v>0</v>
      </c>
      <c r="H53" s="18">
        <f t="shared" si="1"/>
        <v>26.2622183859785</v>
      </c>
      <c r="I53" s="17">
        <f t="shared" si="8"/>
        <v>26.63058008509789</v>
      </c>
      <c r="J53" s="18">
        <f t="shared" si="2"/>
        <v>26.510843640298965</v>
      </c>
      <c r="K53" s="18">
        <f t="shared" si="3"/>
        <v>0.11973644479892442</v>
      </c>
      <c r="L53" s="18">
        <f t="shared" si="4"/>
        <v>0</v>
      </c>
      <c r="M53" s="18">
        <f t="shared" si="9"/>
        <v>4.8033783560186102E-2</v>
      </c>
      <c r="N53" s="18">
        <f t="shared" si="5"/>
        <v>2.9780945807315384E-2</v>
      </c>
      <c r="O53" s="18">
        <f t="shared" si="6"/>
        <v>2.9780945807315384E-2</v>
      </c>
      <c r="Q53" s="42">
        <v>24.060082751574331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11.903669624008471</v>
      </c>
      <c r="G54" s="13">
        <f t="shared" si="0"/>
        <v>0</v>
      </c>
      <c r="H54" s="13">
        <f t="shared" si="1"/>
        <v>11.903669624008471</v>
      </c>
      <c r="I54" s="16">
        <f t="shared" si="8"/>
        <v>12.023406068807395</v>
      </c>
      <c r="J54" s="13">
        <f t="shared" si="2"/>
        <v>12.007675130107403</v>
      </c>
      <c r="K54" s="13">
        <f t="shared" si="3"/>
        <v>1.5730938699991981E-2</v>
      </c>
      <c r="L54" s="13">
        <f t="shared" si="4"/>
        <v>0</v>
      </c>
      <c r="M54" s="13">
        <f t="shared" si="9"/>
        <v>1.8252837752870718E-2</v>
      </c>
      <c r="N54" s="13">
        <f t="shared" si="5"/>
        <v>1.1316759406779845E-2</v>
      </c>
      <c r="O54" s="13">
        <f t="shared" si="6"/>
        <v>1.1316759406779845E-2</v>
      </c>
      <c r="Q54" s="41">
        <v>21.565381040711621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2.799322804849425</v>
      </c>
      <c r="G55" s="13">
        <f t="shared" si="0"/>
        <v>0</v>
      </c>
      <c r="H55" s="13">
        <f t="shared" si="1"/>
        <v>2.799322804849425</v>
      </c>
      <c r="I55" s="16">
        <f t="shared" si="8"/>
        <v>2.815053743549417</v>
      </c>
      <c r="J55" s="13">
        <f t="shared" si="2"/>
        <v>2.8147738711357713</v>
      </c>
      <c r="K55" s="13">
        <f t="shared" si="3"/>
        <v>2.798724136456876E-4</v>
      </c>
      <c r="L55" s="13">
        <f t="shared" si="4"/>
        <v>0</v>
      </c>
      <c r="M55" s="13">
        <f t="shared" si="9"/>
        <v>6.936078346090873E-3</v>
      </c>
      <c r="N55" s="13">
        <f t="shared" si="5"/>
        <v>4.3003685745763411E-3</v>
      </c>
      <c r="O55" s="13">
        <f t="shared" si="6"/>
        <v>4.3003685745763411E-3</v>
      </c>
      <c r="Q55" s="41">
        <v>19.27175624695608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27.880365710816019</v>
      </c>
      <c r="G56" s="13">
        <f t="shared" si="0"/>
        <v>0</v>
      </c>
      <c r="H56" s="13">
        <f t="shared" si="1"/>
        <v>27.880365710816019</v>
      </c>
      <c r="I56" s="16">
        <f t="shared" si="8"/>
        <v>27.880645583229665</v>
      </c>
      <c r="J56" s="13">
        <f t="shared" si="2"/>
        <v>27.357899737988483</v>
      </c>
      <c r="K56" s="13">
        <f t="shared" si="3"/>
        <v>0.52274584524118239</v>
      </c>
      <c r="L56" s="13">
        <f t="shared" si="4"/>
        <v>0</v>
      </c>
      <c r="M56" s="13">
        <f t="shared" si="9"/>
        <v>2.6357097715145319E-3</v>
      </c>
      <c r="N56" s="13">
        <f t="shared" si="5"/>
        <v>1.6341400583390097E-3</v>
      </c>
      <c r="O56" s="13">
        <f t="shared" si="6"/>
        <v>1.6341400583390097E-3</v>
      </c>
      <c r="Q56" s="41">
        <v>14.41949370189727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19.313115580893299</v>
      </c>
      <c r="G57" s="13">
        <f t="shared" si="0"/>
        <v>0</v>
      </c>
      <c r="H57" s="13">
        <f t="shared" si="1"/>
        <v>19.313115580893299</v>
      </c>
      <c r="I57" s="16">
        <f t="shared" si="8"/>
        <v>19.835861426134482</v>
      </c>
      <c r="J57" s="13">
        <f t="shared" si="2"/>
        <v>19.567359131840082</v>
      </c>
      <c r="K57" s="13">
        <f t="shared" si="3"/>
        <v>0.2685022942944002</v>
      </c>
      <c r="L57" s="13">
        <f t="shared" si="4"/>
        <v>0</v>
      </c>
      <c r="M57" s="13">
        <f t="shared" si="9"/>
        <v>1.0015697131755222E-3</v>
      </c>
      <c r="N57" s="13">
        <f t="shared" si="5"/>
        <v>6.2097322216882374E-4</v>
      </c>
      <c r="O57" s="13">
        <f t="shared" si="6"/>
        <v>6.2097322216882374E-4</v>
      </c>
      <c r="Q57" s="41">
        <v>11.889478876632451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60.141041766578873</v>
      </c>
      <c r="G58" s="13">
        <f t="shared" si="0"/>
        <v>3.4291292880284958</v>
      </c>
      <c r="H58" s="13">
        <f t="shared" si="1"/>
        <v>56.711912478550374</v>
      </c>
      <c r="I58" s="16">
        <f t="shared" si="8"/>
        <v>56.980414772844775</v>
      </c>
      <c r="J58" s="13">
        <f t="shared" si="2"/>
        <v>49.865904788785727</v>
      </c>
      <c r="K58" s="13">
        <f t="shared" si="3"/>
        <v>7.1145099840590476</v>
      </c>
      <c r="L58" s="13">
        <f t="shared" si="4"/>
        <v>0</v>
      </c>
      <c r="M58" s="13">
        <f t="shared" si="9"/>
        <v>3.8059649100669849E-4</v>
      </c>
      <c r="N58" s="13">
        <f t="shared" si="5"/>
        <v>2.3596982442415307E-4</v>
      </c>
      <c r="O58" s="13">
        <f t="shared" si="6"/>
        <v>3.4293652578529201</v>
      </c>
      <c r="Q58" s="41">
        <v>9.7061588516129049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24.6383834967931</v>
      </c>
      <c r="G59" s="13">
        <f t="shared" si="0"/>
        <v>0</v>
      </c>
      <c r="H59" s="13">
        <f t="shared" si="1"/>
        <v>24.6383834967931</v>
      </c>
      <c r="I59" s="16">
        <f t="shared" si="8"/>
        <v>31.752893480852148</v>
      </c>
      <c r="J59" s="13">
        <f t="shared" si="2"/>
        <v>30.888057547089762</v>
      </c>
      <c r="K59" s="13">
        <f t="shared" si="3"/>
        <v>0.86483593376238588</v>
      </c>
      <c r="L59" s="13">
        <f t="shared" si="4"/>
        <v>0</v>
      </c>
      <c r="M59" s="13">
        <f t="shared" si="9"/>
        <v>1.4462666658254542E-4</v>
      </c>
      <c r="N59" s="13">
        <f t="shared" si="5"/>
        <v>8.9668533281178164E-5</v>
      </c>
      <c r="O59" s="13">
        <f t="shared" si="6"/>
        <v>8.9668533281178164E-5</v>
      </c>
      <c r="Q59" s="41">
        <v>13.50484576767747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3.0605852565300249</v>
      </c>
      <c r="G60" s="13">
        <f t="shared" si="0"/>
        <v>0</v>
      </c>
      <c r="H60" s="13">
        <f t="shared" si="1"/>
        <v>3.0605852565300249</v>
      </c>
      <c r="I60" s="16">
        <f t="shared" si="8"/>
        <v>3.9254211902924108</v>
      </c>
      <c r="J60" s="13">
        <f t="shared" si="2"/>
        <v>3.9242839250375043</v>
      </c>
      <c r="K60" s="13">
        <f t="shared" si="3"/>
        <v>1.1372652549064277E-3</v>
      </c>
      <c r="L60" s="13">
        <f t="shared" si="4"/>
        <v>0</v>
      </c>
      <c r="M60" s="13">
        <f t="shared" si="9"/>
        <v>5.4958133301367257E-5</v>
      </c>
      <c r="N60" s="13">
        <f t="shared" si="5"/>
        <v>3.4074042646847702E-5</v>
      </c>
      <c r="O60" s="13">
        <f t="shared" si="6"/>
        <v>3.4074042646847702E-5</v>
      </c>
      <c r="Q60" s="41">
        <v>16.40418424614214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40.240538154187263</v>
      </c>
      <c r="G61" s="13">
        <f t="shared" si="0"/>
        <v>9.8447622779246374E-2</v>
      </c>
      <c r="H61" s="13">
        <f t="shared" si="1"/>
        <v>40.142090531408016</v>
      </c>
      <c r="I61" s="16">
        <f t="shared" si="8"/>
        <v>40.14322779666292</v>
      </c>
      <c r="J61" s="13">
        <f t="shared" si="2"/>
        <v>38.867672164171616</v>
      </c>
      <c r="K61" s="13">
        <f t="shared" si="3"/>
        <v>1.2755556324913044</v>
      </c>
      <c r="L61" s="13">
        <f t="shared" si="4"/>
        <v>0</v>
      </c>
      <c r="M61" s="13">
        <f t="shared" si="9"/>
        <v>2.0884090654519555E-5</v>
      </c>
      <c r="N61" s="13">
        <f t="shared" si="5"/>
        <v>1.2948136205802124E-5</v>
      </c>
      <c r="O61" s="13">
        <f t="shared" si="6"/>
        <v>9.846057091545217E-2</v>
      </c>
      <c r="Q61" s="41">
        <v>15.72150760924338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51.892973049054802</v>
      </c>
      <c r="G62" s="13">
        <f t="shared" si="0"/>
        <v>2.0486772257969004</v>
      </c>
      <c r="H62" s="13">
        <f t="shared" si="1"/>
        <v>49.844295823257902</v>
      </c>
      <c r="I62" s="16">
        <f t="shared" si="8"/>
        <v>51.119851455749206</v>
      </c>
      <c r="J62" s="13">
        <f t="shared" si="2"/>
        <v>49.085537046786712</v>
      </c>
      <c r="K62" s="13">
        <f t="shared" si="3"/>
        <v>2.0343144089624943</v>
      </c>
      <c r="L62" s="13">
        <f t="shared" si="4"/>
        <v>0</v>
      </c>
      <c r="M62" s="13">
        <f t="shared" si="9"/>
        <v>7.9359544487174308E-6</v>
      </c>
      <c r="N62" s="13">
        <f t="shared" si="5"/>
        <v>4.9202917582048067E-6</v>
      </c>
      <c r="O62" s="13">
        <f t="shared" si="6"/>
        <v>2.0486821460886584</v>
      </c>
      <c r="Q62" s="41">
        <v>17.47052294310684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20.335701889275711</v>
      </c>
      <c r="G63" s="13">
        <f t="shared" si="0"/>
        <v>0</v>
      </c>
      <c r="H63" s="13">
        <f t="shared" si="1"/>
        <v>20.335701889275711</v>
      </c>
      <c r="I63" s="16">
        <f t="shared" si="8"/>
        <v>22.370016298238205</v>
      </c>
      <c r="J63" s="13">
        <f t="shared" si="2"/>
        <v>22.262374470525288</v>
      </c>
      <c r="K63" s="13">
        <f t="shared" si="3"/>
        <v>0.10764182771291786</v>
      </c>
      <c r="L63" s="13">
        <f t="shared" si="4"/>
        <v>0</v>
      </c>
      <c r="M63" s="13">
        <f t="shared" si="9"/>
        <v>3.0156626905126241E-6</v>
      </c>
      <c r="N63" s="13">
        <f t="shared" si="5"/>
        <v>1.8697108681178268E-6</v>
      </c>
      <c r="O63" s="13">
        <f t="shared" si="6"/>
        <v>1.8697108681178268E-6</v>
      </c>
      <c r="Q63" s="41">
        <v>21.099781247780939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13.65210573901569</v>
      </c>
      <c r="G64" s="13">
        <f t="shared" si="0"/>
        <v>0</v>
      </c>
      <c r="H64" s="13">
        <f t="shared" si="1"/>
        <v>13.65210573901569</v>
      </c>
      <c r="I64" s="16">
        <f t="shared" si="8"/>
        <v>13.759747566728608</v>
      </c>
      <c r="J64" s="13">
        <f t="shared" si="2"/>
        <v>13.74391726539598</v>
      </c>
      <c r="K64" s="13">
        <f t="shared" si="3"/>
        <v>1.5830301332627528E-2</v>
      </c>
      <c r="L64" s="13">
        <f t="shared" si="4"/>
        <v>0</v>
      </c>
      <c r="M64" s="13">
        <f t="shared" si="9"/>
        <v>1.1459518223947972E-6</v>
      </c>
      <c r="N64" s="13">
        <f t="shared" si="5"/>
        <v>7.104901298847743E-7</v>
      </c>
      <c r="O64" s="13">
        <f t="shared" si="6"/>
        <v>7.104901298847743E-7</v>
      </c>
      <c r="Q64" s="41">
        <v>24.39949487096775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20.332857127546571</v>
      </c>
      <c r="G65" s="18">
        <f t="shared" si="0"/>
        <v>0</v>
      </c>
      <c r="H65" s="18">
        <f t="shared" si="1"/>
        <v>20.332857127546571</v>
      </c>
      <c r="I65" s="17">
        <f t="shared" si="8"/>
        <v>20.348687428879199</v>
      </c>
      <c r="J65" s="18">
        <f t="shared" si="2"/>
        <v>20.291446362302707</v>
      </c>
      <c r="K65" s="18">
        <f t="shared" si="3"/>
        <v>5.7241066576491306E-2</v>
      </c>
      <c r="L65" s="18">
        <f t="shared" si="4"/>
        <v>0</v>
      </c>
      <c r="M65" s="18">
        <f t="shared" si="9"/>
        <v>4.3546169251002295E-7</v>
      </c>
      <c r="N65" s="18">
        <f t="shared" si="5"/>
        <v>2.6998624935621425E-7</v>
      </c>
      <c r="O65" s="18">
        <f t="shared" si="6"/>
        <v>2.6998624935621425E-7</v>
      </c>
      <c r="Q65" s="42">
        <v>23.585060752112359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23.31707514396377</v>
      </c>
      <c r="G66" s="13">
        <f t="shared" si="0"/>
        <v>0</v>
      </c>
      <c r="H66" s="13">
        <f t="shared" si="1"/>
        <v>23.31707514396377</v>
      </c>
      <c r="I66" s="16">
        <f t="shared" si="8"/>
        <v>23.374316210540261</v>
      </c>
      <c r="J66" s="13">
        <f t="shared" si="2"/>
        <v>23.281126654595933</v>
      </c>
      <c r="K66" s="13">
        <f t="shared" si="3"/>
        <v>9.3189555944327651E-2</v>
      </c>
      <c r="L66" s="13">
        <f t="shared" si="4"/>
        <v>0</v>
      </c>
      <c r="M66" s="13">
        <f t="shared" si="9"/>
        <v>1.654754431538087E-7</v>
      </c>
      <c r="N66" s="13">
        <f t="shared" si="5"/>
        <v>1.0259477475536139E-7</v>
      </c>
      <c r="O66" s="13">
        <f t="shared" si="6"/>
        <v>1.0259477475536139E-7</v>
      </c>
      <c r="Q66" s="41">
        <v>23.06355297691659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11.696882053449221</v>
      </c>
      <c r="G67" s="13">
        <f t="shared" si="0"/>
        <v>0</v>
      </c>
      <c r="H67" s="13">
        <f t="shared" si="1"/>
        <v>11.696882053449221</v>
      </c>
      <c r="I67" s="16">
        <f t="shared" si="8"/>
        <v>11.790071609393548</v>
      </c>
      <c r="J67" s="13">
        <f t="shared" si="2"/>
        <v>11.76212489655703</v>
      </c>
      <c r="K67" s="13">
        <f t="shared" si="3"/>
        <v>2.7946712836518728E-2</v>
      </c>
      <c r="L67" s="13">
        <f t="shared" si="4"/>
        <v>0</v>
      </c>
      <c r="M67" s="13">
        <f t="shared" si="9"/>
        <v>6.2880668398447308E-8</v>
      </c>
      <c r="N67" s="13">
        <f t="shared" si="5"/>
        <v>3.8986014407037329E-8</v>
      </c>
      <c r="O67" s="13">
        <f t="shared" si="6"/>
        <v>3.8986014407037329E-8</v>
      </c>
      <c r="Q67" s="41">
        <v>17.076353478913859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13.882504700751261</v>
      </c>
      <c r="G68" s="13">
        <f t="shared" si="0"/>
        <v>0</v>
      </c>
      <c r="H68" s="13">
        <f t="shared" si="1"/>
        <v>13.882504700751261</v>
      </c>
      <c r="I68" s="16">
        <f t="shared" si="8"/>
        <v>13.910451413587779</v>
      </c>
      <c r="J68" s="13">
        <f t="shared" si="2"/>
        <v>13.856405499997004</v>
      </c>
      <c r="K68" s="13">
        <f t="shared" si="3"/>
        <v>5.404591359077493E-2</v>
      </c>
      <c r="L68" s="13">
        <f t="shared" si="4"/>
        <v>0</v>
      </c>
      <c r="M68" s="13">
        <f t="shared" si="9"/>
        <v>2.389465399140998E-8</v>
      </c>
      <c r="N68" s="13">
        <f t="shared" si="5"/>
        <v>1.4814685474674188E-8</v>
      </c>
      <c r="O68" s="13">
        <f t="shared" si="6"/>
        <v>1.4814685474674188E-8</v>
      </c>
      <c r="Q68" s="41">
        <v>15.89715845335714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9.6295059376919987</v>
      </c>
      <c r="G69" s="13">
        <f t="shared" si="0"/>
        <v>0</v>
      </c>
      <c r="H69" s="13">
        <f t="shared" si="1"/>
        <v>9.6295059376919987</v>
      </c>
      <c r="I69" s="16">
        <f t="shared" si="8"/>
        <v>9.6835518512827736</v>
      </c>
      <c r="J69" s="13">
        <f t="shared" si="2"/>
        <v>9.6530214007399699</v>
      </c>
      <c r="K69" s="13">
        <f t="shared" si="3"/>
        <v>3.0530450542803678E-2</v>
      </c>
      <c r="L69" s="13">
        <f t="shared" si="4"/>
        <v>0</v>
      </c>
      <c r="M69" s="13">
        <f t="shared" si="9"/>
        <v>9.0799685167357919E-9</v>
      </c>
      <c r="N69" s="13">
        <f t="shared" si="5"/>
        <v>5.6295804803761906E-9</v>
      </c>
      <c r="O69" s="13">
        <f t="shared" si="6"/>
        <v>5.6295804803761906E-9</v>
      </c>
      <c r="Q69" s="41">
        <v>12.174227881959389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48.689197306100681</v>
      </c>
      <c r="G70" s="13">
        <f t="shared" ref="G70:G133" si="15">IF((F70-$J$2)&gt;0,$I$2*(F70-$J$2),0)</f>
        <v>1.5124718445429739</v>
      </c>
      <c r="H70" s="13">
        <f t="shared" ref="H70:H133" si="16">F70-G70</f>
        <v>47.176725461557709</v>
      </c>
      <c r="I70" s="16">
        <f t="shared" si="8"/>
        <v>47.207255912100514</v>
      </c>
      <c r="J70" s="13">
        <f t="shared" ref="J70:J133" si="17">I70/SQRT(1+(I70/($K$2*(300+(25*Q70)+0.05*(Q70)^3)))^2)</f>
        <v>43.727507120966571</v>
      </c>
      <c r="K70" s="13">
        <f t="shared" ref="K70:K133" si="18">I70-J70</f>
        <v>3.4797487911339431</v>
      </c>
      <c r="L70" s="13">
        <f t="shared" ref="L70:L133" si="19">IF(K70&gt;$N$2,(K70-$N$2)/$L$2,0)</f>
        <v>0</v>
      </c>
      <c r="M70" s="13">
        <f t="shared" si="9"/>
        <v>3.4503880363596014E-9</v>
      </c>
      <c r="N70" s="13">
        <f t="shared" ref="N70:N133" si="20">$M$2*M70</f>
        <v>2.1392405825429528E-9</v>
      </c>
      <c r="O70" s="13">
        <f t="shared" ref="O70:O133" si="21">N70+G70</f>
        <v>1.5124718466822145</v>
      </c>
      <c r="Q70" s="41">
        <v>11.4772310516129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189.32018559653579</v>
      </c>
      <c r="G71" s="13">
        <f t="shared" si="15"/>
        <v>25.049416606743538</v>
      </c>
      <c r="H71" s="13">
        <f t="shared" si="16"/>
        <v>164.27076898979226</v>
      </c>
      <c r="I71" s="16">
        <f t="shared" ref="I71:I134" si="24">H71+K70-L70</f>
        <v>167.7505177809262</v>
      </c>
      <c r="J71" s="13">
        <f t="shared" si="17"/>
        <v>94.741626178933871</v>
      </c>
      <c r="K71" s="13">
        <f t="shared" si="18"/>
        <v>73.008891601992332</v>
      </c>
      <c r="L71" s="13">
        <f t="shared" si="19"/>
        <v>34.055477495548558</v>
      </c>
      <c r="M71" s="13">
        <f t="shared" ref="M71:M134" si="25">L71+M70-N70</f>
        <v>34.055477496859709</v>
      </c>
      <c r="N71" s="13">
        <f t="shared" si="20"/>
        <v>21.11439604805302</v>
      </c>
      <c r="O71" s="13">
        <f t="shared" si="21"/>
        <v>46.163812654796558</v>
      </c>
      <c r="Q71" s="41">
        <v>11.31808561003913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12.48064516</v>
      </c>
      <c r="G72" s="13">
        <f t="shared" si="15"/>
        <v>0</v>
      </c>
      <c r="H72" s="13">
        <f t="shared" si="16"/>
        <v>12.48064516</v>
      </c>
      <c r="I72" s="16">
        <f t="shared" si="24"/>
        <v>51.434059266443768</v>
      </c>
      <c r="J72" s="13">
        <f t="shared" si="17"/>
        <v>48.091954396800098</v>
      </c>
      <c r="K72" s="13">
        <f t="shared" si="18"/>
        <v>3.3421048696436699</v>
      </c>
      <c r="L72" s="13">
        <f t="shared" si="19"/>
        <v>0</v>
      </c>
      <c r="M72" s="13">
        <f t="shared" si="25"/>
        <v>12.941081448806688</v>
      </c>
      <c r="N72" s="13">
        <f t="shared" si="20"/>
        <v>8.0234704982601475</v>
      </c>
      <c r="O72" s="13">
        <f t="shared" si="21"/>
        <v>8.0234704982601475</v>
      </c>
      <c r="Q72" s="41">
        <v>13.76108684762826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123.5668076710715</v>
      </c>
      <c r="G73" s="13">
        <f t="shared" si="15"/>
        <v>14.044490573204373</v>
      </c>
      <c r="H73" s="13">
        <f t="shared" si="16"/>
        <v>109.52231709786713</v>
      </c>
      <c r="I73" s="16">
        <f t="shared" si="24"/>
        <v>112.86442196751079</v>
      </c>
      <c r="J73" s="13">
        <f t="shared" si="17"/>
        <v>85.041309888361766</v>
      </c>
      <c r="K73" s="13">
        <f t="shared" si="18"/>
        <v>27.823112079149027</v>
      </c>
      <c r="L73" s="13">
        <f t="shared" si="19"/>
        <v>6.536514424239356</v>
      </c>
      <c r="M73" s="13">
        <f t="shared" si="25"/>
        <v>11.454125374785898</v>
      </c>
      <c r="N73" s="13">
        <f t="shared" si="20"/>
        <v>7.1015577323672563</v>
      </c>
      <c r="O73" s="13">
        <f t="shared" si="21"/>
        <v>21.146048305571629</v>
      </c>
      <c r="Q73" s="41">
        <v>13.071663444097791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48.332391570167793</v>
      </c>
      <c r="G74" s="13">
        <f t="shared" si="15"/>
        <v>1.4527544451306575</v>
      </c>
      <c r="H74" s="13">
        <f t="shared" si="16"/>
        <v>46.879637125037135</v>
      </c>
      <c r="I74" s="16">
        <f t="shared" si="24"/>
        <v>68.166234779946805</v>
      </c>
      <c r="J74" s="13">
        <f t="shared" si="17"/>
        <v>62.430464462215092</v>
      </c>
      <c r="K74" s="13">
        <f t="shared" si="18"/>
        <v>5.7357703177317134</v>
      </c>
      <c r="L74" s="13">
        <f t="shared" si="19"/>
        <v>0</v>
      </c>
      <c r="M74" s="13">
        <f t="shared" si="25"/>
        <v>4.3525676424186415</v>
      </c>
      <c r="N74" s="13">
        <f t="shared" si="20"/>
        <v>2.6985919382995576</v>
      </c>
      <c r="O74" s="13">
        <f t="shared" si="21"/>
        <v>4.1513463834302149</v>
      </c>
      <c r="Q74" s="41">
        <v>15.7279679483709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27.88046927665232</v>
      </c>
      <c r="G75" s="13">
        <f t="shared" si="15"/>
        <v>0</v>
      </c>
      <c r="H75" s="13">
        <f t="shared" si="16"/>
        <v>27.88046927665232</v>
      </c>
      <c r="I75" s="16">
        <f t="shared" si="24"/>
        <v>33.616239594384034</v>
      </c>
      <c r="J75" s="13">
        <f t="shared" si="17"/>
        <v>33.353209902406206</v>
      </c>
      <c r="K75" s="13">
        <f t="shared" si="18"/>
        <v>0.26302969197782744</v>
      </c>
      <c r="L75" s="13">
        <f t="shared" si="19"/>
        <v>0</v>
      </c>
      <c r="M75" s="13">
        <f t="shared" si="25"/>
        <v>1.6539757041190839</v>
      </c>
      <c r="N75" s="13">
        <f t="shared" si="20"/>
        <v>1.025464936553832</v>
      </c>
      <c r="O75" s="13">
        <f t="shared" si="21"/>
        <v>1.025464936553832</v>
      </c>
      <c r="Q75" s="41">
        <v>23.39571613739146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25.31182892472275</v>
      </c>
      <c r="G76" s="13">
        <f t="shared" si="15"/>
        <v>0</v>
      </c>
      <c r="H76" s="13">
        <f t="shared" si="16"/>
        <v>25.31182892472275</v>
      </c>
      <c r="I76" s="16">
        <f t="shared" si="24"/>
        <v>25.574858616700578</v>
      </c>
      <c r="J76" s="13">
        <f t="shared" si="17"/>
        <v>25.447247763218119</v>
      </c>
      <c r="K76" s="13">
        <f t="shared" si="18"/>
        <v>0.12761085348245871</v>
      </c>
      <c r="L76" s="13">
        <f t="shared" si="19"/>
        <v>0</v>
      </c>
      <c r="M76" s="13">
        <f t="shared" si="25"/>
        <v>0.62851076756525193</v>
      </c>
      <c r="N76" s="13">
        <f t="shared" si="20"/>
        <v>0.38967667589045618</v>
      </c>
      <c r="O76" s="13">
        <f t="shared" si="21"/>
        <v>0.38967667589045618</v>
      </c>
      <c r="Q76" s="41">
        <v>22.737121616058271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10.69163456929194</v>
      </c>
      <c r="G77" s="18">
        <f t="shared" si="15"/>
        <v>0</v>
      </c>
      <c r="H77" s="18">
        <f t="shared" si="16"/>
        <v>10.69163456929194</v>
      </c>
      <c r="I77" s="17">
        <f t="shared" si="24"/>
        <v>10.819245422774399</v>
      </c>
      <c r="J77" s="18">
        <f t="shared" si="17"/>
        <v>10.81209427080638</v>
      </c>
      <c r="K77" s="18">
        <f t="shared" si="18"/>
        <v>7.151151968018965E-3</v>
      </c>
      <c r="L77" s="18">
        <f t="shared" si="19"/>
        <v>0</v>
      </c>
      <c r="M77" s="18">
        <f t="shared" si="25"/>
        <v>0.23883409167479575</v>
      </c>
      <c r="N77" s="18">
        <f t="shared" si="20"/>
        <v>0.14807713683837337</v>
      </c>
      <c r="O77" s="18">
        <f t="shared" si="21"/>
        <v>0.14807713683837337</v>
      </c>
      <c r="Q77" s="42">
        <v>24.930911870967741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6.5412775815557556</v>
      </c>
      <c r="G78" s="13">
        <f t="shared" si="15"/>
        <v>0</v>
      </c>
      <c r="H78" s="13">
        <f t="shared" si="16"/>
        <v>6.5412775815557556</v>
      </c>
      <c r="I78" s="16">
        <f t="shared" si="24"/>
        <v>6.5484287335237745</v>
      </c>
      <c r="J78" s="13">
        <f t="shared" si="17"/>
        <v>6.5464537914419987</v>
      </c>
      <c r="K78" s="13">
        <f t="shared" si="18"/>
        <v>1.9749420817758434E-3</v>
      </c>
      <c r="L78" s="13">
        <f t="shared" si="19"/>
        <v>0</v>
      </c>
      <c r="M78" s="13">
        <f t="shared" si="25"/>
        <v>9.0756954836422377E-2</v>
      </c>
      <c r="N78" s="13">
        <f t="shared" si="20"/>
        <v>5.6269311998581872E-2</v>
      </c>
      <c r="O78" s="13">
        <f t="shared" si="21"/>
        <v>5.6269311998581872E-2</v>
      </c>
      <c r="Q78" s="41">
        <v>23.3651983746437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54.817725191998122</v>
      </c>
      <c r="G79" s="13">
        <f t="shared" si="15"/>
        <v>2.538183347231636</v>
      </c>
      <c r="H79" s="13">
        <f t="shared" si="16"/>
        <v>52.279541844766484</v>
      </c>
      <c r="I79" s="16">
        <f t="shared" si="24"/>
        <v>52.281516786848258</v>
      </c>
      <c r="J79" s="13">
        <f t="shared" si="17"/>
        <v>50.193960055041899</v>
      </c>
      <c r="K79" s="13">
        <f t="shared" si="18"/>
        <v>2.0875567318063588</v>
      </c>
      <c r="L79" s="13">
        <f t="shared" si="19"/>
        <v>0</v>
      </c>
      <c r="M79" s="13">
        <f t="shared" si="25"/>
        <v>3.4487642837840504E-2</v>
      </c>
      <c r="N79" s="13">
        <f t="shared" si="20"/>
        <v>2.1382338559461114E-2</v>
      </c>
      <c r="O79" s="13">
        <f t="shared" si="21"/>
        <v>2.5595656857910969</v>
      </c>
      <c r="Q79" s="41">
        <v>17.763552144155621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4.3368956708528046</v>
      </c>
      <c r="G80" s="13">
        <f t="shared" si="15"/>
        <v>0</v>
      </c>
      <c r="H80" s="13">
        <f t="shared" si="16"/>
        <v>4.3368956708528046</v>
      </c>
      <c r="I80" s="16">
        <f t="shared" si="24"/>
        <v>6.4244524026591634</v>
      </c>
      <c r="J80" s="13">
        <f t="shared" si="17"/>
        <v>6.4190040425336603</v>
      </c>
      <c r="K80" s="13">
        <f t="shared" si="18"/>
        <v>5.4483601255030933E-3</v>
      </c>
      <c r="L80" s="13">
        <f t="shared" si="19"/>
        <v>0</v>
      </c>
      <c r="M80" s="13">
        <f t="shared" si="25"/>
        <v>1.3105304278379391E-2</v>
      </c>
      <c r="N80" s="13">
        <f t="shared" si="20"/>
        <v>8.1252886525952223E-3</v>
      </c>
      <c r="O80" s="13">
        <f t="shared" si="21"/>
        <v>8.1252886525952223E-3</v>
      </c>
      <c r="Q80" s="41">
        <v>15.76502412890701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5.554916025849189</v>
      </c>
      <c r="G81" s="13">
        <f t="shared" si="15"/>
        <v>0</v>
      </c>
      <c r="H81" s="13">
        <f t="shared" si="16"/>
        <v>5.554916025849189</v>
      </c>
      <c r="I81" s="16">
        <f t="shared" si="24"/>
        <v>5.5603643859746921</v>
      </c>
      <c r="J81" s="13">
        <f t="shared" si="17"/>
        <v>5.5543742204834681</v>
      </c>
      <c r="K81" s="13">
        <f t="shared" si="18"/>
        <v>5.9901654912239977E-3</v>
      </c>
      <c r="L81" s="13">
        <f t="shared" si="19"/>
        <v>0</v>
      </c>
      <c r="M81" s="13">
        <f t="shared" si="25"/>
        <v>4.9800156257841684E-3</v>
      </c>
      <c r="N81" s="13">
        <f t="shared" si="20"/>
        <v>3.0876096879861844E-3</v>
      </c>
      <c r="O81" s="13">
        <f t="shared" si="21"/>
        <v>3.0876096879861844E-3</v>
      </c>
      <c r="Q81" s="41">
        <v>11.934486507747231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90.80326795403252</v>
      </c>
      <c r="G82" s="13">
        <f t="shared" si="15"/>
        <v>8.5609649725629087</v>
      </c>
      <c r="H82" s="13">
        <f t="shared" si="16"/>
        <v>82.242302981469606</v>
      </c>
      <c r="I82" s="16">
        <f t="shared" si="24"/>
        <v>82.248293146960833</v>
      </c>
      <c r="J82" s="13">
        <f t="shared" si="17"/>
        <v>66.578180150231375</v>
      </c>
      <c r="K82" s="13">
        <f t="shared" si="18"/>
        <v>15.670112996729458</v>
      </c>
      <c r="L82" s="13">
        <f t="shared" si="19"/>
        <v>0</v>
      </c>
      <c r="M82" s="13">
        <f t="shared" si="25"/>
        <v>1.892405937797984E-3</v>
      </c>
      <c r="N82" s="13">
        <f t="shared" si="20"/>
        <v>1.1732916814347501E-3</v>
      </c>
      <c r="O82" s="13">
        <f t="shared" si="21"/>
        <v>8.5621382642443429</v>
      </c>
      <c r="Q82" s="41">
        <v>11.134425351612901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13.11184138142904</v>
      </c>
      <c r="G83" s="13">
        <f t="shared" si="15"/>
        <v>0</v>
      </c>
      <c r="H83" s="13">
        <f t="shared" si="16"/>
        <v>13.11184138142904</v>
      </c>
      <c r="I83" s="16">
        <f t="shared" si="24"/>
        <v>28.781954378158495</v>
      </c>
      <c r="J83" s="13">
        <f t="shared" si="17"/>
        <v>28.097309887607384</v>
      </c>
      <c r="K83" s="13">
        <f t="shared" si="18"/>
        <v>0.68464449055111132</v>
      </c>
      <c r="L83" s="13">
        <f t="shared" si="19"/>
        <v>0</v>
      </c>
      <c r="M83" s="13">
        <f t="shared" si="25"/>
        <v>7.1911425636323389E-4</v>
      </c>
      <c r="N83" s="13">
        <f t="shared" si="20"/>
        <v>4.45850838945205E-4</v>
      </c>
      <c r="O83" s="13">
        <f t="shared" si="21"/>
        <v>4.45850838945205E-4</v>
      </c>
      <c r="Q83" s="41">
        <v>13.099216534611291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85.287034589616823</v>
      </c>
      <c r="G84" s="13">
        <f t="shared" si="15"/>
        <v>7.6377311848182012</v>
      </c>
      <c r="H84" s="13">
        <f t="shared" si="16"/>
        <v>77.649303404798616</v>
      </c>
      <c r="I84" s="16">
        <f t="shared" si="24"/>
        <v>78.333947895349723</v>
      </c>
      <c r="J84" s="13">
        <f t="shared" si="17"/>
        <v>66.798571813029028</v>
      </c>
      <c r="K84" s="13">
        <f t="shared" si="18"/>
        <v>11.535376082320695</v>
      </c>
      <c r="L84" s="13">
        <f t="shared" si="19"/>
        <v>0</v>
      </c>
      <c r="M84" s="13">
        <f t="shared" si="25"/>
        <v>2.732634174180289E-4</v>
      </c>
      <c r="N84" s="13">
        <f t="shared" si="20"/>
        <v>1.6942331879917793E-4</v>
      </c>
      <c r="O84" s="13">
        <f t="shared" si="21"/>
        <v>7.6379006081370004</v>
      </c>
      <c r="Q84" s="41">
        <v>12.90576748289333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75.968403366288896</v>
      </c>
      <c r="G85" s="13">
        <f t="shared" si="15"/>
        <v>6.0781026063016652</v>
      </c>
      <c r="H85" s="13">
        <f t="shared" si="16"/>
        <v>69.890300759987227</v>
      </c>
      <c r="I85" s="16">
        <f t="shared" si="24"/>
        <v>81.425676842307922</v>
      </c>
      <c r="J85" s="13">
        <f t="shared" si="17"/>
        <v>69.65091854724119</v>
      </c>
      <c r="K85" s="13">
        <f t="shared" si="18"/>
        <v>11.774758295066732</v>
      </c>
      <c r="L85" s="13">
        <f t="shared" si="19"/>
        <v>0</v>
      </c>
      <c r="M85" s="13">
        <f t="shared" si="25"/>
        <v>1.0384009861885097E-4</v>
      </c>
      <c r="N85" s="13">
        <f t="shared" si="20"/>
        <v>6.4380861143687598E-5</v>
      </c>
      <c r="O85" s="13">
        <f t="shared" si="21"/>
        <v>6.0781669871628088</v>
      </c>
      <c r="Q85" s="41">
        <v>13.6364529883069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15.368436233348181</v>
      </c>
      <c r="G86" s="13">
        <f t="shared" si="15"/>
        <v>0</v>
      </c>
      <c r="H86" s="13">
        <f t="shared" si="16"/>
        <v>15.368436233348181</v>
      </c>
      <c r="I86" s="16">
        <f t="shared" si="24"/>
        <v>27.143194528414913</v>
      </c>
      <c r="J86" s="13">
        <f t="shared" si="17"/>
        <v>26.939266687062851</v>
      </c>
      <c r="K86" s="13">
        <f t="shared" si="18"/>
        <v>0.20392784135206199</v>
      </c>
      <c r="L86" s="13">
        <f t="shared" si="19"/>
        <v>0</v>
      </c>
      <c r="M86" s="13">
        <f t="shared" si="25"/>
        <v>3.945923747516337E-5</v>
      </c>
      <c r="N86" s="13">
        <f t="shared" si="20"/>
        <v>2.4464727234601289E-5</v>
      </c>
      <c r="O86" s="13">
        <f t="shared" si="21"/>
        <v>2.4464727234601289E-5</v>
      </c>
      <c r="Q86" s="41">
        <v>20.65597895426389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26.277490937014431</v>
      </c>
      <c r="G87" s="13">
        <f t="shared" si="15"/>
        <v>0</v>
      </c>
      <c r="H87" s="13">
        <f t="shared" si="16"/>
        <v>26.277490937014431</v>
      </c>
      <c r="I87" s="16">
        <f t="shared" si="24"/>
        <v>26.481418778366493</v>
      </c>
      <c r="J87" s="13">
        <f t="shared" si="17"/>
        <v>26.323752398619053</v>
      </c>
      <c r="K87" s="13">
        <f t="shared" si="18"/>
        <v>0.15766637974743958</v>
      </c>
      <c r="L87" s="13">
        <f t="shared" si="19"/>
        <v>0</v>
      </c>
      <c r="M87" s="13">
        <f t="shared" si="25"/>
        <v>1.4994510240562081E-5</v>
      </c>
      <c r="N87" s="13">
        <f t="shared" si="20"/>
        <v>9.2965963491484894E-6</v>
      </c>
      <c r="O87" s="13">
        <f t="shared" si="21"/>
        <v>9.2965963491484894E-6</v>
      </c>
      <c r="Q87" s="41">
        <v>21.96818465779025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42.349030109134439</v>
      </c>
      <c r="G88" s="13">
        <f t="shared" si="15"/>
        <v>0.45133896826736836</v>
      </c>
      <c r="H88" s="13">
        <f t="shared" si="16"/>
        <v>41.897691140867067</v>
      </c>
      <c r="I88" s="16">
        <f t="shared" si="24"/>
        <v>42.055357520614507</v>
      </c>
      <c r="J88" s="13">
        <f t="shared" si="17"/>
        <v>41.562015513752037</v>
      </c>
      <c r="K88" s="13">
        <f t="shared" si="18"/>
        <v>0.49334200686246987</v>
      </c>
      <c r="L88" s="13">
        <f t="shared" si="19"/>
        <v>0</v>
      </c>
      <c r="M88" s="13">
        <f t="shared" si="25"/>
        <v>5.6979138914135916E-6</v>
      </c>
      <c r="N88" s="13">
        <f t="shared" si="20"/>
        <v>3.5327066126764269E-6</v>
      </c>
      <c r="O88" s="13">
        <f t="shared" si="21"/>
        <v>0.45134250097398104</v>
      </c>
      <c r="Q88" s="41">
        <v>23.65982487096775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32.896632439795923</v>
      </c>
      <c r="G89" s="18">
        <f t="shared" si="15"/>
        <v>0</v>
      </c>
      <c r="H89" s="18">
        <f t="shared" si="16"/>
        <v>32.896632439795923</v>
      </c>
      <c r="I89" s="17">
        <f t="shared" si="24"/>
        <v>33.389974446658393</v>
      </c>
      <c r="J89" s="18">
        <f t="shared" si="17"/>
        <v>33.129215751075762</v>
      </c>
      <c r="K89" s="18">
        <f t="shared" si="18"/>
        <v>0.26075869558263065</v>
      </c>
      <c r="L89" s="18">
        <f t="shared" si="19"/>
        <v>0</v>
      </c>
      <c r="M89" s="18">
        <f t="shared" si="25"/>
        <v>2.1652072787371647E-6</v>
      </c>
      <c r="N89" s="18">
        <f t="shared" si="20"/>
        <v>1.3424285128170422E-6</v>
      </c>
      <c r="O89" s="18">
        <f t="shared" si="21"/>
        <v>1.3424285128170422E-6</v>
      </c>
      <c r="Q89" s="42">
        <v>23.313376519986399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14.157658999848531</v>
      </c>
      <c r="G90" s="13">
        <f t="shared" si="15"/>
        <v>0</v>
      </c>
      <c r="H90" s="13">
        <f t="shared" si="16"/>
        <v>14.157658999848531</v>
      </c>
      <c r="I90" s="16">
        <f t="shared" si="24"/>
        <v>14.418417695431161</v>
      </c>
      <c r="J90" s="13">
        <f t="shared" si="17"/>
        <v>14.391746352489303</v>
      </c>
      <c r="K90" s="13">
        <f t="shared" si="18"/>
        <v>2.6671342941858356E-2</v>
      </c>
      <c r="L90" s="13">
        <f t="shared" si="19"/>
        <v>0</v>
      </c>
      <c r="M90" s="13">
        <f t="shared" si="25"/>
        <v>8.227787659201225E-7</v>
      </c>
      <c r="N90" s="13">
        <f t="shared" si="20"/>
        <v>5.1012283487047599E-7</v>
      </c>
      <c r="O90" s="13">
        <f t="shared" si="21"/>
        <v>5.1012283487047599E-7</v>
      </c>
      <c r="Q90" s="41">
        <v>21.679845274545311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48.228659328628453</v>
      </c>
      <c r="G91" s="13">
        <f t="shared" si="15"/>
        <v>1.4353931219340348</v>
      </c>
      <c r="H91" s="13">
        <f t="shared" si="16"/>
        <v>46.793266206694419</v>
      </c>
      <c r="I91" s="16">
        <f t="shared" si="24"/>
        <v>46.819937549636279</v>
      </c>
      <c r="J91" s="13">
        <f t="shared" si="17"/>
        <v>44.396907829129098</v>
      </c>
      <c r="K91" s="13">
        <f t="shared" si="18"/>
        <v>2.4230297205071807</v>
      </c>
      <c r="L91" s="13">
        <f t="shared" si="19"/>
        <v>0</v>
      </c>
      <c r="M91" s="13">
        <f t="shared" si="25"/>
        <v>3.1265593104964651E-7</v>
      </c>
      <c r="N91" s="13">
        <f t="shared" si="20"/>
        <v>1.9384667725078083E-7</v>
      </c>
      <c r="O91" s="13">
        <f t="shared" si="21"/>
        <v>1.4353933157807119</v>
      </c>
      <c r="Q91" s="41">
        <v>14.201702939764759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72.917247895207197</v>
      </c>
      <c r="G92" s="13">
        <f t="shared" si="15"/>
        <v>5.5674407766669205</v>
      </c>
      <c r="H92" s="13">
        <f t="shared" si="16"/>
        <v>67.349807118540269</v>
      </c>
      <c r="I92" s="16">
        <f t="shared" si="24"/>
        <v>69.772836839047443</v>
      </c>
      <c r="J92" s="13">
        <f t="shared" si="17"/>
        <v>63.947752076567021</v>
      </c>
      <c r="K92" s="13">
        <f t="shared" si="18"/>
        <v>5.8250847624804223</v>
      </c>
      <c r="L92" s="13">
        <f t="shared" si="19"/>
        <v>0</v>
      </c>
      <c r="M92" s="13">
        <f t="shared" si="25"/>
        <v>1.1880925379886568E-7</v>
      </c>
      <c r="N92" s="13">
        <f t="shared" si="20"/>
        <v>7.3661737355296718E-8</v>
      </c>
      <c r="O92" s="13">
        <f t="shared" si="21"/>
        <v>5.5674408503286577</v>
      </c>
      <c r="Q92" s="41">
        <v>16.124357980265831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7.8674954313668586</v>
      </c>
      <c r="G93" s="13">
        <f t="shared" si="15"/>
        <v>0</v>
      </c>
      <c r="H93" s="13">
        <f t="shared" si="16"/>
        <v>7.8674954313668586</v>
      </c>
      <c r="I93" s="16">
        <f t="shared" si="24"/>
        <v>13.692580193847281</v>
      </c>
      <c r="J93" s="13">
        <f t="shared" si="17"/>
        <v>13.607128210133478</v>
      </c>
      <c r="K93" s="13">
        <f t="shared" si="18"/>
        <v>8.5451983713802804E-2</v>
      </c>
      <c r="L93" s="13">
        <f t="shared" si="19"/>
        <v>0</v>
      </c>
      <c r="M93" s="13">
        <f t="shared" si="25"/>
        <v>4.5147516443568966E-8</v>
      </c>
      <c r="N93" s="13">
        <f t="shared" si="20"/>
        <v>2.7991460195012759E-8</v>
      </c>
      <c r="O93" s="13">
        <f t="shared" si="21"/>
        <v>2.7991460195012759E-8</v>
      </c>
      <c r="Q93" s="41">
        <v>12.213841435506611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70.182916508935293</v>
      </c>
      <c r="G94" s="13">
        <f t="shared" si="15"/>
        <v>5.1098047493404284</v>
      </c>
      <c r="H94" s="13">
        <f t="shared" si="16"/>
        <v>65.073111759594866</v>
      </c>
      <c r="I94" s="16">
        <f t="shared" si="24"/>
        <v>65.158563743308662</v>
      </c>
      <c r="J94" s="13">
        <f t="shared" si="17"/>
        <v>56.799500179872119</v>
      </c>
      <c r="K94" s="13">
        <f t="shared" si="18"/>
        <v>8.3590635634365427</v>
      </c>
      <c r="L94" s="13">
        <f t="shared" si="19"/>
        <v>0</v>
      </c>
      <c r="M94" s="13">
        <f t="shared" si="25"/>
        <v>1.7156056248556206E-8</v>
      </c>
      <c r="N94" s="13">
        <f t="shared" si="20"/>
        <v>1.0636754874104847E-8</v>
      </c>
      <c r="O94" s="13">
        <f t="shared" si="21"/>
        <v>5.109804759977183</v>
      </c>
      <c r="Q94" s="41">
        <v>11.46043991345827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75.762159118476177</v>
      </c>
      <c r="G95" s="13">
        <f t="shared" si="15"/>
        <v>6.0435841866610085</v>
      </c>
      <c r="H95" s="13">
        <f t="shared" si="16"/>
        <v>69.718574931815169</v>
      </c>
      <c r="I95" s="16">
        <f t="shared" si="24"/>
        <v>78.077638495251705</v>
      </c>
      <c r="J95" s="13">
        <f t="shared" si="17"/>
        <v>65.111272474103316</v>
      </c>
      <c r="K95" s="13">
        <f t="shared" si="18"/>
        <v>12.966366021148389</v>
      </c>
      <c r="L95" s="13">
        <f t="shared" si="19"/>
        <v>0</v>
      </c>
      <c r="M95" s="13">
        <f t="shared" si="25"/>
        <v>6.5193013744513593E-9</v>
      </c>
      <c r="N95" s="13">
        <f t="shared" si="20"/>
        <v>4.0419668521598431E-9</v>
      </c>
      <c r="O95" s="13">
        <f t="shared" si="21"/>
        <v>6.0435841907029753</v>
      </c>
      <c r="Q95" s="41">
        <v>11.72215765161291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75.845087489268693</v>
      </c>
      <c r="G96" s="13">
        <f t="shared" si="15"/>
        <v>6.0574636346140558</v>
      </c>
      <c r="H96" s="13">
        <f t="shared" si="16"/>
        <v>69.78762385465464</v>
      </c>
      <c r="I96" s="16">
        <f t="shared" si="24"/>
        <v>82.753989875803029</v>
      </c>
      <c r="J96" s="13">
        <f t="shared" si="17"/>
        <v>69.620586525525113</v>
      </c>
      <c r="K96" s="13">
        <f t="shared" si="18"/>
        <v>13.133403350277916</v>
      </c>
      <c r="L96" s="13">
        <f t="shared" si="19"/>
        <v>0</v>
      </c>
      <c r="M96" s="13">
        <f t="shared" si="25"/>
        <v>2.4773345222915162E-9</v>
      </c>
      <c r="N96" s="13">
        <f t="shared" si="20"/>
        <v>1.5359474038207401E-9</v>
      </c>
      <c r="O96" s="13">
        <f t="shared" si="21"/>
        <v>6.0574636361500032</v>
      </c>
      <c r="Q96" s="41">
        <v>13.00873416513542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122.3737707396527</v>
      </c>
      <c r="G97" s="13">
        <f t="shared" si="15"/>
        <v>13.844815916178732</v>
      </c>
      <c r="H97" s="13">
        <f t="shared" si="16"/>
        <v>108.52895482347397</v>
      </c>
      <c r="I97" s="16">
        <f t="shared" si="24"/>
        <v>121.66235817375188</v>
      </c>
      <c r="J97" s="13">
        <f t="shared" si="17"/>
        <v>95.253226492587885</v>
      </c>
      <c r="K97" s="13">
        <f t="shared" si="18"/>
        <v>26.409131681163998</v>
      </c>
      <c r="L97" s="13">
        <f t="shared" si="19"/>
        <v>5.6753745973601095</v>
      </c>
      <c r="M97" s="13">
        <f t="shared" si="25"/>
        <v>5.6753745983014969</v>
      </c>
      <c r="N97" s="13">
        <f t="shared" si="20"/>
        <v>3.5187322509469281</v>
      </c>
      <c r="O97" s="13">
        <f t="shared" si="21"/>
        <v>17.363548167125661</v>
      </c>
      <c r="Q97" s="41">
        <v>15.50761815186122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10.713687238728211</v>
      </c>
      <c r="G98" s="13">
        <f t="shared" si="15"/>
        <v>0</v>
      </c>
      <c r="H98" s="13">
        <f t="shared" si="16"/>
        <v>10.713687238728211</v>
      </c>
      <c r="I98" s="16">
        <f t="shared" si="24"/>
        <v>31.4474443225321</v>
      </c>
      <c r="J98" s="13">
        <f t="shared" si="17"/>
        <v>31.148318465784662</v>
      </c>
      <c r="K98" s="13">
        <f t="shared" si="18"/>
        <v>0.29912585674743752</v>
      </c>
      <c r="L98" s="13">
        <f t="shared" si="19"/>
        <v>0</v>
      </c>
      <c r="M98" s="13">
        <f t="shared" si="25"/>
        <v>2.1566423473545688</v>
      </c>
      <c r="N98" s="13">
        <f t="shared" si="20"/>
        <v>1.3371182553598326</v>
      </c>
      <c r="O98" s="13">
        <f t="shared" si="21"/>
        <v>1.3371182553598326</v>
      </c>
      <c r="Q98" s="41">
        <v>21.047659801069429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5.0069525044601413</v>
      </c>
      <c r="G99" s="13">
        <f t="shared" si="15"/>
        <v>0</v>
      </c>
      <c r="H99" s="13">
        <f t="shared" si="16"/>
        <v>5.0069525044601413</v>
      </c>
      <c r="I99" s="16">
        <f t="shared" si="24"/>
        <v>5.3060783612075788</v>
      </c>
      <c r="J99" s="13">
        <f t="shared" si="17"/>
        <v>5.3050628518376817</v>
      </c>
      <c r="K99" s="13">
        <f t="shared" si="18"/>
        <v>1.0155093698971385E-3</v>
      </c>
      <c r="L99" s="13">
        <f t="shared" si="19"/>
        <v>0</v>
      </c>
      <c r="M99" s="13">
        <f t="shared" si="25"/>
        <v>0.81952409199473619</v>
      </c>
      <c r="N99" s="13">
        <f t="shared" si="20"/>
        <v>0.50810493703673643</v>
      </c>
      <c r="O99" s="13">
        <f t="shared" si="21"/>
        <v>0.50810493703673643</v>
      </c>
      <c r="Q99" s="41">
        <v>23.60879687096774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6.5554917440800473</v>
      </c>
      <c r="G100" s="13">
        <f t="shared" si="15"/>
        <v>0</v>
      </c>
      <c r="H100" s="13">
        <f t="shared" si="16"/>
        <v>6.5554917440800473</v>
      </c>
      <c r="I100" s="16">
        <f t="shared" si="24"/>
        <v>6.5565072534499445</v>
      </c>
      <c r="J100" s="13">
        <f t="shared" si="17"/>
        <v>6.5542049062273833</v>
      </c>
      <c r="K100" s="13">
        <f t="shared" si="18"/>
        <v>2.3023472225611741E-3</v>
      </c>
      <c r="L100" s="13">
        <f t="shared" si="19"/>
        <v>0</v>
      </c>
      <c r="M100" s="13">
        <f t="shared" si="25"/>
        <v>0.31141915495799977</v>
      </c>
      <c r="N100" s="13">
        <f t="shared" si="20"/>
        <v>0.19307987607395985</v>
      </c>
      <c r="O100" s="13">
        <f t="shared" si="21"/>
        <v>0.19307987607395985</v>
      </c>
      <c r="Q100" s="41">
        <v>22.3013990608253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55.108127940814782</v>
      </c>
      <c r="G101" s="18">
        <f t="shared" si="15"/>
        <v>2.5867870976623215</v>
      </c>
      <c r="H101" s="18">
        <f t="shared" si="16"/>
        <v>52.521340843152458</v>
      </c>
      <c r="I101" s="17">
        <f t="shared" si="24"/>
        <v>52.523643190375019</v>
      </c>
      <c r="J101" s="18">
        <f t="shared" si="17"/>
        <v>51.423994049863403</v>
      </c>
      <c r="K101" s="18">
        <f t="shared" si="18"/>
        <v>1.099649140511616</v>
      </c>
      <c r="L101" s="18">
        <f t="shared" si="19"/>
        <v>0</v>
      </c>
      <c r="M101" s="18">
        <f t="shared" si="25"/>
        <v>0.11833927888403992</v>
      </c>
      <c r="N101" s="18">
        <f t="shared" si="20"/>
        <v>7.3370352908104744E-2</v>
      </c>
      <c r="O101" s="18">
        <f t="shared" si="21"/>
        <v>2.6601574505704262</v>
      </c>
      <c r="P101" s="3"/>
      <c r="Q101" s="42">
        <v>22.601636209665241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7.9349640078567703</v>
      </c>
      <c r="G102" s="13">
        <f t="shared" si="15"/>
        <v>0</v>
      </c>
      <c r="H102" s="13">
        <f t="shared" si="16"/>
        <v>7.9349640078567703</v>
      </c>
      <c r="I102" s="16">
        <f t="shared" si="24"/>
        <v>9.0346131483683862</v>
      </c>
      <c r="J102" s="13">
        <f t="shared" si="17"/>
        <v>9.0288739844586274</v>
      </c>
      <c r="K102" s="13">
        <f t="shared" si="18"/>
        <v>5.7391639097588154E-3</v>
      </c>
      <c r="L102" s="13">
        <f t="shared" si="19"/>
        <v>0</v>
      </c>
      <c r="M102" s="13">
        <f t="shared" si="25"/>
        <v>4.4968925975935173E-2</v>
      </c>
      <c r="N102" s="13">
        <f t="shared" si="20"/>
        <v>2.7880734105079807E-2</v>
      </c>
      <c r="O102" s="13">
        <f t="shared" si="21"/>
        <v>2.7880734105079807E-2</v>
      </c>
      <c r="Q102" s="41">
        <v>22.64189327927588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26.643505115034369</v>
      </c>
      <c r="G103" s="13">
        <f t="shared" si="15"/>
        <v>0</v>
      </c>
      <c r="H103" s="13">
        <f t="shared" si="16"/>
        <v>26.643505115034369</v>
      </c>
      <c r="I103" s="16">
        <f t="shared" si="24"/>
        <v>26.649244278944128</v>
      </c>
      <c r="J103" s="13">
        <f t="shared" si="17"/>
        <v>26.355557803282995</v>
      </c>
      <c r="K103" s="13">
        <f t="shared" si="18"/>
        <v>0.29368647566113282</v>
      </c>
      <c r="L103" s="13">
        <f t="shared" si="19"/>
        <v>0</v>
      </c>
      <c r="M103" s="13">
        <f t="shared" si="25"/>
        <v>1.7088191870855366E-2</v>
      </c>
      <c r="N103" s="13">
        <f t="shared" si="20"/>
        <v>1.0594678959930328E-2</v>
      </c>
      <c r="O103" s="13">
        <f t="shared" si="21"/>
        <v>1.0594678959930328E-2</v>
      </c>
      <c r="Q103" s="41">
        <v>17.65223906581268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120.23732566965251</v>
      </c>
      <c r="G104" s="13">
        <f t="shared" si="15"/>
        <v>13.487246150003019</v>
      </c>
      <c r="H104" s="13">
        <f t="shared" si="16"/>
        <v>106.75007951964949</v>
      </c>
      <c r="I104" s="16">
        <f t="shared" si="24"/>
        <v>107.04376599531062</v>
      </c>
      <c r="J104" s="13">
        <f t="shared" si="17"/>
        <v>83.064229552567681</v>
      </c>
      <c r="K104" s="13">
        <f t="shared" si="18"/>
        <v>23.97953644274294</v>
      </c>
      <c r="L104" s="13">
        <f t="shared" si="19"/>
        <v>4.1957068268718904</v>
      </c>
      <c r="M104" s="13">
        <f t="shared" si="25"/>
        <v>4.2022003397828156</v>
      </c>
      <c r="N104" s="13">
        <f t="shared" si="20"/>
        <v>2.6053642106653458</v>
      </c>
      <c r="O104" s="13">
        <f t="shared" si="21"/>
        <v>16.092610360668363</v>
      </c>
      <c r="Q104" s="41">
        <v>13.333314917401211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47.166531278443472</v>
      </c>
      <c r="G105" s="13">
        <f t="shared" si="15"/>
        <v>1.2576282526723717</v>
      </c>
      <c r="H105" s="13">
        <f t="shared" si="16"/>
        <v>45.908903025771103</v>
      </c>
      <c r="I105" s="16">
        <f t="shared" si="24"/>
        <v>65.692732641642152</v>
      </c>
      <c r="J105" s="13">
        <f t="shared" si="17"/>
        <v>56.746977688817928</v>
      </c>
      <c r="K105" s="13">
        <f t="shared" si="18"/>
        <v>8.9457549528242239</v>
      </c>
      <c r="L105" s="13">
        <f t="shared" si="19"/>
        <v>0</v>
      </c>
      <c r="M105" s="13">
        <f t="shared" si="25"/>
        <v>1.5968361291174697</v>
      </c>
      <c r="N105" s="13">
        <f t="shared" si="20"/>
        <v>0.99003840005283128</v>
      </c>
      <c r="O105" s="13">
        <f t="shared" si="21"/>
        <v>2.2476666527252029</v>
      </c>
      <c r="Q105" s="41">
        <v>11.0354884692039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135.70938540452769</v>
      </c>
      <c r="G106" s="13">
        <f t="shared" si="15"/>
        <v>16.076753766810352</v>
      </c>
      <c r="H106" s="13">
        <f t="shared" si="16"/>
        <v>119.63263163771734</v>
      </c>
      <c r="I106" s="16">
        <f t="shared" si="24"/>
        <v>128.57838659054156</v>
      </c>
      <c r="J106" s="13">
        <f t="shared" si="17"/>
        <v>77.707111402893688</v>
      </c>
      <c r="K106" s="13">
        <f t="shared" si="18"/>
        <v>50.871275187647868</v>
      </c>
      <c r="L106" s="13">
        <f t="shared" si="19"/>
        <v>20.573265723918606</v>
      </c>
      <c r="M106" s="13">
        <f t="shared" si="25"/>
        <v>21.180063452983244</v>
      </c>
      <c r="N106" s="13">
        <f t="shared" si="20"/>
        <v>13.131639340849611</v>
      </c>
      <c r="O106" s="13">
        <f t="shared" si="21"/>
        <v>29.208393107659965</v>
      </c>
      <c r="Q106" s="41">
        <v>8.8755044516129047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15.26676941097204</v>
      </c>
      <c r="G107" s="13">
        <f t="shared" si="15"/>
        <v>0</v>
      </c>
      <c r="H107" s="13">
        <f t="shared" si="16"/>
        <v>15.26676941097204</v>
      </c>
      <c r="I107" s="16">
        <f t="shared" si="24"/>
        <v>45.564778874701304</v>
      </c>
      <c r="J107" s="13">
        <f t="shared" si="17"/>
        <v>42.76070922808875</v>
      </c>
      <c r="K107" s="13">
        <f t="shared" si="18"/>
        <v>2.8040696466125539</v>
      </c>
      <c r="L107" s="13">
        <f t="shared" si="19"/>
        <v>0</v>
      </c>
      <c r="M107" s="13">
        <f t="shared" si="25"/>
        <v>8.0484241121336328</v>
      </c>
      <c r="N107" s="13">
        <f t="shared" si="20"/>
        <v>4.9900229495228521</v>
      </c>
      <c r="O107" s="13">
        <f t="shared" si="21"/>
        <v>4.9900229495228521</v>
      </c>
      <c r="Q107" s="41">
        <v>12.431100504489811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13.10044007173733</v>
      </c>
      <c r="G108" s="13">
        <f t="shared" si="15"/>
        <v>0</v>
      </c>
      <c r="H108" s="13">
        <f t="shared" si="16"/>
        <v>13.10044007173733</v>
      </c>
      <c r="I108" s="16">
        <f t="shared" si="24"/>
        <v>15.904509718349884</v>
      </c>
      <c r="J108" s="13">
        <f t="shared" si="17"/>
        <v>15.844687954280767</v>
      </c>
      <c r="K108" s="13">
        <f t="shared" si="18"/>
        <v>5.9821764069116767E-2</v>
      </c>
      <c r="L108" s="13">
        <f t="shared" si="19"/>
        <v>0</v>
      </c>
      <c r="M108" s="13">
        <f t="shared" si="25"/>
        <v>3.0584011626107808</v>
      </c>
      <c r="N108" s="13">
        <f t="shared" si="20"/>
        <v>1.896208720818684</v>
      </c>
      <c r="O108" s="13">
        <f t="shared" si="21"/>
        <v>1.896208720818684</v>
      </c>
      <c r="Q108" s="41">
        <v>18.032060752056509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43.622615991308102</v>
      </c>
      <c r="G109" s="13">
        <f t="shared" si="15"/>
        <v>0.66449483756078487</v>
      </c>
      <c r="H109" s="13">
        <f t="shared" si="16"/>
        <v>42.958121153747314</v>
      </c>
      <c r="I109" s="16">
        <f t="shared" si="24"/>
        <v>43.017942917816427</v>
      </c>
      <c r="J109" s="13">
        <f t="shared" si="17"/>
        <v>41.639265764321763</v>
      </c>
      <c r="K109" s="13">
        <f t="shared" si="18"/>
        <v>1.3786771534946638</v>
      </c>
      <c r="L109" s="13">
        <f t="shared" si="19"/>
        <v>0</v>
      </c>
      <c r="M109" s="13">
        <f t="shared" si="25"/>
        <v>1.1621924417920968</v>
      </c>
      <c r="N109" s="13">
        <f t="shared" si="20"/>
        <v>0.72055931391110006</v>
      </c>
      <c r="O109" s="13">
        <f t="shared" si="21"/>
        <v>1.385054151471885</v>
      </c>
      <c r="Q109" s="41">
        <v>16.643418494227991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23.596528084850721</v>
      </c>
      <c r="G110" s="13">
        <f t="shared" si="15"/>
        <v>0</v>
      </c>
      <c r="H110" s="13">
        <f t="shared" si="16"/>
        <v>23.596528084850721</v>
      </c>
      <c r="I110" s="16">
        <f t="shared" si="24"/>
        <v>24.975205238345385</v>
      </c>
      <c r="J110" s="13">
        <f t="shared" si="17"/>
        <v>24.826842420965757</v>
      </c>
      <c r="K110" s="13">
        <f t="shared" si="18"/>
        <v>0.14836281737962764</v>
      </c>
      <c r="L110" s="13">
        <f t="shared" si="19"/>
        <v>0</v>
      </c>
      <c r="M110" s="13">
        <f t="shared" si="25"/>
        <v>0.44163312788099673</v>
      </c>
      <c r="N110" s="13">
        <f t="shared" si="20"/>
        <v>0.27381253928621796</v>
      </c>
      <c r="O110" s="13">
        <f t="shared" si="21"/>
        <v>0.27381253928621796</v>
      </c>
      <c r="Q110" s="41">
        <v>21.155832075960419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11.369762876358029</v>
      </c>
      <c r="G111" s="13">
        <f t="shared" si="15"/>
        <v>0</v>
      </c>
      <c r="H111" s="13">
        <f t="shared" si="16"/>
        <v>11.369762876358029</v>
      </c>
      <c r="I111" s="16">
        <f t="shared" si="24"/>
        <v>11.518125693737657</v>
      </c>
      <c r="J111" s="13">
        <f t="shared" si="17"/>
        <v>11.503524532181945</v>
      </c>
      <c r="K111" s="13">
        <f t="shared" si="18"/>
        <v>1.4601161555711784E-2</v>
      </c>
      <c r="L111" s="13">
        <f t="shared" si="19"/>
        <v>0</v>
      </c>
      <c r="M111" s="13">
        <f t="shared" si="25"/>
        <v>0.16782058859477877</v>
      </c>
      <c r="N111" s="13">
        <f t="shared" si="20"/>
        <v>0.10404876492876285</v>
      </c>
      <c r="O111" s="13">
        <f t="shared" si="21"/>
        <v>0.10404876492876285</v>
      </c>
      <c r="Q111" s="41">
        <v>21.182078269457438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19.7822453509113</v>
      </c>
      <c r="G112" s="13">
        <f t="shared" si="15"/>
        <v>0</v>
      </c>
      <c r="H112" s="13">
        <f t="shared" si="16"/>
        <v>19.7822453509113</v>
      </c>
      <c r="I112" s="16">
        <f t="shared" si="24"/>
        <v>19.796846512467013</v>
      </c>
      <c r="J112" s="13">
        <f t="shared" si="17"/>
        <v>19.732026138638535</v>
      </c>
      <c r="K112" s="13">
        <f t="shared" si="18"/>
        <v>6.4820373828478495E-2</v>
      </c>
      <c r="L112" s="13">
        <f t="shared" si="19"/>
        <v>0</v>
      </c>
      <c r="M112" s="13">
        <f t="shared" si="25"/>
        <v>6.3771823666015928E-2</v>
      </c>
      <c r="N112" s="13">
        <f t="shared" si="20"/>
        <v>3.9538530672929874E-2</v>
      </c>
      <c r="O112" s="13">
        <f t="shared" si="21"/>
        <v>3.9538530672929874E-2</v>
      </c>
      <c r="Q112" s="41">
        <v>22.110835870967751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10.69138416654431</v>
      </c>
      <c r="G113" s="18">
        <f t="shared" si="15"/>
        <v>0</v>
      </c>
      <c r="H113" s="18">
        <f t="shared" si="16"/>
        <v>10.69138416654431</v>
      </c>
      <c r="I113" s="17">
        <f t="shared" si="24"/>
        <v>10.756204540372789</v>
      </c>
      <c r="J113" s="18">
        <f t="shared" si="17"/>
        <v>10.744667549086444</v>
      </c>
      <c r="K113" s="18">
        <f t="shared" si="18"/>
        <v>1.1536991286345E-2</v>
      </c>
      <c r="L113" s="18">
        <f t="shared" si="19"/>
        <v>0</v>
      </c>
      <c r="M113" s="18">
        <f t="shared" si="25"/>
        <v>2.4233292993086054E-2</v>
      </c>
      <c r="N113" s="18">
        <f t="shared" si="20"/>
        <v>1.5024641655713353E-2</v>
      </c>
      <c r="O113" s="18">
        <f t="shared" si="21"/>
        <v>1.5024641655713353E-2</v>
      </c>
      <c r="P113" s="3"/>
      <c r="Q113" s="42">
        <v>21.397821040170651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19.610718227988961</v>
      </c>
      <c r="G114" s="13">
        <f t="shared" si="15"/>
        <v>0</v>
      </c>
      <c r="H114" s="13">
        <f t="shared" si="16"/>
        <v>19.610718227988961</v>
      </c>
      <c r="I114" s="16">
        <f t="shared" si="24"/>
        <v>19.622255219275306</v>
      </c>
      <c r="J114" s="13">
        <f t="shared" si="17"/>
        <v>19.553984889887609</v>
      </c>
      <c r="K114" s="13">
        <f t="shared" si="18"/>
        <v>6.8270329387697615E-2</v>
      </c>
      <c r="L114" s="13">
        <f t="shared" si="19"/>
        <v>0</v>
      </c>
      <c r="M114" s="13">
        <f t="shared" si="25"/>
        <v>9.2086513373727009E-3</v>
      </c>
      <c r="N114" s="13">
        <f t="shared" si="20"/>
        <v>5.709363829171075E-3</v>
      </c>
      <c r="O114" s="13">
        <f t="shared" si="21"/>
        <v>5.709363829171075E-3</v>
      </c>
      <c r="Q114" s="41">
        <v>21.553470001422959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27.199862428079221</v>
      </c>
      <c r="G115" s="13">
        <f t="shared" si="15"/>
        <v>0</v>
      </c>
      <c r="H115" s="13">
        <f t="shared" si="16"/>
        <v>27.199862428079221</v>
      </c>
      <c r="I115" s="16">
        <f t="shared" si="24"/>
        <v>27.268132757466919</v>
      </c>
      <c r="J115" s="13">
        <f t="shared" si="17"/>
        <v>27.062998955552349</v>
      </c>
      <c r="K115" s="13">
        <f t="shared" si="18"/>
        <v>0.20513380191457031</v>
      </c>
      <c r="L115" s="13">
        <f t="shared" si="19"/>
        <v>0</v>
      </c>
      <c r="M115" s="13">
        <f t="shared" si="25"/>
        <v>3.499287508201626E-3</v>
      </c>
      <c r="N115" s="13">
        <f t="shared" si="20"/>
        <v>2.1695582550850081E-3</v>
      </c>
      <c r="O115" s="13">
        <f t="shared" si="21"/>
        <v>2.1695582550850081E-3</v>
      </c>
      <c r="Q115" s="41">
        <v>20.7115316330746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20.338670666124859</v>
      </c>
      <c r="G116" s="13">
        <f t="shared" si="15"/>
        <v>0</v>
      </c>
      <c r="H116" s="13">
        <f t="shared" si="16"/>
        <v>20.338670666124859</v>
      </c>
      <c r="I116" s="16">
        <f t="shared" si="24"/>
        <v>20.543804468039429</v>
      </c>
      <c r="J116" s="13">
        <f t="shared" si="17"/>
        <v>20.365370034335914</v>
      </c>
      <c r="K116" s="13">
        <f t="shared" si="18"/>
        <v>0.17843443370351508</v>
      </c>
      <c r="L116" s="13">
        <f t="shared" si="19"/>
        <v>0</v>
      </c>
      <c r="M116" s="13">
        <f t="shared" si="25"/>
        <v>1.3297292531166179E-3</v>
      </c>
      <c r="N116" s="13">
        <f t="shared" si="20"/>
        <v>8.2443213693230311E-4</v>
      </c>
      <c r="O116" s="13">
        <f t="shared" si="21"/>
        <v>8.2443213693230311E-4</v>
      </c>
      <c r="Q116" s="41">
        <v>15.66935898172302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32.881787328658881</v>
      </c>
      <c r="G117" s="13">
        <f t="shared" si="15"/>
        <v>0</v>
      </c>
      <c r="H117" s="13">
        <f t="shared" si="16"/>
        <v>32.881787328658881</v>
      </c>
      <c r="I117" s="16">
        <f t="shared" si="24"/>
        <v>33.060221762362396</v>
      </c>
      <c r="J117" s="13">
        <f t="shared" si="17"/>
        <v>31.869085025449959</v>
      </c>
      <c r="K117" s="13">
        <f t="shared" si="18"/>
        <v>1.191136736912437</v>
      </c>
      <c r="L117" s="13">
        <f t="shared" si="19"/>
        <v>0</v>
      </c>
      <c r="M117" s="13">
        <f t="shared" si="25"/>
        <v>5.0529711618431481E-4</v>
      </c>
      <c r="N117" s="13">
        <f t="shared" si="20"/>
        <v>3.1328421203427517E-4</v>
      </c>
      <c r="O117" s="13">
        <f t="shared" si="21"/>
        <v>3.1328421203427517E-4</v>
      </c>
      <c r="Q117" s="41">
        <v>11.948223737887981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53.514009450124881</v>
      </c>
      <c r="G118" s="13">
        <f t="shared" si="15"/>
        <v>2.3199847426772169</v>
      </c>
      <c r="H118" s="13">
        <f t="shared" si="16"/>
        <v>51.194024707447667</v>
      </c>
      <c r="I118" s="16">
        <f t="shared" si="24"/>
        <v>52.385161444360108</v>
      </c>
      <c r="J118" s="13">
        <f t="shared" si="17"/>
        <v>45.796679186448948</v>
      </c>
      <c r="K118" s="13">
        <f t="shared" si="18"/>
        <v>6.5884822579111599</v>
      </c>
      <c r="L118" s="13">
        <f t="shared" si="19"/>
        <v>0</v>
      </c>
      <c r="M118" s="13">
        <f t="shared" si="25"/>
        <v>1.9201290415003965E-4</v>
      </c>
      <c r="N118" s="13">
        <f t="shared" si="20"/>
        <v>1.1904800057302458E-4</v>
      </c>
      <c r="O118" s="13">
        <f t="shared" si="21"/>
        <v>2.3201037906777899</v>
      </c>
      <c r="Q118" s="41">
        <v>8.3689412516129043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27.215391557928928</v>
      </c>
      <c r="G119" s="13">
        <f t="shared" si="15"/>
        <v>0</v>
      </c>
      <c r="H119" s="13">
        <f t="shared" si="16"/>
        <v>27.215391557928928</v>
      </c>
      <c r="I119" s="16">
        <f t="shared" si="24"/>
        <v>33.803873815840092</v>
      </c>
      <c r="J119" s="13">
        <f t="shared" si="17"/>
        <v>32.552723646073119</v>
      </c>
      <c r="K119" s="13">
        <f t="shared" si="18"/>
        <v>1.2511501697669729</v>
      </c>
      <c r="L119" s="13">
        <f t="shared" si="19"/>
        <v>0</v>
      </c>
      <c r="M119" s="13">
        <f t="shared" si="25"/>
        <v>7.2964903577015064E-5</v>
      </c>
      <c r="N119" s="13">
        <f t="shared" si="20"/>
        <v>4.5238240217749341E-5</v>
      </c>
      <c r="O119" s="13">
        <f t="shared" si="21"/>
        <v>4.5238240217749341E-5</v>
      </c>
      <c r="Q119" s="41">
        <v>12.066341186183079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85.451762931906714</v>
      </c>
      <c r="G120" s="13">
        <f t="shared" si="15"/>
        <v>7.6653012242553045</v>
      </c>
      <c r="H120" s="13">
        <f t="shared" si="16"/>
        <v>77.786461707651412</v>
      </c>
      <c r="I120" s="16">
        <f t="shared" si="24"/>
        <v>79.037611877418385</v>
      </c>
      <c r="J120" s="13">
        <f t="shared" si="17"/>
        <v>68.973701001199089</v>
      </c>
      <c r="K120" s="13">
        <f t="shared" si="18"/>
        <v>10.063910876219296</v>
      </c>
      <c r="L120" s="13">
        <f t="shared" si="19"/>
        <v>0</v>
      </c>
      <c r="M120" s="13">
        <f t="shared" si="25"/>
        <v>2.7726663359265723E-5</v>
      </c>
      <c r="N120" s="13">
        <f t="shared" si="20"/>
        <v>1.7190531282744747E-5</v>
      </c>
      <c r="O120" s="13">
        <f t="shared" si="21"/>
        <v>7.6653184147865874</v>
      </c>
      <c r="Q120" s="41">
        <v>14.34864875781464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70.161723281248015</v>
      </c>
      <c r="G121" s="13">
        <f t="shared" si="15"/>
        <v>5.1062577087096823</v>
      </c>
      <c r="H121" s="13">
        <f t="shared" si="16"/>
        <v>65.055465572538338</v>
      </c>
      <c r="I121" s="16">
        <f t="shared" si="24"/>
        <v>75.119376448757635</v>
      </c>
      <c r="J121" s="13">
        <f t="shared" si="17"/>
        <v>68.804165103657169</v>
      </c>
      <c r="K121" s="13">
        <f t="shared" si="18"/>
        <v>6.3152113451004652</v>
      </c>
      <c r="L121" s="13">
        <f t="shared" si="19"/>
        <v>0</v>
      </c>
      <c r="M121" s="13">
        <f t="shared" si="25"/>
        <v>1.0536132076520977E-5</v>
      </c>
      <c r="N121" s="13">
        <f t="shared" si="20"/>
        <v>6.5324018874430051E-6</v>
      </c>
      <c r="O121" s="13">
        <f t="shared" si="21"/>
        <v>5.1062642411115702</v>
      </c>
      <c r="Q121" s="41">
        <v>17.118377727996439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8.0266237807050089</v>
      </c>
      <c r="G122" s="13">
        <f t="shared" si="15"/>
        <v>0</v>
      </c>
      <c r="H122" s="13">
        <f t="shared" si="16"/>
        <v>8.0266237807050089</v>
      </c>
      <c r="I122" s="16">
        <f t="shared" si="24"/>
        <v>14.341835125805474</v>
      </c>
      <c r="J122" s="13">
        <f t="shared" si="17"/>
        <v>14.297821312690521</v>
      </c>
      <c r="K122" s="13">
        <f t="shared" si="18"/>
        <v>4.4013813114952782E-2</v>
      </c>
      <c r="L122" s="13">
        <f t="shared" si="19"/>
        <v>0</v>
      </c>
      <c r="M122" s="13">
        <f t="shared" si="25"/>
        <v>4.0037301890779715E-6</v>
      </c>
      <c r="N122" s="13">
        <f t="shared" si="20"/>
        <v>2.4823127172283425E-6</v>
      </c>
      <c r="O122" s="13">
        <f t="shared" si="21"/>
        <v>2.4823127172283425E-6</v>
      </c>
      <c r="Q122" s="41">
        <v>18.015384003162659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25.77091875867514</v>
      </c>
      <c r="G123" s="13">
        <f t="shared" si="15"/>
        <v>0</v>
      </c>
      <c r="H123" s="13">
        <f t="shared" si="16"/>
        <v>25.77091875867514</v>
      </c>
      <c r="I123" s="16">
        <f t="shared" si="24"/>
        <v>25.814932571790095</v>
      </c>
      <c r="J123" s="13">
        <f t="shared" si="17"/>
        <v>25.687747648411879</v>
      </c>
      <c r="K123" s="13">
        <f t="shared" si="18"/>
        <v>0.1271849233782163</v>
      </c>
      <c r="L123" s="13">
        <f t="shared" si="19"/>
        <v>0</v>
      </c>
      <c r="M123" s="13">
        <f t="shared" si="25"/>
        <v>1.521417471849629E-6</v>
      </c>
      <c r="N123" s="13">
        <f t="shared" si="20"/>
        <v>9.4327883254676994E-7</v>
      </c>
      <c r="O123" s="13">
        <f t="shared" si="21"/>
        <v>9.4327883254676994E-7</v>
      </c>
      <c r="Q123" s="41">
        <v>22.960644841199102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27.886345914637211</v>
      </c>
      <c r="G124" s="13">
        <f t="shared" si="15"/>
        <v>0</v>
      </c>
      <c r="H124" s="13">
        <f t="shared" si="16"/>
        <v>27.886345914637211</v>
      </c>
      <c r="I124" s="16">
        <f t="shared" si="24"/>
        <v>28.013530838015427</v>
      </c>
      <c r="J124" s="13">
        <f t="shared" si="17"/>
        <v>27.893266037374786</v>
      </c>
      <c r="K124" s="13">
        <f t="shared" si="18"/>
        <v>0.1202648006406406</v>
      </c>
      <c r="L124" s="13">
        <f t="shared" si="19"/>
        <v>0</v>
      </c>
      <c r="M124" s="13">
        <f t="shared" si="25"/>
        <v>5.7813863930285907E-7</v>
      </c>
      <c r="N124" s="13">
        <f t="shared" si="20"/>
        <v>3.5844595636777263E-7</v>
      </c>
      <c r="O124" s="13">
        <f t="shared" si="21"/>
        <v>3.5844595636777263E-7</v>
      </c>
      <c r="Q124" s="41">
        <v>25.119145870967749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27.839910233688951</v>
      </c>
      <c r="G125" s="18">
        <f t="shared" si="15"/>
        <v>0</v>
      </c>
      <c r="H125" s="18">
        <f t="shared" si="16"/>
        <v>27.839910233688951</v>
      </c>
      <c r="I125" s="17">
        <f t="shared" si="24"/>
        <v>27.960175034329591</v>
      </c>
      <c r="J125" s="18">
        <f t="shared" si="17"/>
        <v>27.814033862857254</v>
      </c>
      <c r="K125" s="18">
        <f t="shared" si="18"/>
        <v>0.14614117147233685</v>
      </c>
      <c r="L125" s="18">
        <f t="shared" si="19"/>
        <v>0</v>
      </c>
      <c r="M125" s="18">
        <f t="shared" si="25"/>
        <v>2.1969268293508643E-7</v>
      </c>
      <c r="N125" s="18">
        <f t="shared" si="20"/>
        <v>1.3620946341975359E-7</v>
      </c>
      <c r="O125" s="18">
        <f t="shared" si="21"/>
        <v>1.3620946341975359E-7</v>
      </c>
      <c r="P125" s="3"/>
      <c r="Q125" s="42">
        <v>23.67312994308762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36.120390495103102</v>
      </c>
      <c r="G126" s="13">
        <f t="shared" si="15"/>
        <v>0</v>
      </c>
      <c r="H126" s="13">
        <f t="shared" si="16"/>
        <v>36.120390495103102</v>
      </c>
      <c r="I126" s="16">
        <f t="shared" si="24"/>
        <v>36.266531666575439</v>
      </c>
      <c r="J126" s="13">
        <f t="shared" si="17"/>
        <v>35.818491208955663</v>
      </c>
      <c r="K126" s="13">
        <f t="shared" si="18"/>
        <v>0.44804045761977562</v>
      </c>
      <c r="L126" s="13">
        <f t="shared" si="19"/>
        <v>0</v>
      </c>
      <c r="M126" s="13">
        <f t="shared" si="25"/>
        <v>8.3483219515332841E-8</v>
      </c>
      <c r="N126" s="13">
        <f t="shared" si="20"/>
        <v>5.1759596099506359E-8</v>
      </c>
      <c r="O126" s="13">
        <f t="shared" si="21"/>
        <v>5.1759596099506359E-8</v>
      </c>
      <c r="Q126" s="41">
        <v>21.18472668461413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8.8946405421994204</v>
      </c>
      <c r="G127" s="13">
        <f t="shared" si="15"/>
        <v>0</v>
      </c>
      <c r="H127" s="13">
        <f t="shared" si="16"/>
        <v>8.8946405421994204</v>
      </c>
      <c r="I127" s="16">
        <f t="shared" si="24"/>
        <v>9.342680999819196</v>
      </c>
      <c r="J127" s="13">
        <f t="shared" si="17"/>
        <v>9.333187717416271</v>
      </c>
      <c r="K127" s="13">
        <f t="shared" si="18"/>
        <v>9.4932824029250185E-3</v>
      </c>
      <c r="L127" s="13">
        <f t="shared" si="19"/>
        <v>0</v>
      </c>
      <c r="M127" s="13">
        <f t="shared" si="25"/>
        <v>3.1723623415826482E-8</v>
      </c>
      <c r="N127" s="13">
        <f t="shared" si="20"/>
        <v>1.9668646517812418E-8</v>
      </c>
      <c r="O127" s="13">
        <f t="shared" si="21"/>
        <v>1.9668646517812418E-8</v>
      </c>
      <c r="Q127" s="41">
        <v>19.790285510592859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0.56129032300000004</v>
      </c>
      <c r="G128" s="13">
        <f t="shared" si="15"/>
        <v>0</v>
      </c>
      <c r="H128" s="13">
        <f t="shared" si="16"/>
        <v>0.56129032300000004</v>
      </c>
      <c r="I128" s="16">
        <f t="shared" si="24"/>
        <v>0.57078360540292505</v>
      </c>
      <c r="J128" s="13">
        <f t="shared" si="17"/>
        <v>0.5707790977928312</v>
      </c>
      <c r="K128" s="13">
        <f t="shared" si="18"/>
        <v>4.5076100938512553E-6</v>
      </c>
      <c r="L128" s="13">
        <f t="shared" si="19"/>
        <v>0</v>
      </c>
      <c r="M128" s="13">
        <f t="shared" si="25"/>
        <v>1.2054976898014064E-8</v>
      </c>
      <c r="N128" s="13">
        <f t="shared" si="20"/>
        <v>7.474085676768719E-9</v>
      </c>
      <c r="O128" s="13">
        <f t="shared" si="21"/>
        <v>7.474085676768719E-9</v>
      </c>
      <c r="Q128" s="41">
        <v>14.58866615620517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68.978263891239749</v>
      </c>
      <c r="G129" s="13">
        <f t="shared" si="15"/>
        <v>4.9081860132068025</v>
      </c>
      <c r="H129" s="13">
        <f t="shared" si="16"/>
        <v>64.070077878032947</v>
      </c>
      <c r="I129" s="16">
        <f t="shared" si="24"/>
        <v>64.070082385643047</v>
      </c>
      <c r="J129" s="13">
        <f t="shared" si="17"/>
        <v>56.062434079686263</v>
      </c>
      <c r="K129" s="13">
        <f t="shared" si="18"/>
        <v>8.0076483059567849</v>
      </c>
      <c r="L129" s="13">
        <f t="shared" si="19"/>
        <v>0</v>
      </c>
      <c r="M129" s="13">
        <f t="shared" si="25"/>
        <v>4.5808912212453448E-9</v>
      </c>
      <c r="N129" s="13">
        <f t="shared" si="20"/>
        <v>2.8401525571721137E-9</v>
      </c>
      <c r="O129" s="13">
        <f t="shared" si="21"/>
        <v>4.9081860160469546</v>
      </c>
      <c r="Q129" s="41">
        <v>11.447230140179441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69.022782268575966</v>
      </c>
      <c r="G130" s="13">
        <f t="shared" si="15"/>
        <v>4.9156369072167436</v>
      </c>
      <c r="H130" s="13">
        <f t="shared" si="16"/>
        <v>64.107145361359215</v>
      </c>
      <c r="I130" s="16">
        <f t="shared" si="24"/>
        <v>72.114793667316007</v>
      </c>
      <c r="J130" s="13">
        <f t="shared" si="17"/>
        <v>59.990886406558488</v>
      </c>
      <c r="K130" s="13">
        <f t="shared" si="18"/>
        <v>12.12390726075752</v>
      </c>
      <c r="L130" s="13">
        <f t="shared" si="19"/>
        <v>0</v>
      </c>
      <c r="M130" s="13">
        <f t="shared" si="25"/>
        <v>1.7407386640732311E-9</v>
      </c>
      <c r="N130" s="13">
        <f t="shared" si="20"/>
        <v>1.0792579717254033E-9</v>
      </c>
      <c r="O130" s="13">
        <f t="shared" si="21"/>
        <v>4.9156369082960012</v>
      </c>
      <c r="Q130" s="41">
        <v>10.42245174211442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100.294545315546</v>
      </c>
      <c r="G131" s="13">
        <f t="shared" si="15"/>
        <v>10.1494887659057</v>
      </c>
      <c r="H131" s="13">
        <f t="shared" si="16"/>
        <v>90.145056549640302</v>
      </c>
      <c r="I131" s="16">
        <f t="shared" si="24"/>
        <v>102.26896381039782</v>
      </c>
      <c r="J131" s="13">
        <f t="shared" si="17"/>
        <v>71.451563680742936</v>
      </c>
      <c r="K131" s="13">
        <f t="shared" si="18"/>
        <v>30.817400129654885</v>
      </c>
      <c r="L131" s="13">
        <f t="shared" si="19"/>
        <v>8.3600904067025255</v>
      </c>
      <c r="M131" s="13">
        <f t="shared" si="25"/>
        <v>8.360090407364007</v>
      </c>
      <c r="N131" s="13">
        <f t="shared" si="20"/>
        <v>5.1832560525656843</v>
      </c>
      <c r="O131" s="13">
        <f t="shared" si="21"/>
        <v>15.332744818471383</v>
      </c>
      <c r="Q131" s="41">
        <v>9.2328967516129055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86.453100210110691</v>
      </c>
      <c r="G132" s="13">
        <f t="shared" si="15"/>
        <v>7.8328917424755495</v>
      </c>
      <c r="H132" s="13">
        <f t="shared" si="16"/>
        <v>78.620208467635138</v>
      </c>
      <c r="I132" s="16">
        <f t="shared" si="24"/>
        <v>101.0775181905875</v>
      </c>
      <c r="J132" s="13">
        <f t="shared" si="17"/>
        <v>76.397661885585578</v>
      </c>
      <c r="K132" s="13">
        <f t="shared" si="18"/>
        <v>24.67985630500192</v>
      </c>
      <c r="L132" s="13">
        <f t="shared" si="19"/>
        <v>4.6222143836988421</v>
      </c>
      <c r="M132" s="13">
        <f t="shared" si="25"/>
        <v>7.7990487384971638</v>
      </c>
      <c r="N132" s="13">
        <f t="shared" si="20"/>
        <v>4.8354102178682412</v>
      </c>
      <c r="O132" s="13">
        <f t="shared" si="21"/>
        <v>12.66830196034379</v>
      </c>
      <c r="Q132" s="41">
        <v>11.55797531697937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260.54773554243911</v>
      </c>
      <c r="G133" s="13">
        <f t="shared" si="15"/>
        <v>36.970536759588491</v>
      </c>
      <c r="H133" s="13">
        <f t="shared" si="16"/>
        <v>223.57719878285062</v>
      </c>
      <c r="I133" s="16">
        <f t="shared" si="24"/>
        <v>243.6348407041537</v>
      </c>
      <c r="J133" s="13">
        <f t="shared" si="17"/>
        <v>104.99847454613058</v>
      </c>
      <c r="K133" s="13">
        <f t="shared" si="18"/>
        <v>138.63636615802312</v>
      </c>
      <c r="L133" s="13">
        <f t="shared" si="19"/>
        <v>74.023805315536407</v>
      </c>
      <c r="M133" s="13">
        <f t="shared" si="25"/>
        <v>76.987443836165326</v>
      </c>
      <c r="N133" s="13">
        <f t="shared" si="20"/>
        <v>47.7322151784225</v>
      </c>
      <c r="O133" s="13">
        <f t="shared" si="21"/>
        <v>84.702751938010991</v>
      </c>
      <c r="Q133" s="41">
        <v>11.517264068617189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40.416482835182862</v>
      </c>
      <c r="G134" s="13">
        <f t="shared" ref="G134:G197" si="28">IF((F134-$J$2)&gt;0,$I$2*(F134-$J$2),0)</f>
        <v>0.1278949038382679</v>
      </c>
      <c r="H134" s="13">
        <f t="shared" ref="H134:H197" si="29">F134-G134</f>
        <v>40.288587931344594</v>
      </c>
      <c r="I134" s="16">
        <f t="shared" si="24"/>
        <v>104.9011487738313</v>
      </c>
      <c r="J134" s="13">
        <f t="shared" ref="J134:J197" si="30">I134/SQRT(1+(I134/($K$2*(300+(25*Q134)+0.05*(Q134)^3)))^2)</f>
        <v>94.808862620286845</v>
      </c>
      <c r="K134" s="13">
        <f t="shared" ref="K134:K197" si="31">I134-J134</f>
        <v>10.09228615354445</v>
      </c>
      <c r="L134" s="13">
        <f t="shared" ref="L134:L197" si="32">IF(K134&gt;$N$2,(K134-$N$2)/$L$2,0)</f>
        <v>0</v>
      </c>
      <c r="M134" s="13">
        <f t="shared" si="25"/>
        <v>29.255228657742826</v>
      </c>
      <c r="N134" s="13">
        <f t="shared" ref="N134:N197" si="33">$M$2*M134</f>
        <v>18.138241767800551</v>
      </c>
      <c r="O134" s="13">
        <f t="shared" ref="O134:O197" si="34">N134+G134</f>
        <v>18.266136671638819</v>
      </c>
      <c r="Q134" s="41">
        <v>20.7423053880837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13.24259243207651</v>
      </c>
      <c r="G135" s="13">
        <f t="shared" si="28"/>
        <v>0</v>
      </c>
      <c r="H135" s="13">
        <f t="shared" si="29"/>
        <v>13.24259243207651</v>
      </c>
      <c r="I135" s="16">
        <f t="shared" ref="I135:I198" si="36">H135+K134-L134</f>
        <v>23.33487858562096</v>
      </c>
      <c r="J135" s="13">
        <f t="shared" si="30"/>
        <v>23.225669447386299</v>
      </c>
      <c r="K135" s="13">
        <f t="shared" si="31"/>
        <v>0.10920913823466094</v>
      </c>
      <c r="L135" s="13">
        <f t="shared" si="32"/>
        <v>0</v>
      </c>
      <c r="M135" s="13">
        <f t="shared" ref="M135:M198" si="37">L135+M134-N134</f>
        <v>11.116986889942275</v>
      </c>
      <c r="N135" s="13">
        <f t="shared" si="33"/>
        <v>6.892531871764211</v>
      </c>
      <c r="O135" s="13">
        <f t="shared" si="34"/>
        <v>6.892531871764211</v>
      </c>
      <c r="Q135" s="41">
        <v>21.89494851152088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16.973056529663371</v>
      </c>
      <c r="G136" s="13">
        <f t="shared" si="28"/>
        <v>0</v>
      </c>
      <c r="H136" s="13">
        <f t="shared" si="29"/>
        <v>16.973056529663371</v>
      </c>
      <c r="I136" s="16">
        <f t="shared" si="36"/>
        <v>17.082265667898032</v>
      </c>
      <c r="J136" s="13">
        <f t="shared" si="30"/>
        <v>17.055197345489105</v>
      </c>
      <c r="K136" s="13">
        <f t="shared" si="31"/>
        <v>2.7068322408926093E-2</v>
      </c>
      <c r="L136" s="13">
        <f t="shared" si="32"/>
        <v>0</v>
      </c>
      <c r="M136" s="13">
        <f t="shared" si="37"/>
        <v>4.2244550181780642</v>
      </c>
      <c r="N136" s="13">
        <f t="shared" si="33"/>
        <v>2.6191621112703998</v>
      </c>
      <c r="O136" s="13">
        <f t="shared" si="34"/>
        <v>2.6191621112703998</v>
      </c>
      <c r="Q136" s="41">
        <v>25.201621870967749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32.889193986713209</v>
      </c>
      <c r="G137" s="18">
        <f t="shared" si="28"/>
        <v>0</v>
      </c>
      <c r="H137" s="18">
        <f t="shared" si="29"/>
        <v>32.889193986713209</v>
      </c>
      <c r="I137" s="17">
        <f t="shared" si="36"/>
        <v>32.916262309122132</v>
      </c>
      <c r="J137" s="18">
        <f t="shared" si="30"/>
        <v>32.670779351848637</v>
      </c>
      <c r="K137" s="18">
        <f t="shared" si="31"/>
        <v>0.24548295727349512</v>
      </c>
      <c r="L137" s="18">
        <f t="shared" si="32"/>
        <v>0</v>
      </c>
      <c r="M137" s="18">
        <f t="shared" si="37"/>
        <v>1.6052929069076645</v>
      </c>
      <c r="N137" s="18">
        <f t="shared" si="33"/>
        <v>0.99528160228275198</v>
      </c>
      <c r="O137" s="18">
        <f t="shared" si="34"/>
        <v>0.99528160228275198</v>
      </c>
      <c r="P137" s="3"/>
      <c r="Q137" s="42">
        <v>23.44176726618435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4.3008894446888561</v>
      </c>
      <c r="G138" s="13">
        <f t="shared" si="28"/>
        <v>0</v>
      </c>
      <c r="H138" s="13">
        <f t="shared" si="29"/>
        <v>4.3008894446888561</v>
      </c>
      <c r="I138" s="16">
        <f t="shared" si="36"/>
        <v>4.5463724019623513</v>
      </c>
      <c r="J138" s="13">
        <f t="shared" si="30"/>
        <v>4.5455314738900849</v>
      </c>
      <c r="K138" s="13">
        <f t="shared" si="31"/>
        <v>8.409280722663226E-4</v>
      </c>
      <c r="L138" s="13">
        <f t="shared" si="32"/>
        <v>0</v>
      </c>
      <c r="M138" s="13">
        <f t="shared" si="37"/>
        <v>0.61001130462491249</v>
      </c>
      <c r="N138" s="13">
        <f t="shared" si="33"/>
        <v>0.37820700886744574</v>
      </c>
      <c r="O138" s="13">
        <f t="shared" si="34"/>
        <v>0.37820700886744574</v>
      </c>
      <c r="Q138" s="41">
        <v>21.65726604984183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20.93945620490528</v>
      </c>
      <c r="G139" s="13">
        <f t="shared" si="28"/>
        <v>0</v>
      </c>
      <c r="H139" s="13">
        <f t="shared" si="29"/>
        <v>20.93945620490528</v>
      </c>
      <c r="I139" s="16">
        <f t="shared" si="36"/>
        <v>20.940297132977548</v>
      </c>
      <c r="J139" s="13">
        <f t="shared" si="30"/>
        <v>20.796061625976961</v>
      </c>
      <c r="K139" s="13">
        <f t="shared" si="31"/>
        <v>0.1442355070005874</v>
      </c>
      <c r="L139" s="13">
        <f t="shared" si="32"/>
        <v>0</v>
      </c>
      <c r="M139" s="13">
        <f t="shared" si="37"/>
        <v>0.23180429575746675</v>
      </c>
      <c r="N139" s="13">
        <f t="shared" si="33"/>
        <v>0.14371866336962938</v>
      </c>
      <c r="O139" s="13">
        <f t="shared" si="34"/>
        <v>0.14371866336962938</v>
      </c>
      <c r="Q139" s="41">
        <v>17.610255133166469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15.268635099600431</v>
      </c>
      <c r="G140" s="13">
        <f t="shared" si="28"/>
        <v>0</v>
      </c>
      <c r="H140" s="13">
        <f t="shared" si="29"/>
        <v>15.268635099600431</v>
      </c>
      <c r="I140" s="16">
        <f t="shared" si="36"/>
        <v>15.412870606601018</v>
      </c>
      <c r="J140" s="13">
        <f t="shared" si="30"/>
        <v>15.321871272226078</v>
      </c>
      <c r="K140" s="13">
        <f t="shared" si="31"/>
        <v>9.0999334374940233E-2</v>
      </c>
      <c r="L140" s="13">
        <f t="shared" si="32"/>
        <v>0</v>
      </c>
      <c r="M140" s="13">
        <f t="shared" si="37"/>
        <v>8.808563238783737E-2</v>
      </c>
      <c r="N140" s="13">
        <f t="shared" si="33"/>
        <v>5.4613092080459169E-2</v>
      </c>
      <c r="O140" s="13">
        <f t="shared" si="34"/>
        <v>5.4613092080459169E-2</v>
      </c>
      <c r="Q140" s="41">
        <v>14.344493733345921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5.3097832022954119</v>
      </c>
      <c r="G141" s="13">
        <f t="shared" si="28"/>
        <v>0</v>
      </c>
      <c r="H141" s="13">
        <f t="shared" si="29"/>
        <v>5.3097832022954119</v>
      </c>
      <c r="I141" s="16">
        <f t="shared" si="36"/>
        <v>5.4007825366703521</v>
      </c>
      <c r="J141" s="13">
        <f t="shared" si="30"/>
        <v>5.3959182744068359</v>
      </c>
      <c r="K141" s="13">
        <f t="shared" si="31"/>
        <v>4.8642622635162169E-3</v>
      </c>
      <c r="L141" s="13">
        <f t="shared" si="32"/>
        <v>0</v>
      </c>
      <c r="M141" s="13">
        <f t="shared" si="37"/>
        <v>3.3472540307378201E-2</v>
      </c>
      <c r="N141" s="13">
        <f t="shared" si="33"/>
        <v>2.0752974990574484E-2</v>
      </c>
      <c r="O141" s="13">
        <f t="shared" si="34"/>
        <v>2.0752974990574484E-2</v>
      </c>
      <c r="Q141" s="41">
        <v>12.82330206248233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6.5506081477365106</v>
      </c>
      <c r="G142" s="13">
        <f t="shared" si="28"/>
        <v>0</v>
      </c>
      <c r="H142" s="13">
        <f t="shared" si="29"/>
        <v>6.5506081477365106</v>
      </c>
      <c r="I142" s="16">
        <f t="shared" si="36"/>
        <v>6.5554724100000268</v>
      </c>
      <c r="J142" s="13">
        <f t="shared" si="30"/>
        <v>6.544751687870745</v>
      </c>
      <c r="K142" s="13">
        <f t="shared" si="31"/>
        <v>1.0720722129281768E-2</v>
      </c>
      <c r="L142" s="13">
        <f t="shared" si="32"/>
        <v>0</v>
      </c>
      <c r="M142" s="13">
        <f t="shared" si="37"/>
        <v>1.2719565316803717E-2</v>
      </c>
      <c r="N142" s="13">
        <f t="shared" si="33"/>
        <v>7.8861304964183039E-3</v>
      </c>
      <c r="O142" s="13">
        <f t="shared" si="34"/>
        <v>7.8861304964183039E-3</v>
      </c>
      <c r="Q142" s="41">
        <v>11.276677353057091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163.26318385335099</v>
      </c>
      <c r="G143" s="13">
        <f t="shared" si="28"/>
        <v>20.688342151152746</v>
      </c>
      <c r="H143" s="13">
        <f t="shared" si="29"/>
        <v>142.57484170219826</v>
      </c>
      <c r="I143" s="16">
        <f t="shared" si="36"/>
        <v>142.58556242432755</v>
      </c>
      <c r="J143" s="13">
        <f t="shared" si="30"/>
        <v>78.367740621141081</v>
      </c>
      <c r="K143" s="13">
        <f t="shared" si="31"/>
        <v>64.217821803186467</v>
      </c>
      <c r="L143" s="13">
        <f t="shared" si="32"/>
        <v>28.701555803695509</v>
      </c>
      <c r="M143" s="13">
        <f t="shared" si="37"/>
        <v>28.706389238515893</v>
      </c>
      <c r="N143" s="13">
        <f t="shared" si="33"/>
        <v>17.797961327879854</v>
      </c>
      <c r="O143" s="13">
        <f t="shared" si="34"/>
        <v>38.4863034790326</v>
      </c>
      <c r="Q143" s="41">
        <v>8.2851362516129043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70.619593828180214</v>
      </c>
      <c r="G144" s="13">
        <f t="shared" si="28"/>
        <v>5.1828899922653173</v>
      </c>
      <c r="H144" s="13">
        <f t="shared" si="29"/>
        <v>65.436703835914898</v>
      </c>
      <c r="I144" s="16">
        <f t="shared" si="36"/>
        <v>100.95296983540585</v>
      </c>
      <c r="J144" s="13">
        <f t="shared" si="30"/>
        <v>74.232440667985273</v>
      </c>
      <c r="K144" s="13">
        <f t="shared" si="31"/>
        <v>26.72052916742058</v>
      </c>
      <c r="L144" s="13">
        <f t="shared" si="32"/>
        <v>5.8650213405453462</v>
      </c>
      <c r="M144" s="13">
        <f t="shared" si="37"/>
        <v>16.773449251181383</v>
      </c>
      <c r="N144" s="13">
        <f t="shared" si="33"/>
        <v>10.399538535732457</v>
      </c>
      <c r="O144" s="13">
        <f t="shared" si="34"/>
        <v>15.582428527997774</v>
      </c>
      <c r="Q144" s="41">
        <v>10.618911964903139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147.4883030390605</v>
      </c>
      <c r="G145" s="13">
        <f t="shared" si="28"/>
        <v>18.048152368873403</v>
      </c>
      <c r="H145" s="13">
        <f t="shared" si="29"/>
        <v>129.44015067018711</v>
      </c>
      <c r="I145" s="16">
        <f t="shared" si="36"/>
        <v>150.29565849706233</v>
      </c>
      <c r="J145" s="13">
        <f t="shared" si="30"/>
        <v>99.947040724319834</v>
      </c>
      <c r="K145" s="13">
        <f t="shared" si="31"/>
        <v>50.3486177727425</v>
      </c>
      <c r="L145" s="13">
        <f t="shared" si="32"/>
        <v>20.254957834763886</v>
      </c>
      <c r="M145" s="13">
        <f t="shared" si="37"/>
        <v>26.628868550212811</v>
      </c>
      <c r="N145" s="13">
        <f t="shared" si="33"/>
        <v>16.509898501131943</v>
      </c>
      <c r="O145" s="13">
        <f t="shared" si="34"/>
        <v>34.558050870005346</v>
      </c>
      <c r="Q145" s="41">
        <v>13.56719482295825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72.972223614444658</v>
      </c>
      <c r="G146" s="13">
        <f t="shared" si="28"/>
        <v>5.5766418815065029</v>
      </c>
      <c r="H146" s="13">
        <f t="shared" si="29"/>
        <v>67.395581732938155</v>
      </c>
      <c r="I146" s="16">
        <f t="shared" si="36"/>
        <v>97.489241670916769</v>
      </c>
      <c r="J146" s="13">
        <f t="shared" si="30"/>
        <v>81.652109818703792</v>
      </c>
      <c r="K146" s="13">
        <f t="shared" si="31"/>
        <v>15.837131852212977</v>
      </c>
      <c r="L146" s="13">
        <f t="shared" si="32"/>
        <v>0</v>
      </c>
      <c r="M146" s="13">
        <f t="shared" si="37"/>
        <v>10.118970049080868</v>
      </c>
      <c r="N146" s="13">
        <f t="shared" si="33"/>
        <v>6.2737614304301381</v>
      </c>
      <c r="O146" s="13">
        <f t="shared" si="34"/>
        <v>11.850403311936642</v>
      </c>
      <c r="Q146" s="41">
        <v>15.16032967623002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2.7213382577122669</v>
      </c>
      <c r="G147" s="13">
        <f t="shared" si="28"/>
        <v>0</v>
      </c>
      <c r="H147" s="13">
        <f t="shared" si="29"/>
        <v>2.7213382577122669</v>
      </c>
      <c r="I147" s="16">
        <f t="shared" si="36"/>
        <v>18.558470109925246</v>
      </c>
      <c r="J147" s="13">
        <f t="shared" si="30"/>
        <v>18.492756511727816</v>
      </c>
      <c r="K147" s="13">
        <f t="shared" si="31"/>
        <v>6.5713598197429945E-2</v>
      </c>
      <c r="L147" s="13">
        <f t="shared" si="32"/>
        <v>0</v>
      </c>
      <c r="M147" s="13">
        <f t="shared" si="37"/>
        <v>3.8452086186507302</v>
      </c>
      <c r="N147" s="13">
        <f t="shared" si="33"/>
        <v>2.3840293435634528</v>
      </c>
      <c r="O147" s="13">
        <f t="shared" si="34"/>
        <v>2.3840293435634528</v>
      </c>
      <c r="Q147" s="41">
        <v>20.64084518042462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43.772348237117548</v>
      </c>
      <c r="G148" s="13">
        <f t="shared" si="28"/>
        <v>0.68955502978142691</v>
      </c>
      <c r="H148" s="13">
        <f t="shared" si="29"/>
        <v>43.082793207336124</v>
      </c>
      <c r="I148" s="16">
        <f t="shared" si="36"/>
        <v>43.148506805533557</v>
      </c>
      <c r="J148" s="13">
        <f t="shared" si="30"/>
        <v>42.740613304898197</v>
      </c>
      <c r="K148" s="13">
        <f t="shared" si="31"/>
        <v>0.40789350063536034</v>
      </c>
      <c r="L148" s="13">
        <f t="shared" si="32"/>
        <v>0</v>
      </c>
      <c r="M148" s="13">
        <f t="shared" si="37"/>
        <v>1.4611792750872774</v>
      </c>
      <c r="N148" s="13">
        <f t="shared" si="33"/>
        <v>0.905931150554112</v>
      </c>
      <c r="O148" s="13">
        <f t="shared" si="34"/>
        <v>1.5954861803355389</v>
      </c>
      <c r="Q148" s="41">
        <v>25.59996587096775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47.724152804832791</v>
      </c>
      <c r="G149" s="18">
        <f t="shared" si="28"/>
        <v>1.3509555287186286</v>
      </c>
      <c r="H149" s="18">
        <f t="shared" si="29"/>
        <v>46.373197276114162</v>
      </c>
      <c r="I149" s="17">
        <f t="shared" si="36"/>
        <v>46.781090776749522</v>
      </c>
      <c r="J149" s="18">
        <f t="shared" si="30"/>
        <v>46.238455139286856</v>
      </c>
      <c r="K149" s="18">
        <f t="shared" si="31"/>
        <v>0.54263563746266641</v>
      </c>
      <c r="L149" s="18">
        <f t="shared" si="32"/>
        <v>0</v>
      </c>
      <c r="M149" s="18">
        <f t="shared" si="37"/>
        <v>0.55524812453316541</v>
      </c>
      <c r="N149" s="18">
        <f t="shared" si="33"/>
        <v>0.34425383721056257</v>
      </c>
      <c r="O149" s="18">
        <f t="shared" si="34"/>
        <v>1.6952093659291911</v>
      </c>
      <c r="P149" s="3"/>
      <c r="Q149" s="42">
        <v>25.26711287770166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30.601006053023539</v>
      </c>
      <c r="G150" s="13">
        <f t="shared" si="28"/>
        <v>0</v>
      </c>
      <c r="H150" s="13">
        <f t="shared" si="29"/>
        <v>30.601006053023539</v>
      </c>
      <c r="I150" s="16">
        <f t="shared" si="36"/>
        <v>31.143641690486206</v>
      </c>
      <c r="J150" s="13">
        <f t="shared" si="30"/>
        <v>30.892297773226232</v>
      </c>
      <c r="K150" s="13">
        <f t="shared" si="31"/>
        <v>0.25134391725997318</v>
      </c>
      <c r="L150" s="13">
        <f t="shared" si="32"/>
        <v>0</v>
      </c>
      <c r="M150" s="13">
        <f t="shared" si="37"/>
        <v>0.21099428732260284</v>
      </c>
      <c r="N150" s="13">
        <f t="shared" si="33"/>
        <v>0.13081645814001375</v>
      </c>
      <c r="O150" s="13">
        <f t="shared" si="34"/>
        <v>0.13081645814001375</v>
      </c>
      <c r="Q150" s="41">
        <v>22.088293554740229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56.062063492641897</v>
      </c>
      <c r="G151" s="13">
        <f t="shared" si="28"/>
        <v>2.7464441452518904</v>
      </c>
      <c r="H151" s="13">
        <f t="shared" si="29"/>
        <v>53.315619347390005</v>
      </c>
      <c r="I151" s="16">
        <f t="shared" si="36"/>
        <v>53.566963264649978</v>
      </c>
      <c r="J151" s="13">
        <f t="shared" si="30"/>
        <v>51.415149062393517</v>
      </c>
      <c r="K151" s="13">
        <f t="shared" si="31"/>
        <v>2.1518142022564604</v>
      </c>
      <c r="L151" s="13">
        <f t="shared" si="32"/>
        <v>0</v>
      </c>
      <c r="M151" s="13">
        <f t="shared" si="37"/>
        <v>8.0177829182589089E-2</v>
      </c>
      <c r="N151" s="13">
        <f t="shared" si="33"/>
        <v>4.9710254093205238E-2</v>
      </c>
      <c r="O151" s="13">
        <f t="shared" si="34"/>
        <v>2.7961543993450957</v>
      </c>
      <c r="Q151" s="41">
        <v>18.062039785677751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34.570568728786967</v>
      </c>
      <c r="G152" s="13">
        <f t="shared" si="28"/>
        <v>0</v>
      </c>
      <c r="H152" s="13">
        <f t="shared" si="29"/>
        <v>34.570568728786967</v>
      </c>
      <c r="I152" s="16">
        <f t="shared" si="36"/>
        <v>36.722382931043427</v>
      </c>
      <c r="J152" s="13">
        <f t="shared" si="30"/>
        <v>35.429570037427077</v>
      </c>
      <c r="K152" s="13">
        <f t="shared" si="31"/>
        <v>1.2928128936163503</v>
      </c>
      <c r="L152" s="13">
        <f t="shared" si="32"/>
        <v>0</v>
      </c>
      <c r="M152" s="13">
        <f t="shared" si="37"/>
        <v>3.0467575089383851E-2</v>
      </c>
      <c r="N152" s="13">
        <f t="shared" si="33"/>
        <v>1.8889896555417989E-2</v>
      </c>
      <c r="O152" s="13">
        <f t="shared" si="34"/>
        <v>1.8889896555417989E-2</v>
      </c>
      <c r="Q152" s="41">
        <v>13.662892864179289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54.656330540921402</v>
      </c>
      <c r="G153" s="13">
        <f t="shared" si="28"/>
        <v>2.5111712566996256</v>
      </c>
      <c r="H153" s="13">
        <f t="shared" si="29"/>
        <v>52.145159284221776</v>
      </c>
      <c r="I153" s="16">
        <f t="shared" si="36"/>
        <v>53.437972177838127</v>
      </c>
      <c r="J153" s="13">
        <f t="shared" si="30"/>
        <v>50.553361375662803</v>
      </c>
      <c r="K153" s="13">
        <f t="shared" si="31"/>
        <v>2.8846108021753238</v>
      </c>
      <c r="L153" s="13">
        <f t="shared" si="32"/>
        <v>0</v>
      </c>
      <c r="M153" s="13">
        <f t="shared" si="37"/>
        <v>1.1577678533965862E-2</v>
      </c>
      <c r="N153" s="13">
        <f t="shared" si="33"/>
        <v>7.1781606910588346E-3</v>
      </c>
      <c r="O153" s="13">
        <f t="shared" si="34"/>
        <v>2.5183494173906844</v>
      </c>
      <c r="Q153" s="41">
        <v>15.77252374012367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178.33480618076291</v>
      </c>
      <c r="G154" s="13">
        <f t="shared" si="28"/>
        <v>23.210829879564525</v>
      </c>
      <c r="H154" s="13">
        <f t="shared" si="29"/>
        <v>155.12397630119838</v>
      </c>
      <c r="I154" s="16">
        <f t="shared" si="36"/>
        <v>158.00858710337371</v>
      </c>
      <c r="J154" s="13">
        <f t="shared" si="30"/>
        <v>91.78082263584389</v>
      </c>
      <c r="K154" s="13">
        <f t="shared" si="31"/>
        <v>66.227764467529823</v>
      </c>
      <c r="L154" s="13">
        <f t="shared" si="32"/>
        <v>29.925647509971181</v>
      </c>
      <c r="M154" s="13">
        <f t="shared" si="37"/>
        <v>29.930047027814091</v>
      </c>
      <c r="N154" s="13">
        <f t="shared" si="33"/>
        <v>18.556629157244735</v>
      </c>
      <c r="O154" s="13">
        <f t="shared" si="34"/>
        <v>41.767459036809257</v>
      </c>
      <c r="Q154" s="41">
        <v>11.050380051612899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7.3187313332042807</v>
      </c>
      <c r="G155" s="13">
        <f t="shared" si="28"/>
        <v>0</v>
      </c>
      <c r="H155" s="13">
        <f t="shared" si="29"/>
        <v>7.3187313332042807</v>
      </c>
      <c r="I155" s="16">
        <f t="shared" si="36"/>
        <v>43.620848290762922</v>
      </c>
      <c r="J155" s="13">
        <f t="shared" si="30"/>
        <v>41.821490256943228</v>
      </c>
      <c r="K155" s="13">
        <f t="shared" si="31"/>
        <v>1.7993580338196935</v>
      </c>
      <c r="L155" s="13">
        <f t="shared" si="32"/>
        <v>0</v>
      </c>
      <c r="M155" s="13">
        <f t="shared" si="37"/>
        <v>11.373417870569355</v>
      </c>
      <c r="N155" s="13">
        <f t="shared" si="33"/>
        <v>7.0515190797530005</v>
      </c>
      <c r="O155" s="13">
        <f t="shared" si="34"/>
        <v>7.0515190797530005</v>
      </c>
      <c r="Q155" s="41">
        <v>14.935876482713031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47.132649960075831</v>
      </c>
      <c r="G156" s="13">
        <f t="shared" si="28"/>
        <v>1.2519576481449914</v>
      </c>
      <c r="H156" s="13">
        <f t="shared" si="29"/>
        <v>45.880692311930837</v>
      </c>
      <c r="I156" s="16">
        <f t="shared" si="36"/>
        <v>47.68005034575053</v>
      </c>
      <c r="J156" s="13">
        <f t="shared" si="30"/>
        <v>44.735562277292892</v>
      </c>
      <c r="K156" s="13">
        <f t="shared" si="31"/>
        <v>2.9444880684576376</v>
      </c>
      <c r="L156" s="13">
        <f t="shared" si="32"/>
        <v>0</v>
      </c>
      <c r="M156" s="13">
        <f t="shared" si="37"/>
        <v>4.3218987908163546</v>
      </c>
      <c r="N156" s="13">
        <f t="shared" si="33"/>
        <v>2.6795772503061399</v>
      </c>
      <c r="O156" s="13">
        <f t="shared" si="34"/>
        <v>3.9315348984511314</v>
      </c>
      <c r="Q156" s="41">
        <v>13.06686309440037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5.0221117041786023</v>
      </c>
      <c r="G157" s="13">
        <f t="shared" si="28"/>
        <v>0</v>
      </c>
      <c r="H157" s="13">
        <f t="shared" si="29"/>
        <v>5.0221117041786023</v>
      </c>
      <c r="I157" s="16">
        <f t="shared" si="36"/>
        <v>7.9665997726362399</v>
      </c>
      <c r="J157" s="13">
        <f t="shared" si="30"/>
        <v>7.9584832825520291</v>
      </c>
      <c r="K157" s="13">
        <f t="shared" si="31"/>
        <v>8.1164900842107812E-3</v>
      </c>
      <c r="L157" s="13">
        <f t="shared" si="32"/>
        <v>0</v>
      </c>
      <c r="M157" s="13">
        <f t="shared" si="37"/>
        <v>1.6423215405102147</v>
      </c>
      <c r="N157" s="13">
        <f t="shared" si="33"/>
        <v>1.0182393551163331</v>
      </c>
      <c r="O157" s="13">
        <f t="shared" si="34"/>
        <v>1.0182393551163331</v>
      </c>
      <c r="Q157" s="41">
        <v>17.51914521013985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73.269654463802098</v>
      </c>
      <c r="G158" s="13">
        <f t="shared" si="28"/>
        <v>5.6264219019486728</v>
      </c>
      <c r="H158" s="13">
        <f t="shared" si="29"/>
        <v>67.643232561853424</v>
      </c>
      <c r="I158" s="16">
        <f t="shared" si="36"/>
        <v>67.651349051937629</v>
      </c>
      <c r="J158" s="13">
        <f t="shared" si="30"/>
        <v>62.735022066213581</v>
      </c>
      <c r="K158" s="13">
        <f t="shared" si="31"/>
        <v>4.9163269857240479</v>
      </c>
      <c r="L158" s="13">
        <f t="shared" si="32"/>
        <v>0</v>
      </c>
      <c r="M158" s="13">
        <f t="shared" si="37"/>
        <v>0.62408218539388161</v>
      </c>
      <c r="N158" s="13">
        <f t="shared" si="33"/>
        <v>0.3869309549442066</v>
      </c>
      <c r="O158" s="13">
        <f t="shared" si="34"/>
        <v>6.0133528568928796</v>
      </c>
      <c r="Q158" s="41">
        <v>16.799278556489721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75.459497068495892</v>
      </c>
      <c r="G159" s="13">
        <f t="shared" si="28"/>
        <v>5.9929286374211195</v>
      </c>
      <c r="H159" s="13">
        <f t="shared" si="29"/>
        <v>69.466568431074776</v>
      </c>
      <c r="I159" s="16">
        <f t="shared" si="36"/>
        <v>74.382895416798817</v>
      </c>
      <c r="J159" s="13">
        <f t="shared" si="30"/>
        <v>70.899033329715522</v>
      </c>
      <c r="K159" s="13">
        <f t="shared" si="31"/>
        <v>3.4838620870832955</v>
      </c>
      <c r="L159" s="13">
        <f t="shared" si="32"/>
        <v>0</v>
      </c>
      <c r="M159" s="13">
        <f t="shared" si="37"/>
        <v>0.23715123044967501</v>
      </c>
      <c r="N159" s="13">
        <f t="shared" si="33"/>
        <v>0.14703376287879852</v>
      </c>
      <c r="O159" s="13">
        <f t="shared" si="34"/>
        <v>6.1399624002999182</v>
      </c>
      <c r="Q159" s="41">
        <v>21.541101563491509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3.7463122746121109</v>
      </c>
      <c r="G160" s="13">
        <f t="shared" si="28"/>
        <v>0</v>
      </c>
      <c r="H160" s="13">
        <f t="shared" si="29"/>
        <v>3.7463122746121109</v>
      </c>
      <c r="I160" s="16">
        <f t="shared" si="36"/>
        <v>7.2301743616954059</v>
      </c>
      <c r="J160" s="13">
        <f t="shared" si="30"/>
        <v>7.2275149754637322</v>
      </c>
      <c r="K160" s="13">
        <f t="shared" si="31"/>
        <v>2.6593862316737216E-3</v>
      </c>
      <c r="L160" s="13">
        <f t="shared" si="32"/>
        <v>0</v>
      </c>
      <c r="M160" s="13">
        <f t="shared" si="37"/>
        <v>9.0117467570876492E-2</v>
      </c>
      <c r="N160" s="13">
        <f t="shared" si="33"/>
        <v>5.5872829893943425E-2</v>
      </c>
      <c r="O160" s="13">
        <f t="shared" si="34"/>
        <v>5.5872829893943425E-2</v>
      </c>
      <c r="Q160" s="41">
        <v>23.36134266013104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29.857903840574259</v>
      </c>
      <c r="G161" s="18">
        <f t="shared" si="28"/>
        <v>0</v>
      </c>
      <c r="H161" s="18">
        <f t="shared" si="29"/>
        <v>29.857903840574259</v>
      </c>
      <c r="I161" s="17">
        <f t="shared" si="36"/>
        <v>29.860563226805933</v>
      </c>
      <c r="J161" s="18">
        <f t="shared" si="30"/>
        <v>29.676238215766681</v>
      </c>
      <c r="K161" s="18">
        <f t="shared" si="31"/>
        <v>0.18432501103925247</v>
      </c>
      <c r="L161" s="18">
        <f t="shared" si="32"/>
        <v>0</v>
      </c>
      <c r="M161" s="18">
        <f t="shared" si="37"/>
        <v>3.4244637676933067E-2</v>
      </c>
      <c r="N161" s="18">
        <f t="shared" si="33"/>
        <v>2.1231675359698502E-2</v>
      </c>
      <c r="O161" s="18">
        <f t="shared" si="34"/>
        <v>2.1231675359698502E-2</v>
      </c>
      <c r="P161" s="3"/>
      <c r="Q161" s="42">
        <v>23.414601870967751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53.806434148211977</v>
      </c>
      <c r="G162" s="13">
        <f t="shared" si="28"/>
        <v>2.3689269000896691</v>
      </c>
      <c r="H162" s="13">
        <f t="shared" si="29"/>
        <v>51.437507248122309</v>
      </c>
      <c r="I162" s="16">
        <f t="shared" si="36"/>
        <v>51.621832259161565</v>
      </c>
      <c r="J162" s="13">
        <f t="shared" si="30"/>
        <v>50.129812276352084</v>
      </c>
      <c r="K162" s="13">
        <f t="shared" si="31"/>
        <v>1.4920199828094809</v>
      </c>
      <c r="L162" s="13">
        <f t="shared" si="32"/>
        <v>0</v>
      </c>
      <c r="M162" s="13">
        <f t="shared" si="37"/>
        <v>1.3012962317234564E-2</v>
      </c>
      <c r="N162" s="13">
        <f t="shared" si="33"/>
        <v>8.0680366366854307E-3</v>
      </c>
      <c r="O162" s="13">
        <f t="shared" si="34"/>
        <v>2.3769949367263545</v>
      </c>
      <c r="Q162" s="41">
        <v>19.989178247167001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34.552232497953312</v>
      </c>
      <c r="G163" s="13">
        <f t="shared" si="28"/>
        <v>0</v>
      </c>
      <c r="H163" s="13">
        <f t="shared" si="29"/>
        <v>34.552232497953312</v>
      </c>
      <c r="I163" s="16">
        <f t="shared" si="36"/>
        <v>36.044252480762793</v>
      </c>
      <c r="J163" s="13">
        <f t="shared" si="30"/>
        <v>35.318034447704129</v>
      </c>
      <c r="K163" s="13">
        <f t="shared" si="31"/>
        <v>0.7262180330586645</v>
      </c>
      <c r="L163" s="13">
        <f t="shared" si="32"/>
        <v>0</v>
      </c>
      <c r="M163" s="13">
        <f t="shared" si="37"/>
        <v>4.9449256805491337E-3</v>
      </c>
      <c r="N163" s="13">
        <f t="shared" si="33"/>
        <v>3.0658539219404631E-3</v>
      </c>
      <c r="O163" s="13">
        <f t="shared" si="34"/>
        <v>3.0658539219404631E-3</v>
      </c>
      <c r="Q163" s="41">
        <v>17.557858229885721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48.280867880495343</v>
      </c>
      <c r="G164" s="13">
        <f t="shared" si="28"/>
        <v>1.4441310950958792</v>
      </c>
      <c r="H164" s="13">
        <f t="shared" si="29"/>
        <v>46.836736785399466</v>
      </c>
      <c r="I164" s="16">
        <f t="shared" si="36"/>
        <v>47.562954818458131</v>
      </c>
      <c r="J164" s="13">
        <f t="shared" si="30"/>
        <v>45.015361917851976</v>
      </c>
      <c r="K164" s="13">
        <f t="shared" si="31"/>
        <v>2.5475929006061548</v>
      </c>
      <c r="L164" s="13">
        <f t="shared" si="32"/>
        <v>0</v>
      </c>
      <c r="M164" s="13">
        <f t="shared" si="37"/>
        <v>1.8790717586086706E-3</v>
      </c>
      <c r="N164" s="13">
        <f t="shared" si="33"/>
        <v>1.1650244903373757E-3</v>
      </c>
      <c r="O164" s="13">
        <f t="shared" si="34"/>
        <v>1.4452961195862166</v>
      </c>
      <c r="Q164" s="41">
        <v>14.15988923064849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128.24108125824921</v>
      </c>
      <c r="G165" s="13">
        <f t="shared" si="28"/>
        <v>14.826808329498613</v>
      </c>
      <c r="H165" s="13">
        <f t="shared" si="29"/>
        <v>113.41427292875059</v>
      </c>
      <c r="I165" s="16">
        <f t="shared" si="36"/>
        <v>115.96186582935675</v>
      </c>
      <c r="J165" s="13">
        <f t="shared" si="30"/>
        <v>82.74001298563239</v>
      </c>
      <c r="K165" s="13">
        <f t="shared" si="31"/>
        <v>33.221852843724363</v>
      </c>
      <c r="L165" s="13">
        <f t="shared" si="32"/>
        <v>9.8244459217321261</v>
      </c>
      <c r="M165" s="13">
        <f t="shared" si="37"/>
        <v>9.8251599690003975</v>
      </c>
      <c r="N165" s="13">
        <f t="shared" si="33"/>
        <v>6.0915991807802463</v>
      </c>
      <c r="O165" s="13">
        <f t="shared" si="34"/>
        <v>20.918407510278861</v>
      </c>
      <c r="Q165" s="41">
        <v>11.73571944064226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23.607354659583649</v>
      </c>
      <c r="G166" s="13">
        <f t="shared" si="28"/>
        <v>0</v>
      </c>
      <c r="H166" s="13">
        <f t="shared" si="29"/>
        <v>23.607354659583649</v>
      </c>
      <c r="I166" s="16">
        <f t="shared" si="36"/>
        <v>47.004761581575885</v>
      </c>
      <c r="J166" s="13">
        <f t="shared" si="30"/>
        <v>42.92032842091011</v>
      </c>
      <c r="K166" s="13">
        <f t="shared" si="31"/>
        <v>4.0844331606657747</v>
      </c>
      <c r="L166" s="13">
        <f t="shared" si="32"/>
        <v>0</v>
      </c>
      <c r="M166" s="13">
        <f t="shared" si="37"/>
        <v>3.7335607882201511</v>
      </c>
      <c r="N166" s="13">
        <f t="shared" si="33"/>
        <v>2.3148076886964937</v>
      </c>
      <c r="O166" s="13">
        <f t="shared" si="34"/>
        <v>2.3148076886964937</v>
      </c>
      <c r="Q166" s="41">
        <v>10.025009991570411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30.916216153339491</v>
      </c>
      <c r="G167" s="13">
        <f t="shared" si="28"/>
        <v>0</v>
      </c>
      <c r="H167" s="13">
        <f t="shared" si="29"/>
        <v>30.916216153339491</v>
      </c>
      <c r="I167" s="16">
        <f t="shared" si="36"/>
        <v>35.000649314005265</v>
      </c>
      <c r="J167" s="13">
        <f t="shared" si="30"/>
        <v>33.256076217403063</v>
      </c>
      <c r="K167" s="13">
        <f t="shared" si="31"/>
        <v>1.7445730966022026</v>
      </c>
      <c r="L167" s="13">
        <f t="shared" si="32"/>
        <v>0</v>
      </c>
      <c r="M167" s="13">
        <f t="shared" si="37"/>
        <v>1.4187530995236575</v>
      </c>
      <c r="N167" s="13">
        <f t="shared" si="33"/>
        <v>0.87962692170466761</v>
      </c>
      <c r="O167" s="13">
        <f t="shared" si="34"/>
        <v>0.87962692170466761</v>
      </c>
      <c r="Q167" s="41">
        <v>10.2227535516129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27.94928344623349</v>
      </c>
      <c r="G168" s="13">
        <f t="shared" si="28"/>
        <v>0</v>
      </c>
      <c r="H168" s="13">
        <f t="shared" si="29"/>
        <v>27.94928344623349</v>
      </c>
      <c r="I168" s="16">
        <f t="shared" si="36"/>
        <v>29.693856542835693</v>
      </c>
      <c r="J168" s="13">
        <f t="shared" si="30"/>
        <v>29.178251714686738</v>
      </c>
      <c r="K168" s="13">
        <f t="shared" si="31"/>
        <v>0.51560482814895536</v>
      </c>
      <c r="L168" s="13">
        <f t="shared" si="32"/>
        <v>0</v>
      </c>
      <c r="M168" s="13">
        <f t="shared" si="37"/>
        <v>0.53912617781898986</v>
      </c>
      <c r="N168" s="13">
        <f t="shared" si="33"/>
        <v>0.33425823024777374</v>
      </c>
      <c r="O168" s="13">
        <f t="shared" si="34"/>
        <v>0.33425823024777374</v>
      </c>
      <c r="Q168" s="41">
        <v>15.889450349600461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32.894515901734692</v>
      </c>
      <c r="G169" s="13">
        <f t="shared" si="28"/>
        <v>0</v>
      </c>
      <c r="H169" s="13">
        <f t="shared" si="29"/>
        <v>32.894515901734692</v>
      </c>
      <c r="I169" s="16">
        <f t="shared" si="36"/>
        <v>33.410120729883644</v>
      </c>
      <c r="J169" s="13">
        <f t="shared" si="30"/>
        <v>32.612771871569528</v>
      </c>
      <c r="K169" s="13">
        <f t="shared" si="31"/>
        <v>0.79734885831411617</v>
      </c>
      <c r="L169" s="13">
        <f t="shared" si="32"/>
        <v>0</v>
      </c>
      <c r="M169" s="13">
        <f t="shared" si="37"/>
        <v>0.20486794757121612</v>
      </c>
      <c r="N169" s="13">
        <f t="shared" si="33"/>
        <v>0.127018127494154</v>
      </c>
      <c r="O169" s="13">
        <f t="shared" si="34"/>
        <v>0.127018127494154</v>
      </c>
      <c r="Q169" s="41">
        <v>15.22989276541543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48.228752788815662</v>
      </c>
      <c r="G170" s="13">
        <f t="shared" si="28"/>
        <v>1.4354087640573716</v>
      </c>
      <c r="H170" s="13">
        <f t="shared" si="29"/>
        <v>46.793344024758291</v>
      </c>
      <c r="I170" s="16">
        <f t="shared" si="36"/>
        <v>47.590692883072407</v>
      </c>
      <c r="J170" s="13">
        <f t="shared" si="30"/>
        <v>45.975444880291924</v>
      </c>
      <c r="K170" s="13">
        <f t="shared" si="31"/>
        <v>1.6152480027804828</v>
      </c>
      <c r="L170" s="13">
        <f t="shared" si="32"/>
        <v>0</v>
      </c>
      <c r="M170" s="13">
        <f t="shared" si="37"/>
        <v>7.7849820077062121E-2</v>
      </c>
      <c r="N170" s="13">
        <f t="shared" si="33"/>
        <v>4.8266888447778517E-2</v>
      </c>
      <c r="O170" s="13">
        <f t="shared" si="34"/>
        <v>1.4836756525051502</v>
      </c>
      <c r="Q170" s="41">
        <v>17.649351595225209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53.08937597997523</v>
      </c>
      <c r="G171" s="13">
        <f t="shared" si="28"/>
        <v>2.2489152390593317</v>
      </c>
      <c r="H171" s="13">
        <f t="shared" si="29"/>
        <v>50.840460740915901</v>
      </c>
      <c r="I171" s="16">
        <f t="shared" si="36"/>
        <v>52.455708743696384</v>
      </c>
      <c r="J171" s="13">
        <f t="shared" si="30"/>
        <v>51.016098892743926</v>
      </c>
      <c r="K171" s="13">
        <f t="shared" si="31"/>
        <v>1.4396098509524577</v>
      </c>
      <c r="L171" s="13">
        <f t="shared" si="32"/>
        <v>0</v>
      </c>
      <c r="M171" s="13">
        <f t="shared" si="37"/>
        <v>2.9582931629283604E-2</v>
      </c>
      <c r="N171" s="13">
        <f t="shared" si="33"/>
        <v>1.8341417610155834E-2</v>
      </c>
      <c r="O171" s="13">
        <f t="shared" si="34"/>
        <v>2.2672566566694874</v>
      </c>
      <c r="Q171" s="41">
        <v>20.596996558699679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20.950850015851039</v>
      </c>
      <c r="G172" s="13">
        <f t="shared" si="28"/>
        <v>0</v>
      </c>
      <c r="H172" s="13">
        <f t="shared" si="29"/>
        <v>20.950850015851039</v>
      </c>
      <c r="I172" s="16">
        <f t="shared" si="36"/>
        <v>22.390459866803496</v>
      </c>
      <c r="J172" s="13">
        <f t="shared" si="30"/>
        <v>22.318471744945306</v>
      </c>
      <c r="K172" s="13">
        <f t="shared" si="31"/>
        <v>7.1988121858190368E-2</v>
      </c>
      <c r="L172" s="13">
        <f t="shared" si="32"/>
        <v>0</v>
      </c>
      <c r="M172" s="13">
        <f t="shared" si="37"/>
        <v>1.124151401912777E-2</v>
      </c>
      <c r="N172" s="13">
        <f t="shared" si="33"/>
        <v>6.9697386918592171E-3</v>
      </c>
      <c r="O172" s="13">
        <f t="shared" si="34"/>
        <v>6.9697386918592171E-3</v>
      </c>
      <c r="Q172" s="41">
        <v>23.99184410910998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16.610066195228882</v>
      </c>
      <c r="G173" s="18">
        <f t="shared" si="28"/>
        <v>0</v>
      </c>
      <c r="H173" s="18">
        <f t="shared" si="29"/>
        <v>16.610066195228882</v>
      </c>
      <c r="I173" s="17">
        <f t="shared" si="36"/>
        <v>16.682054317087072</v>
      </c>
      <c r="J173" s="18">
        <f t="shared" si="30"/>
        <v>16.654963571162526</v>
      </c>
      <c r="K173" s="18">
        <f t="shared" si="31"/>
        <v>2.7090745924546411E-2</v>
      </c>
      <c r="L173" s="18">
        <f t="shared" si="32"/>
        <v>0</v>
      </c>
      <c r="M173" s="18">
        <f t="shared" si="37"/>
        <v>4.2717753272685528E-3</v>
      </c>
      <c r="N173" s="18">
        <f t="shared" si="33"/>
        <v>2.6485007029065028E-3</v>
      </c>
      <c r="O173" s="18">
        <f t="shared" si="34"/>
        <v>2.6485007029065028E-3</v>
      </c>
      <c r="P173" s="3"/>
      <c r="Q173" s="42">
        <v>24.68447687096775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16.973279342555461</v>
      </c>
      <c r="G174" s="13">
        <f t="shared" si="28"/>
        <v>0</v>
      </c>
      <c r="H174" s="13">
        <f t="shared" si="29"/>
        <v>16.973279342555461</v>
      </c>
      <c r="I174" s="16">
        <f t="shared" si="36"/>
        <v>17.000370088480008</v>
      </c>
      <c r="J174" s="13">
        <f t="shared" si="30"/>
        <v>16.946865176282873</v>
      </c>
      <c r="K174" s="13">
        <f t="shared" si="31"/>
        <v>5.3504912197134047E-2</v>
      </c>
      <c r="L174" s="13">
        <f t="shared" si="32"/>
        <v>0</v>
      </c>
      <c r="M174" s="13">
        <f t="shared" si="37"/>
        <v>1.62327462436205E-3</v>
      </c>
      <c r="N174" s="13">
        <f t="shared" si="33"/>
        <v>1.0064302671044709E-3</v>
      </c>
      <c r="O174" s="13">
        <f t="shared" si="34"/>
        <v>1.0064302671044709E-3</v>
      </c>
      <c r="Q174" s="41">
        <v>20.238753869346169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30.725322207289029</v>
      </c>
      <c r="G175" s="13">
        <f t="shared" si="28"/>
        <v>0</v>
      </c>
      <c r="H175" s="13">
        <f t="shared" si="29"/>
        <v>30.725322207289029</v>
      </c>
      <c r="I175" s="16">
        <f t="shared" si="36"/>
        <v>30.778827119486163</v>
      </c>
      <c r="J175" s="13">
        <f t="shared" si="30"/>
        <v>30.245334999564552</v>
      </c>
      <c r="K175" s="13">
        <f t="shared" si="31"/>
        <v>0.53349211992161116</v>
      </c>
      <c r="L175" s="13">
        <f t="shared" si="32"/>
        <v>0</v>
      </c>
      <c r="M175" s="13">
        <f t="shared" si="37"/>
        <v>6.1684435725757906E-4</v>
      </c>
      <c r="N175" s="13">
        <f t="shared" si="33"/>
        <v>3.8244350149969902E-4</v>
      </c>
      <c r="O175" s="13">
        <f t="shared" si="34"/>
        <v>3.8244350149969902E-4</v>
      </c>
      <c r="Q175" s="41">
        <v>16.414231484238751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40.621279810475848</v>
      </c>
      <c r="G176" s="13">
        <f t="shared" si="28"/>
        <v>0.16217109824985629</v>
      </c>
      <c r="H176" s="13">
        <f t="shared" si="29"/>
        <v>40.459108712225991</v>
      </c>
      <c r="I176" s="16">
        <f t="shared" si="36"/>
        <v>40.992600832147602</v>
      </c>
      <c r="J176" s="13">
        <f t="shared" si="30"/>
        <v>39.245076243705547</v>
      </c>
      <c r="K176" s="13">
        <f t="shared" si="31"/>
        <v>1.7475245884420545</v>
      </c>
      <c r="L176" s="13">
        <f t="shared" si="32"/>
        <v>0</v>
      </c>
      <c r="M176" s="13">
        <f t="shared" si="37"/>
        <v>2.3440085575788004E-4</v>
      </c>
      <c r="N176" s="13">
        <f t="shared" si="33"/>
        <v>1.4532853056988562E-4</v>
      </c>
      <c r="O176" s="13">
        <f t="shared" si="34"/>
        <v>0.16231642678042618</v>
      </c>
      <c r="Q176" s="41">
        <v>13.785954387973121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89.403465015449783</v>
      </c>
      <c r="G177" s="13">
        <f t="shared" si="28"/>
        <v>8.3266845707545638</v>
      </c>
      <c r="H177" s="13">
        <f t="shared" si="29"/>
        <v>81.076780444695217</v>
      </c>
      <c r="I177" s="16">
        <f t="shared" si="36"/>
        <v>82.824305033137279</v>
      </c>
      <c r="J177" s="13">
        <f t="shared" si="30"/>
        <v>56.772229045213834</v>
      </c>
      <c r="K177" s="13">
        <f t="shared" si="31"/>
        <v>26.052075987923445</v>
      </c>
      <c r="L177" s="13">
        <f t="shared" si="32"/>
        <v>5.4579211741715117</v>
      </c>
      <c r="M177" s="13">
        <f t="shared" si="37"/>
        <v>5.4580102464967002</v>
      </c>
      <c r="N177" s="13">
        <f t="shared" si="33"/>
        <v>3.383966352827954</v>
      </c>
      <c r="O177" s="13">
        <f t="shared" si="34"/>
        <v>11.710650923582518</v>
      </c>
      <c r="Q177" s="41">
        <v>5.4775454216129047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136.16983088951321</v>
      </c>
      <c r="G178" s="13">
        <f t="shared" si="28"/>
        <v>16.153817009256795</v>
      </c>
      <c r="H178" s="13">
        <f t="shared" si="29"/>
        <v>120.01601388025641</v>
      </c>
      <c r="I178" s="16">
        <f t="shared" si="36"/>
        <v>140.61016869400837</v>
      </c>
      <c r="J178" s="13">
        <f t="shared" si="30"/>
        <v>83.705775657024873</v>
      </c>
      <c r="K178" s="13">
        <f t="shared" si="31"/>
        <v>56.904393036983492</v>
      </c>
      <c r="L178" s="13">
        <f t="shared" si="32"/>
        <v>24.24754442518104</v>
      </c>
      <c r="M178" s="13">
        <f t="shared" si="37"/>
        <v>26.321588318849784</v>
      </c>
      <c r="N178" s="13">
        <f t="shared" si="33"/>
        <v>16.319384757686866</v>
      </c>
      <c r="O178" s="13">
        <f t="shared" si="34"/>
        <v>32.47320176694366</v>
      </c>
      <c r="Q178" s="41">
        <v>9.8685022358707482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124.2599991713695</v>
      </c>
      <c r="G179" s="13">
        <f t="shared" si="28"/>
        <v>14.160507748725072</v>
      </c>
      <c r="H179" s="13">
        <f t="shared" si="29"/>
        <v>110.09949142264443</v>
      </c>
      <c r="I179" s="16">
        <f t="shared" si="36"/>
        <v>142.75634003444688</v>
      </c>
      <c r="J179" s="13">
        <f t="shared" si="30"/>
        <v>92.558709437358146</v>
      </c>
      <c r="K179" s="13">
        <f t="shared" si="31"/>
        <v>50.197630597088732</v>
      </c>
      <c r="L179" s="13">
        <f t="shared" si="32"/>
        <v>20.163003893613954</v>
      </c>
      <c r="M179" s="13">
        <f t="shared" si="37"/>
        <v>30.165207454776873</v>
      </c>
      <c r="N179" s="13">
        <f t="shared" si="33"/>
        <v>18.702428621961662</v>
      </c>
      <c r="O179" s="13">
        <f t="shared" si="34"/>
        <v>32.862936370686732</v>
      </c>
      <c r="Q179" s="41">
        <v>12.164226446734631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123.7580082047223</v>
      </c>
      <c r="G180" s="13">
        <f t="shared" si="28"/>
        <v>14.076491176014246</v>
      </c>
      <c r="H180" s="13">
        <f t="shared" si="29"/>
        <v>109.68151702870806</v>
      </c>
      <c r="I180" s="16">
        <f t="shared" si="36"/>
        <v>139.71614373218284</v>
      </c>
      <c r="J180" s="13">
        <f t="shared" si="30"/>
        <v>87.02634718901308</v>
      </c>
      <c r="K180" s="13">
        <f t="shared" si="31"/>
        <v>52.689796543169763</v>
      </c>
      <c r="L180" s="13">
        <f t="shared" si="32"/>
        <v>21.680778365184313</v>
      </c>
      <c r="M180" s="13">
        <f t="shared" si="37"/>
        <v>33.143557197999527</v>
      </c>
      <c r="N180" s="13">
        <f t="shared" si="33"/>
        <v>20.549005462759705</v>
      </c>
      <c r="O180" s="13">
        <f t="shared" si="34"/>
        <v>34.625496638773953</v>
      </c>
      <c r="Q180" s="41">
        <v>10.84974342557258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79.732303965301071</v>
      </c>
      <c r="G181" s="13">
        <f t="shared" si="28"/>
        <v>6.7080542376334682</v>
      </c>
      <c r="H181" s="13">
        <f t="shared" si="29"/>
        <v>73.024249727667609</v>
      </c>
      <c r="I181" s="16">
        <f t="shared" si="36"/>
        <v>104.03326790565306</v>
      </c>
      <c r="J181" s="13">
        <f t="shared" si="30"/>
        <v>81.305854183374919</v>
      </c>
      <c r="K181" s="13">
        <f t="shared" si="31"/>
        <v>22.727413722278143</v>
      </c>
      <c r="L181" s="13">
        <f t="shared" si="32"/>
        <v>3.4331412748535071</v>
      </c>
      <c r="M181" s="13">
        <f t="shared" si="37"/>
        <v>16.027693010093326</v>
      </c>
      <c r="N181" s="13">
        <f t="shared" si="33"/>
        <v>9.9371696662578621</v>
      </c>
      <c r="O181" s="13">
        <f t="shared" si="34"/>
        <v>16.645223903891331</v>
      </c>
      <c r="Q181" s="41">
        <v>13.181784387040221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24.820415225123419</v>
      </c>
      <c r="G182" s="13">
        <f t="shared" si="28"/>
        <v>0</v>
      </c>
      <c r="H182" s="13">
        <f t="shared" si="29"/>
        <v>24.820415225123419</v>
      </c>
      <c r="I182" s="16">
        <f t="shared" si="36"/>
        <v>44.114687672548058</v>
      </c>
      <c r="J182" s="13">
        <f t="shared" si="30"/>
        <v>42.566286388977318</v>
      </c>
      <c r="K182" s="13">
        <f t="shared" si="31"/>
        <v>1.5484012835707404</v>
      </c>
      <c r="L182" s="13">
        <f t="shared" si="32"/>
        <v>0</v>
      </c>
      <c r="M182" s="13">
        <f t="shared" si="37"/>
        <v>6.0905233438354642</v>
      </c>
      <c r="N182" s="13">
        <f t="shared" si="33"/>
        <v>3.7761244731779877</v>
      </c>
      <c r="O182" s="13">
        <f t="shared" si="34"/>
        <v>3.7761244731779877</v>
      </c>
      <c r="Q182" s="41">
        <v>16.320755422304739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10.567493825688951</v>
      </c>
      <c r="G183" s="13">
        <f t="shared" si="28"/>
        <v>0</v>
      </c>
      <c r="H183" s="13">
        <f t="shared" si="29"/>
        <v>10.567493825688951</v>
      </c>
      <c r="I183" s="16">
        <f t="shared" si="36"/>
        <v>12.115895109259691</v>
      </c>
      <c r="J183" s="13">
        <f t="shared" si="30"/>
        <v>12.102363016602594</v>
      </c>
      <c r="K183" s="13">
        <f t="shared" si="31"/>
        <v>1.353209265709765E-2</v>
      </c>
      <c r="L183" s="13">
        <f t="shared" si="32"/>
        <v>0</v>
      </c>
      <c r="M183" s="13">
        <f t="shared" si="37"/>
        <v>2.3143988706574765</v>
      </c>
      <c r="N183" s="13">
        <f t="shared" si="33"/>
        <v>1.4349272998076354</v>
      </c>
      <c r="O183" s="13">
        <f t="shared" si="34"/>
        <v>1.4349272998076354</v>
      </c>
      <c r="Q183" s="41">
        <v>22.797312935845198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20.948008334768751</v>
      </c>
      <c r="G184" s="13">
        <f t="shared" si="28"/>
        <v>0</v>
      </c>
      <c r="H184" s="13">
        <f t="shared" si="29"/>
        <v>20.948008334768751</v>
      </c>
      <c r="I184" s="16">
        <f t="shared" si="36"/>
        <v>20.961540427425849</v>
      </c>
      <c r="J184" s="13">
        <f t="shared" si="30"/>
        <v>20.901180070753508</v>
      </c>
      <c r="K184" s="13">
        <f t="shared" si="31"/>
        <v>6.0360356672340743E-2</v>
      </c>
      <c r="L184" s="13">
        <f t="shared" si="32"/>
        <v>0</v>
      </c>
      <c r="M184" s="13">
        <f t="shared" si="37"/>
        <v>0.87947157084984107</v>
      </c>
      <c r="N184" s="13">
        <f t="shared" si="33"/>
        <v>0.54527237392690142</v>
      </c>
      <c r="O184" s="13">
        <f t="shared" si="34"/>
        <v>0.54527237392690142</v>
      </c>
      <c r="Q184" s="41">
        <v>23.840767731886249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24.090680098937579</v>
      </c>
      <c r="G185" s="18">
        <f t="shared" si="28"/>
        <v>0</v>
      </c>
      <c r="H185" s="18">
        <f t="shared" si="29"/>
        <v>24.090680098937579</v>
      </c>
      <c r="I185" s="17">
        <f t="shared" si="36"/>
        <v>24.15104045560992</v>
      </c>
      <c r="J185" s="18">
        <f t="shared" si="30"/>
        <v>24.080399815363922</v>
      </c>
      <c r="K185" s="18">
        <f t="shared" si="31"/>
        <v>7.0640640245997588E-2</v>
      </c>
      <c r="L185" s="18">
        <f t="shared" si="32"/>
        <v>0</v>
      </c>
      <c r="M185" s="18">
        <f t="shared" si="37"/>
        <v>0.33419919692293965</v>
      </c>
      <c r="N185" s="18">
        <f t="shared" si="33"/>
        <v>0.20720350209222257</v>
      </c>
      <c r="O185" s="18">
        <f t="shared" si="34"/>
        <v>0.20720350209222257</v>
      </c>
      <c r="P185" s="3"/>
      <c r="Q185" s="42">
        <v>25.76093687096775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27.189319641370371</v>
      </c>
      <c r="G186" s="13">
        <f t="shared" si="28"/>
        <v>0</v>
      </c>
      <c r="H186" s="13">
        <f t="shared" si="29"/>
        <v>27.189319641370371</v>
      </c>
      <c r="I186" s="16">
        <f t="shared" si="36"/>
        <v>27.259960281616369</v>
      </c>
      <c r="J186" s="13">
        <f t="shared" si="30"/>
        <v>27.075979067905113</v>
      </c>
      <c r="K186" s="13">
        <f t="shared" si="31"/>
        <v>0.18398121371125598</v>
      </c>
      <c r="L186" s="13">
        <f t="shared" si="32"/>
        <v>0</v>
      </c>
      <c r="M186" s="13">
        <f t="shared" si="37"/>
        <v>0.12699569483071707</v>
      </c>
      <c r="N186" s="13">
        <f t="shared" si="33"/>
        <v>7.873733079504458E-2</v>
      </c>
      <c r="O186" s="13">
        <f t="shared" si="34"/>
        <v>7.873733079504458E-2</v>
      </c>
      <c r="Q186" s="41">
        <v>21.482536392486359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4.4502662161215474</v>
      </c>
      <c r="G187" s="13">
        <f t="shared" si="28"/>
        <v>0</v>
      </c>
      <c r="H187" s="13">
        <f t="shared" si="29"/>
        <v>4.4502662161215474</v>
      </c>
      <c r="I187" s="16">
        <f t="shared" si="36"/>
        <v>4.6342474298328034</v>
      </c>
      <c r="J187" s="13">
        <f t="shared" si="30"/>
        <v>4.6331925367823796</v>
      </c>
      <c r="K187" s="13">
        <f t="shared" si="31"/>
        <v>1.0548930504237219E-3</v>
      </c>
      <c r="L187" s="13">
        <f t="shared" si="32"/>
        <v>0</v>
      </c>
      <c r="M187" s="13">
        <f t="shared" si="37"/>
        <v>4.8258364035672491E-2</v>
      </c>
      <c r="N187" s="13">
        <f t="shared" si="33"/>
        <v>2.9920185702116943E-2</v>
      </c>
      <c r="O187" s="13">
        <f t="shared" si="34"/>
        <v>2.9920185702116943E-2</v>
      </c>
      <c r="Q187" s="41">
        <v>20.46071041584376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40.250153362398223</v>
      </c>
      <c r="G188" s="13">
        <f t="shared" si="28"/>
        <v>0.10005688847018378</v>
      </c>
      <c r="H188" s="13">
        <f t="shared" si="29"/>
        <v>40.150096473928038</v>
      </c>
      <c r="I188" s="16">
        <f t="shared" si="36"/>
        <v>40.151151366978461</v>
      </c>
      <c r="J188" s="13">
        <f t="shared" si="30"/>
        <v>38.650313708655581</v>
      </c>
      <c r="K188" s="13">
        <f t="shared" si="31"/>
        <v>1.5008376583228795</v>
      </c>
      <c r="L188" s="13">
        <f t="shared" si="32"/>
        <v>0</v>
      </c>
      <c r="M188" s="13">
        <f t="shared" si="37"/>
        <v>1.8338178333555548E-2</v>
      </c>
      <c r="N188" s="13">
        <f t="shared" si="33"/>
        <v>1.136967056680444E-2</v>
      </c>
      <c r="O188" s="13">
        <f t="shared" si="34"/>
        <v>0.11142655903698821</v>
      </c>
      <c r="Q188" s="41">
        <v>14.49578274107804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5.9559860996937939</v>
      </c>
      <c r="G189" s="13">
        <f t="shared" si="28"/>
        <v>0</v>
      </c>
      <c r="H189" s="13">
        <f t="shared" si="29"/>
        <v>5.9559860996937939</v>
      </c>
      <c r="I189" s="16">
        <f t="shared" si="36"/>
        <v>7.4568237580166734</v>
      </c>
      <c r="J189" s="13">
        <f t="shared" si="30"/>
        <v>7.4409038013997204</v>
      </c>
      <c r="K189" s="13">
        <f t="shared" si="31"/>
        <v>1.5919956616953002E-2</v>
      </c>
      <c r="L189" s="13">
        <f t="shared" si="32"/>
        <v>0</v>
      </c>
      <c r="M189" s="13">
        <f t="shared" si="37"/>
        <v>6.9685077667511076E-3</v>
      </c>
      <c r="N189" s="13">
        <f t="shared" si="33"/>
        <v>4.3204748153856864E-3</v>
      </c>
      <c r="O189" s="13">
        <f t="shared" si="34"/>
        <v>4.3204748153856864E-3</v>
      </c>
      <c r="Q189" s="41">
        <v>11.205041651612911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40.241549768591469</v>
      </c>
      <c r="G190" s="13">
        <f t="shared" si="28"/>
        <v>9.8616933346155455E-2</v>
      </c>
      <c r="H190" s="13">
        <f t="shared" si="29"/>
        <v>40.142932835245311</v>
      </c>
      <c r="I190" s="16">
        <f t="shared" si="36"/>
        <v>40.158852791862266</v>
      </c>
      <c r="J190" s="13">
        <f t="shared" si="30"/>
        <v>38.244263647394355</v>
      </c>
      <c r="K190" s="13">
        <f t="shared" si="31"/>
        <v>1.9145891444679108</v>
      </c>
      <c r="L190" s="13">
        <f t="shared" si="32"/>
        <v>0</v>
      </c>
      <c r="M190" s="13">
        <f t="shared" si="37"/>
        <v>2.6480329513654212E-3</v>
      </c>
      <c r="N190" s="13">
        <f t="shared" si="33"/>
        <v>1.6417804298465611E-3</v>
      </c>
      <c r="O190" s="13">
        <f t="shared" si="34"/>
        <v>0.10025871377600201</v>
      </c>
      <c r="Q190" s="41">
        <v>12.61357689734947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121.11399895821719</v>
      </c>
      <c r="G191" s="13">
        <f t="shared" si="28"/>
        <v>13.633972067372165</v>
      </c>
      <c r="H191" s="13">
        <f t="shared" si="29"/>
        <v>107.48002689084502</v>
      </c>
      <c r="I191" s="16">
        <f t="shared" si="36"/>
        <v>109.39461603531294</v>
      </c>
      <c r="J191" s="13">
        <f t="shared" si="30"/>
        <v>79.297803105399836</v>
      </c>
      <c r="K191" s="13">
        <f t="shared" si="31"/>
        <v>30.096812929913099</v>
      </c>
      <c r="L191" s="13">
        <f t="shared" si="32"/>
        <v>7.9212396720520912</v>
      </c>
      <c r="M191" s="13">
        <f t="shared" si="37"/>
        <v>7.9222459245736108</v>
      </c>
      <c r="N191" s="13">
        <f t="shared" si="33"/>
        <v>4.9117924732356384</v>
      </c>
      <c r="O191" s="13">
        <f t="shared" si="34"/>
        <v>18.545764540607802</v>
      </c>
      <c r="Q191" s="41">
        <v>11.357705823259399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72.998374226838692</v>
      </c>
      <c r="G192" s="13">
        <f t="shared" si="28"/>
        <v>5.5810186232680339</v>
      </c>
      <c r="H192" s="13">
        <f t="shared" si="29"/>
        <v>67.417355603570655</v>
      </c>
      <c r="I192" s="16">
        <f t="shared" si="36"/>
        <v>89.592928861431659</v>
      </c>
      <c r="J192" s="13">
        <f t="shared" si="30"/>
        <v>70.881276599483741</v>
      </c>
      <c r="K192" s="13">
        <f t="shared" si="31"/>
        <v>18.711652261947918</v>
      </c>
      <c r="L192" s="13">
        <f t="shared" si="32"/>
        <v>0.98746937327334405</v>
      </c>
      <c r="M192" s="13">
        <f t="shared" si="37"/>
        <v>3.9979228246113161</v>
      </c>
      <c r="N192" s="13">
        <f t="shared" si="33"/>
        <v>2.4787121512590158</v>
      </c>
      <c r="O192" s="13">
        <f t="shared" si="34"/>
        <v>8.0597307745270506</v>
      </c>
      <c r="Q192" s="41">
        <v>11.457529985555061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52.598648544059706</v>
      </c>
      <c r="G193" s="13">
        <f t="shared" si="28"/>
        <v>2.1667838063441884</v>
      </c>
      <c r="H193" s="13">
        <f t="shared" si="29"/>
        <v>50.431864737715514</v>
      </c>
      <c r="I193" s="16">
        <f t="shared" si="36"/>
        <v>68.156047626390091</v>
      </c>
      <c r="J193" s="13">
        <f t="shared" si="30"/>
        <v>61.11444807878744</v>
      </c>
      <c r="K193" s="13">
        <f t="shared" si="31"/>
        <v>7.0415995476026509</v>
      </c>
      <c r="L193" s="13">
        <f t="shared" si="32"/>
        <v>0</v>
      </c>
      <c r="M193" s="13">
        <f t="shared" si="37"/>
        <v>1.5192106733523003</v>
      </c>
      <c r="N193" s="13">
        <f t="shared" si="33"/>
        <v>0.94191061747842619</v>
      </c>
      <c r="O193" s="13">
        <f t="shared" si="34"/>
        <v>3.1086944238226146</v>
      </c>
      <c r="Q193" s="41">
        <v>14.01848187550759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105.1032271587643</v>
      </c>
      <c r="G194" s="13">
        <f t="shared" si="28"/>
        <v>10.954301988785708</v>
      </c>
      <c r="H194" s="13">
        <f t="shared" si="29"/>
        <v>94.148925169978583</v>
      </c>
      <c r="I194" s="16">
        <f t="shared" si="36"/>
        <v>101.19052471758124</v>
      </c>
      <c r="J194" s="13">
        <f t="shared" si="30"/>
        <v>85.738256866343335</v>
      </c>
      <c r="K194" s="13">
        <f t="shared" si="31"/>
        <v>15.452267851237906</v>
      </c>
      <c r="L194" s="13">
        <f t="shared" si="32"/>
        <v>0</v>
      </c>
      <c r="M194" s="13">
        <f t="shared" si="37"/>
        <v>0.57730005587387412</v>
      </c>
      <c r="N194" s="13">
        <f t="shared" si="33"/>
        <v>0.35792603464180195</v>
      </c>
      <c r="O194" s="13">
        <f t="shared" si="34"/>
        <v>11.31222802342751</v>
      </c>
      <c r="Q194" s="41">
        <v>16.262847135407419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23.989055412707909</v>
      </c>
      <c r="G195" s="13">
        <f t="shared" si="28"/>
        <v>0</v>
      </c>
      <c r="H195" s="13">
        <f t="shared" si="29"/>
        <v>23.989055412707909</v>
      </c>
      <c r="I195" s="16">
        <f t="shared" si="36"/>
        <v>39.441323263945819</v>
      </c>
      <c r="J195" s="13">
        <f t="shared" si="30"/>
        <v>38.792905575707678</v>
      </c>
      <c r="K195" s="13">
        <f t="shared" si="31"/>
        <v>0.6484176882381405</v>
      </c>
      <c r="L195" s="13">
        <f t="shared" si="32"/>
        <v>0</v>
      </c>
      <c r="M195" s="13">
        <f t="shared" si="37"/>
        <v>0.21937402123207217</v>
      </c>
      <c r="N195" s="13">
        <f t="shared" si="33"/>
        <v>0.13601189316388473</v>
      </c>
      <c r="O195" s="13">
        <f t="shared" si="34"/>
        <v>0.13601189316388473</v>
      </c>
      <c r="Q195" s="41">
        <v>20.307977592926541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19.70445143883255</v>
      </c>
      <c r="G196" s="13">
        <f t="shared" si="28"/>
        <v>0</v>
      </c>
      <c r="H196" s="13">
        <f t="shared" si="29"/>
        <v>19.70445143883255</v>
      </c>
      <c r="I196" s="16">
        <f t="shared" si="36"/>
        <v>20.35286912707069</v>
      </c>
      <c r="J196" s="13">
        <f t="shared" si="30"/>
        <v>20.303926578239523</v>
      </c>
      <c r="K196" s="13">
        <f t="shared" si="31"/>
        <v>4.8942548831167443E-2</v>
      </c>
      <c r="L196" s="13">
        <f t="shared" si="32"/>
        <v>0</v>
      </c>
      <c r="M196" s="13">
        <f t="shared" si="37"/>
        <v>8.3362128068187435E-2</v>
      </c>
      <c r="N196" s="13">
        <f t="shared" si="33"/>
        <v>5.1684519402276211E-2</v>
      </c>
      <c r="O196" s="13">
        <f t="shared" si="34"/>
        <v>5.1684519402276211E-2</v>
      </c>
      <c r="Q196" s="41">
        <v>24.71341887096775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30.75011438626737</v>
      </c>
      <c r="G197" s="18">
        <f t="shared" si="28"/>
        <v>0</v>
      </c>
      <c r="H197" s="18">
        <f t="shared" si="29"/>
        <v>30.75011438626737</v>
      </c>
      <c r="I197" s="17">
        <f t="shared" si="36"/>
        <v>30.799056935098537</v>
      </c>
      <c r="J197" s="18">
        <f t="shared" si="30"/>
        <v>30.626046669314224</v>
      </c>
      <c r="K197" s="18">
        <f t="shared" si="31"/>
        <v>0.17301026578431333</v>
      </c>
      <c r="L197" s="18">
        <f t="shared" si="32"/>
        <v>0</v>
      </c>
      <c r="M197" s="18">
        <f t="shared" si="37"/>
        <v>3.1677608665911225E-2</v>
      </c>
      <c r="N197" s="18">
        <f t="shared" si="33"/>
        <v>1.964011737286496E-2</v>
      </c>
      <c r="O197" s="18">
        <f t="shared" si="34"/>
        <v>1.964011737286496E-2</v>
      </c>
      <c r="P197" s="3"/>
      <c r="Q197" s="42">
        <v>24.53596170230006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36.121663569997558</v>
      </c>
      <c r="G198" s="13">
        <f t="shared" ref="G198:G261" si="39">IF((F198-$J$2)&gt;0,$I$2*(F198-$J$2),0)</f>
        <v>0</v>
      </c>
      <c r="H198" s="13">
        <f t="shared" ref="H198:H261" si="40">F198-G198</f>
        <v>36.121663569997558</v>
      </c>
      <c r="I198" s="16">
        <f t="shared" si="36"/>
        <v>36.294673835781872</v>
      </c>
      <c r="J198" s="13">
        <f t="shared" ref="J198:J261" si="41">I198/SQRT(1+(I198/($K$2*(300+(25*Q198)+0.05*(Q198)^3)))^2)</f>
        <v>35.770485691043582</v>
      </c>
      <c r="K198" s="13">
        <f t="shared" ref="K198:K261" si="42">I198-J198</f>
        <v>0.52418814473828945</v>
      </c>
      <c r="L198" s="13">
        <f t="shared" ref="L198:L261" si="43">IF(K198&gt;$N$2,(K198-$N$2)/$L$2,0)</f>
        <v>0</v>
      </c>
      <c r="M198" s="13">
        <f t="shared" si="37"/>
        <v>1.2037491293046265E-2</v>
      </c>
      <c r="N198" s="13">
        <f t="shared" ref="N198:N261" si="44">$M$2*M198</f>
        <v>7.4632446016886841E-3</v>
      </c>
      <c r="O198" s="13">
        <f t="shared" ref="O198:O261" si="45">N198+G198</f>
        <v>7.4632446016886841E-3</v>
      </c>
      <c r="Q198" s="41">
        <v>20.070121764548471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64.193180887881894</v>
      </c>
      <c r="G199" s="13">
        <f t="shared" si="39"/>
        <v>4.107322450334161</v>
      </c>
      <c r="H199" s="13">
        <f t="shared" si="40"/>
        <v>60.085858437547735</v>
      </c>
      <c r="I199" s="16">
        <f t="shared" ref="I199:I262" si="47">H199+K198-L198</f>
        <v>60.610046582286024</v>
      </c>
      <c r="J199" s="13">
        <f t="shared" si="41"/>
        <v>57.100747486705139</v>
      </c>
      <c r="K199" s="13">
        <f t="shared" si="42"/>
        <v>3.5092990955808858</v>
      </c>
      <c r="L199" s="13">
        <f t="shared" si="43"/>
        <v>0</v>
      </c>
      <c r="M199" s="13">
        <f t="shared" ref="M199:M262" si="48">L199+M198-N198</f>
        <v>4.5742466913575811E-3</v>
      </c>
      <c r="N199" s="13">
        <f t="shared" si="44"/>
        <v>2.8360329486417004E-3</v>
      </c>
      <c r="O199" s="13">
        <f t="shared" si="45"/>
        <v>4.1101584832828024</v>
      </c>
      <c r="Q199" s="41">
        <v>17.022309808869839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47.375629938905128</v>
      </c>
      <c r="G200" s="13">
        <f t="shared" si="39"/>
        <v>1.2926244059453047</v>
      </c>
      <c r="H200" s="13">
        <f t="shared" si="40"/>
        <v>46.083005532959824</v>
      </c>
      <c r="I200" s="16">
        <f t="shared" si="47"/>
        <v>49.59230462854071</v>
      </c>
      <c r="J200" s="13">
        <f t="shared" si="41"/>
        <v>47.008474789621602</v>
      </c>
      <c r="K200" s="13">
        <f t="shared" si="42"/>
        <v>2.5838298389191081</v>
      </c>
      <c r="L200" s="13">
        <f t="shared" si="43"/>
        <v>0</v>
      </c>
      <c r="M200" s="13">
        <f t="shared" si="48"/>
        <v>1.7382137427158807E-3</v>
      </c>
      <c r="N200" s="13">
        <f t="shared" si="44"/>
        <v>1.077692520483846E-3</v>
      </c>
      <c r="O200" s="13">
        <f t="shared" si="45"/>
        <v>1.2937020984657885</v>
      </c>
      <c r="Q200" s="41">
        <v>14.97788442785191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99.336366778088262</v>
      </c>
      <c r="G201" s="13">
        <f t="shared" si="39"/>
        <v>9.9891215838029002</v>
      </c>
      <c r="H201" s="13">
        <f t="shared" si="40"/>
        <v>89.347245194285364</v>
      </c>
      <c r="I201" s="16">
        <f t="shared" si="47"/>
        <v>91.931075033204479</v>
      </c>
      <c r="J201" s="13">
        <f t="shared" si="41"/>
        <v>72.734060388118934</v>
      </c>
      <c r="K201" s="13">
        <f t="shared" si="42"/>
        <v>19.197014645085545</v>
      </c>
      <c r="L201" s="13">
        <f t="shared" si="43"/>
        <v>1.2830639085189877</v>
      </c>
      <c r="M201" s="13">
        <f t="shared" si="48"/>
        <v>1.2837244297412198</v>
      </c>
      <c r="N201" s="13">
        <f t="shared" si="44"/>
        <v>0.79590914643955624</v>
      </c>
      <c r="O201" s="13">
        <f t="shared" si="45"/>
        <v>10.785030730242456</v>
      </c>
      <c r="Q201" s="41">
        <v>11.83986696154267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20.334685879384772</v>
      </c>
      <c r="G202" s="13">
        <f t="shared" si="39"/>
        <v>0</v>
      </c>
      <c r="H202" s="13">
        <f t="shared" si="40"/>
        <v>20.334685879384772</v>
      </c>
      <c r="I202" s="16">
        <f t="shared" si="47"/>
        <v>38.248636615951327</v>
      </c>
      <c r="J202" s="13">
        <f t="shared" si="41"/>
        <v>36.11947288410903</v>
      </c>
      <c r="K202" s="13">
        <f t="shared" si="42"/>
        <v>2.1291637318422971</v>
      </c>
      <c r="L202" s="13">
        <f t="shared" si="43"/>
        <v>0</v>
      </c>
      <c r="M202" s="13">
        <f t="shared" si="48"/>
        <v>0.48781528330166357</v>
      </c>
      <c r="N202" s="13">
        <f t="shared" si="44"/>
        <v>0.30244547564703139</v>
      </c>
      <c r="O202" s="13">
        <f t="shared" si="45"/>
        <v>0.30244547564703139</v>
      </c>
      <c r="Q202" s="41">
        <v>10.65388252352759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128.65583235095559</v>
      </c>
      <c r="G203" s="13">
        <f t="shared" si="39"/>
        <v>14.896223852192172</v>
      </c>
      <c r="H203" s="13">
        <f t="shared" si="40"/>
        <v>113.75960849876341</v>
      </c>
      <c r="I203" s="16">
        <f t="shared" si="47"/>
        <v>115.88877223060571</v>
      </c>
      <c r="J203" s="13">
        <f t="shared" si="41"/>
        <v>79.437630026672593</v>
      </c>
      <c r="K203" s="13">
        <f t="shared" si="42"/>
        <v>36.451142203933117</v>
      </c>
      <c r="L203" s="13">
        <f t="shared" si="43"/>
        <v>11.791141983824637</v>
      </c>
      <c r="M203" s="13">
        <f t="shared" si="48"/>
        <v>11.97651179147927</v>
      </c>
      <c r="N203" s="13">
        <f t="shared" si="44"/>
        <v>7.4254373107171476</v>
      </c>
      <c r="O203" s="13">
        <f t="shared" si="45"/>
        <v>22.321661162909319</v>
      </c>
      <c r="Q203" s="41">
        <v>10.5601603516129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56.856418980600623</v>
      </c>
      <c r="G204" s="13">
        <f t="shared" si="39"/>
        <v>2.8793928037866827</v>
      </c>
      <c r="H204" s="13">
        <f t="shared" si="40"/>
        <v>53.977026176813936</v>
      </c>
      <c r="I204" s="16">
        <f t="shared" si="47"/>
        <v>78.637026396922408</v>
      </c>
      <c r="J204" s="13">
        <f t="shared" si="41"/>
        <v>68.057629035079088</v>
      </c>
      <c r="K204" s="13">
        <f t="shared" si="42"/>
        <v>10.57939736184332</v>
      </c>
      <c r="L204" s="13">
        <f t="shared" si="43"/>
        <v>0</v>
      </c>
      <c r="M204" s="13">
        <f t="shared" si="48"/>
        <v>4.5510744807621224</v>
      </c>
      <c r="N204" s="13">
        <f t="shared" si="44"/>
        <v>2.8216661780725159</v>
      </c>
      <c r="O204" s="13">
        <f t="shared" si="45"/>
        <v>5.7010589818591981</v>
      </c>
      <c r="Q204" s="41">
        <v>13.78516858606319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75.831350801814452</v>
      </c>
      <c r="G205" s="13">
        <f t="shared" si="39"/>
        <v>6.0551645705332549</v>
      </c>
      <c r="H205" s="13">
        <f t="shared" si="40"/>
        <v>69.776186231281201</v>
      </c>
      <c r="I205" s="16">
        <f t="shared" si="47"/>
        <v>80.355583593124521</v>
      </c>
      <c r="J205" s="13">
        <f t="shared" si="41"/>
        <v>70.799103723418085</v>
      </c>
      <c r="K205" s="13">
        <f t="shared" si="42"/>
        <v>9.5564798697064361</v>
      </c>
      <c r="L205" s="13">
        <f t="shared" si="43"/>
        <v>0</v>
      </c>
      <c r="M205" s="13">
        <f t="shared" si="48"/>
        <v>1.7294083026896065</v>
      </c>
      <c r="N205" s="13">
        <f t="shared" si="44"/>
        <v>1.072233147667556</v>
      </c>
      <c r="O205" s="13">
        <f t="shared" si="45"/>
        <v>7.127397718200811</v>
      </c>
      <c r="Q205" s="41">
        <v>15.183322628829901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32.797123655969557</v>
      </c>
      <c r="G206" s="13">
        <f t="shared" si="39"/>
        <v>0</v>
      </c>
      <c r="H206" s="13">
        <f t="shared" si="40"/>
        <v>32.797123655969557</v>
      </c>
      <c r="I206" s="16">
        <f t="shared" si="47"/>
        <v>42.353603525675993</v>
      </c>
      <c r="J206" s="13">
        <f t="shared" si="41"/>
        <v>41.505461194776061</v>
      </c>
      <c r="K206" s="13">
        <f t="shared" si="42"/>
        <v>0.84814233089993252</v>
      </c>
      <c r="L206" s="13">
        <f t="shared" si="43"/>
        <v>0</v>
      </c>
      <c r="M206" s="13">
        <f t="shared" si="48"/>
        <v>0.65717515502205059</v>
      </c>
      <c r="N206" s="13">
        <f t="shared" si="44"/>
        <v>0.40744859611367135</v>
      </c>
      <c r="O206" s="13">
        <f t="shared" si="45"/>
        <v>0.40744859611367135</v>
      </c>
      <c r="Q206" s="41">
        <v>19.882386576062238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6.5320284496837182</v>
      </c>
      <c r="G207" s="13">
        <f t="shared" si="39"/>
        <v>0</v>
      </c>
      <c r="H207" s="13">
        <f t="shared" si="40"/>
        <v>6.5320284496837182</v>
      </c>
      <c r="I207" s="16">
        <f t="shared" si="47"/>
        <v>7.3801707805836507</v>
      </c>
      <c r="J207" s="13">
        <f t="shared" si="41"/>
        <v>7.3769608108671934</v>
      </c>
      <c r="K207" s="13">
        <f t="shared" si="42"/>
        <v>3.2099697164573726E-3</v>
      </c>
      <c r="L207" s="13">
        <f t="shared" si="43"/>
        <v>0</v>
      </c>
      <c r="M207" s="13">
        <f t="shared" si="48"/>
        <v>0.24972655890837925</v>
      </c>
      <c r="N207" s="13">
        <f t="shared" si="44"/>
        <v>0.15483046652319513</v>
      </c>
      <c r="O207" s="13">
        <f t="shared" si="45"/>
        <v>0.15483046652319513</v>
      </c>
      <c r="Q207" s="41">
        <v>22.461351705190001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31.70307115048384</v>
      </c>
      <c r="G208" s="13">
        <f t="shared" si="39"/>
        <v>0</v>
      </c>
      <c r="H208" s="13">
        <f t="shared" si="40"/>
        <v>31.70307115048384</v>
      </c>
      <c r="I208" s="16">
        <f t="shared" si="47"/>
        <v>31.706281120200298</v>
      </c>
      <c r="J208" s="13">
        <f t="shared" si="41"/>
        <v>31.541934785534281</v>
      </c>
      <c r="K208" s="13">
        <f t="shared" si="42"/>
        <v>0.16434633466601767</v>
      </c>
      <c r="L208" s="13">
        <f t="shared" si="43"/>
        <v>0</v>
      </c>
      <c r="M208" s="13">
        <f t="shared" si="48"/>
        <v>9.4896092385184122E-2</v>
      </c>
      <c r="N208" s="13">
        <f t="shared" si="44"/>
        <v>5.8835577278814152E-2</v>
      </c>
      <c r="O208" s="13">
        <f t="shared" si="45"/>
        <v>5.8835577278814152E-2</v>
      </c>
      <c r="Q208" s="41">
        <v>25.53571687096775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27.145091007299399</v>
      </c>
      <c r="G209" s="18">
        <f t="shared" si="39"/>
        <v>0</v>
      </c>
      <c r="H209" s="18">
        <f t="shared" si="40"/>
        <v>27.145091007299399</v>
      </c>
      <c r="I209" s="17">
        <f t="shared" si="47"/>
        <v>27.309437341965417</v>
      </c>
      <c r="J209" s="18">
        <f t="shared" si="41"/>
        <v>27.14631114947845</v>
      </c>
      <c r="K209" s="18">
        <f t="shared" si="42"/>
        <v>0.16312619248696691</v>
      </c>
      <c r="L209" s="18">
        <f t="shared" si="43"/>
        <v>0</v>
      </c>
      <c r="M209" s="18">
        <f t="shared" si="48"/>
        <v>3.606051510636997E-2</v>
      </c>
      <c r="N209" s="18">
        <f t="shared" si="44"/>
        <v>2.2357519365949381E-2</v>
      </c>
      <c r="O209" s="18">
        <f t="shared" si="45"/>
        <v>2.2357519365949381E-2</v>
      </c>
      <c r="P209" s="3"/>
      <c r="Q209" s="42">
        <v>22.38125433759625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11.792887552460851</v>
      </c>
      <c r="G210" s="13">
        <f t="shared" si="39"/>
        <v>0</v>
      </c>
      <c r="H210" s="13">
        <f t="shared" si="40"/>
        <v>11.792887552460851</v>
      </c>
      <c r="I210" s="16">
        <f t="shared" si="47"/>
        <v>11.956013744947818</v>
      </c>
      <c r="J210" s="13">
        <f t="shared" si="41"/>
        <v>11.941776475872571</v>
      </c>
      <c r="K210" s="13">
        <f t="shared" si="42"/>
        <v>1.4237269075247028E-2</v>
      </c>
      <c r="L210" s="13">
        <f t="shared" si="43"/>
        <v>0</v>
      </c>
      <c r="M210" s="13">
        <f t="shared" si="48"/>
        <v>1.3702995740420588E-2</v>
      </c>
      <c r="N210" s="13">
        <f t="shared" si="44"/>
        <v>8.4958573590607645E-3</v>
      </c>
      <c r="O210" s="13">
        <f t="shared" si="45"/>
        <v>8.4958573590607645E-3</v>
      </c>
      <c r="Q210" s="41">
        <v>22.15352509645054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31.655838269767461</v>
      </c>
      <c r="G211" s="13">
        <f t="shared" si="39"/>
        <v>0</v>
      </c>
      <c r="H211" s="13">
        <f t="shared" si="40"/>
        <v>31.655838269767461</v>
      </c>
      <c r="I211" s="16">
        <f t="shared" si="47"/>
        <v>31.67007553884271</v>
      </c>
      <c r="J211" s="13">
        <f t="shared" si="41"/>
        <v>31.145859977961383</v>
      </c>
      <c r="K211" s="13">
        <f t="shared" si="42"/>
        <v>0.52421556088132704</v>
      </c>
      <c r="L211" s="13">
        <f t="shared" si="43"/>
        <v>0</v>
      </c>
      <c r="M211" s="13">
        <f t="shared" si="48"/>
        <v>5.207138381359824E-3</v>
      </c>
      <c r="N211" s="13">
        <f t="shared" si="44"/>
        <v>3.2284257964430908E-3</v>
      </c>
      <c r="O211" s="13">
        <f t="shared" si="45"/>
        <v>3.2284257964430908E-3</v>
      </c>
      <c r="Q211" s="41">
        <v>17.156049649158241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0.56129032300000004</v>
      </c>
      <c r="G212" s="13">
        <f t="shared" si="39"/>
        <v>0</v>
      </c>
      <c r="H212" s="13">
        <f t="shared" si="40"/>
        <v>0.56129032300000004</v>
      </c>
      <c r="I212" s="16">
        <f t="shared" si="47"/>
        <v>1.0855058838813272</v>
      </c>
      <c r="J212" s="13">
        <f t="shared" si="41"/>
        <v>1.0854792569232694</v>
      </c>
      <c r="K212" s="13">
        <f t="shared" si="42"/>
        <v>2.662695805777382E-5</v>
      </c>
      <c r="L212" s="13">
        <f t="shared" si="43"/>
        <v>0</v>
      </c>
      <c r="M212" s="13">
        <f t="shared" si="48"/>
        <v>1.9787125849167332E-3</v>
      </c>
      <c r="N212" s="13">
        <f t="shared" si="44"/>
        <v>1.2268018026483747E-3</v>
      </c>
      <c r="O212" s="13">
        <f t="shared" si="45"/>
        <v>1.2268018026483747E-3</v>
      </c>
      <c r="Q212" s="41">
        <v>15.680586605905431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146.90482470876219</v>
      </c>
      <c r="G213" s="13">
        <f t="shared" si="39"/>
        <v>17.950497524822886</v>
      </c>
      <c r="H213" s="13">
        <f t="shared" si="40"/>
        <v>128.95432718393931</v>
      </c>
      <c r="I213" s="16">
        <f t="shared" si="47"/>
        <v>128.95435381089737</v>
      </c>
      <c r="J213" s="13">
        <f t="shared" si="41"/>
        <v>82.819493516993418</v>
      </c>
      <c r="K213" s="13">
        <f t="shared" si="42"/>
        <v>46.134860293903955</v>
      </c>
      <c r="L213" s="13">
        <f t="shared" si="43"/>
        <v>17.688702750174958</v>
      </c>
      <c r="M213" s="13">
        <f t="shared" si="48"/>
        <v>17.689454660957228</v>
      </c>
      <c r="N213" s="13">
        <f t="shared" si="44"/>
        <v>10.967461889793482</v>
      </c>
      <c r="O213" s="13">
        <f t="shared" si="45"/>
        <v>28.917959414616369</v>
      </c>
      <c r="Q213" s="41">
        <v>10.4152320516129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70.760171184992444</v>
      </c>
      <c r="G214" s="13">
        <f t="shared" si="39"/>
        <v>5.2064179609038668</v>
      </c>
      <c r="H214" s="13">
        <f t="shared" si="40"/>
        <v>65.553753224088581</v>
      </c>
      <c r="I214" s="16">
        <f t="shared" si="47"/>
        <v>93.999910767817582</v>
      </c>
      <c r="J214" s="13">
        <f t="shared" si="41"/>
        <v>76.059306302188801</v>
      </c>
      <c r="K214" s="13">
        <f t="shared" si="42"/>
        <v>17.94060446562878</v>
      </c>
      <c r="L214" s="13">
        <f t="shared" si="43"/>
        <v>0.51788721585158515</v>
      </c>
      <c r="M214" s="13">
        <f t="shared" si="48"/>
        <v>7.2398799870153301</v>
      </c>
      <c r="N214" s="13">
        <f t="shared" si="44"/>
        <v>4.488725591949505</v>
      </c>
      <c r="O214" s="13">
        <f t="shared" si="45"/>
        <v>9.6951435528533718</v>
      </c>
      <c r="Q214" s="41">
        <v>13.08194699358709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266.39032259999999</v>
      </c>
      <c r="G215" s="13">
        <f t="shared" si="39"/>
        <v>37.948391288763489</v>
      </c>
      <c r="H215" s="13">
        <f t="shared" si="40"/>
        <v>228.44193131123649</v>
      </c>
      <c r="I215" s="16">
        <f t="shared" si="47"/>
        <v>245.86464856101369</v>
      </c>
      <c r="J215" s="13">
        <f t="shared" si="41"/>
        <v>113.85637912469082</v>
      </c>
      <c r="K215" s="13">
        <f t="shared" si="42"/>
        <v>132.00826943632288</v>
      </c>
      <c r="L215" s="13">
        <f t="shared" si="43"/>
        <v>69.987173639738401</v>
      </c>
      <c r="M215" s="13">
        <f t="shared" si="48"/>
        <v>72.738328034804226</v>
      </c>
      <c r="N215" s="13">
        <f t="shared" si="44"/>
        <v>45.097763381578623</v>
      </c>
      <c r="O215" s="13">
        <f t="shared" si="45"/>
        <v>83.046154670342105</v>
      </c>
      <c r="Q215" s="41">
        <v>12.971369615031691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6.5600788301718529</v>
      </c>
      <c r="G216" s="13">
        <f t="shared" si="39"/>
        <v>0</v>
      </c>
      <c r="H216" s="13">
        <f t="shared" si="40"/>
        <v>6.5600788301718529</v>
      </c>
      <c r="I216" s="16">
        <f t="shared" si="47"/>
        <v>68.581174626756322</v>
      </c>
      <c r="J216" s="13">
        <f t="shared" si="41"/>
        <v>62.395065207297769</v>
      </c>
      <c r="K216" s="13">
        <f t="shared" si="42"/>
        <v>6.1861094194585533</v>
      </c>
      <c r="L216" s="13">
        <f t="shared" si="43"/>
        <v>0</v>
      </c>
      <c r="M216" s="13">
        <f t="shared" si="48"/>
        <v>27.640564653225603</v>
      </c>
      <c r="N216" s="13">
        <f t="shared" si="44"/>
        <v>17.137150084999874</v>
      </c>
      <c r="O216" s="13">
        <f t="shared" si="45"/>
        <v>17.137150084999874</v>
      </c>
      <c r="Q216" s="41">
        <v>15.244941557828239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19.611083539099688</v>
      </c>
      <c r="G217" s="13">
        <f t="shared" si="39"/>
        <v>0</v>
      </c>
      <c r="H217" s="13">
        <f t="shared" si="40"/>
        <v>19.611083539099688</v>
      </c>
      <c r="I217" s="16">
        <f t="shared" si="47"/>
        <v>25.797192958558242</v>
      </c>
      <c r="J217" s="13">
        <f t="shared" si="41"/>
        <v>25.425260935493384</v>
      </c>
      <c r="K217" s="13">
        <f t="shared" si="42"/>
        <v>0.37193202306485773</v>
      </c>
      <c r="L217" s="13">
        <f t="shared" si="43"/>
        <v>0</v>
      </c>
      <c r="M217" s="13">
        <f t="shared" si="48"/>
        <v>10.503414568225729</v>
      </c>
      <c r="N217" s="13">
        <f t="shared" si="44"/>
        <v>6.512117032299952</v>
      </c>
      <c r="O217" s="13">
        <f t="shared" si="45"/>
        <v>6.512117032299952</v>
      </c>
      <c r="Q217" s="41">
        <v>15.23919010206283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2.7663063293127159</v>
      </c>
      <c r="G218" s="13">
        <f t="shared" si="39"/>
        <v>0</v>
      </c>
      <c r="H218" s="13">
        <f t="shared" si="40"/>
        <v>2.7663063293127159</v>
      </c>
      <c r="I218" s="16">
        <f t="shared" si="47"/>
        <v>3.1382383523775736</v>
      </c>
      <c r="J218" s="13">
        <f t="shared" si="41"/>
        <v>3.1379119179116977</v>
      </c>
      <c r="K218" s="13">
        <f t="shared" si="42"/>
        <v>3.2643446587599101E-4</v>
      </c>
      <c r="L218" s="13">
        <f t="shared" si="43"/>
        <v>0</v>
      </c>
      <c r="M218" s="13">
        <f t="shared" si="48"/>
        <v>3.991297535925777</v>
      </c>
      <c r="N218" s="13">
        <f t="shared" si="44"/>
        <v>2.4746044722739815</v>
      </c>
      <c r="O218" s="13">
        <f t="shared" si="45"/>
        <v>2.4746044722739815</v>
      </c>
      <c r="Q218" s="41">
        <v>20.486936079037871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6.4962335652701437</v>
      </c>
      <c r="G219" s="13">
        <f t="shared" si="39"/>
        <v>0</v>
      </c>
      <c r="H219" s="13">
        <f t="shared" si="40"/>
        <v>6.4962335652701437</v>
      </c>
      <c r="I219" s="16">
        <f t="shared" si="47"/>
        <v>6.4965599997360197</v>
      </c>
      <c r="J219" s="13">
        <f t="shared" si="41"/>
        <v>6.4949313010790508</v>
      </c>
      <c r="K219" s="13">
        <f t="shared" si="42"/>
        <v>1.6286986569689077E-3</v>
      </c>
      <c r="L219" s="13">
        <f t="shared" si="43"/>
        <v>0</v>
      </c>
      <c r="M219" s="13">
        <f t="shared" si="48"/>
        <v>1.5166930636517955</v>
      </c>
      <c r="N219" s="13">
        <f t="shared" si="44"/>
        <v>0.94034969946411318</v>
      </c>
      <c r="O219" s="13">
        <f t="shared" si="45"/>
        <v>0.94034969946411318</v>
      </c>
      <c r="Q219" s="41">
        <v>24.571880180764321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23.96473440499949</v>
      </c>
      <c r="G220" s="13">
        <f t="shared" si="39"/>
        <v>0</v>
      </c>
      <c r="H220" s="13">
        <f t="shared" si="40"/>
        <v>23.96473440499949</v>
      </c>
      <c r="I220" s="16">
        <f t="shared" si="47"/>
        <v>23.966363103656459</v>
      </c>
      <c r="J220" s="13">
        <f t="shared" si="41"/>
        <v>23.882683838012412</v>
      </c>
      <c r="K220" s="13">
        <f t="shared" si="42"/>
        <v>8.3679265644047263E-2</v>
      </c>
      <c r="L220" s="13">
        <f t="shared" si="43"/>
        <v>0</v>
      </c>
      <c r="M220" s="13">
        <f t="shared" si="48"/>
        <v>0.57634336418768228</v>
      </c>
      <c r="N220" s="13">
        <f t="shared" si="44"/>
        <v>0.35733288579636302</v>
      </c>
      <c r="O220" s="13">
        <f t="shared" si="45"/>
        <v>0.35733288579636302</v>
      </c>
      <c r="Q220" s="41">
        <v>24.371760870967741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43.737035455424873</v>
      </c>
      <c r="G221" s="18">
        <f t="shared" si="39"/>
        <v>0.68364484595776209</v>
      </c>
      <c r="H221" s="18">
        <f t="shared" si="40"/>
        <v>43.053390609467108</v>
      </c>
      <c r="I221" s="17">
        <f t="shared" si="47"/>
        <v>43.137069875111152</v>
      </c>
      <c r="J221" s="18">
        <f t="shared" si="41"/>
        <v>42.651388195041378</v>
      </c>
      <c r="K221" s="18">
        <f t="shared" si="42"/>
        <v>0.4856816800697743</v>
      </c>
      <c r="L221" s="18">
        <f t="shared" si="43"/>
        <v>0</v>
      </c>
      <c r="M221" s="18">
        <f t="shared" si="48"/>
        <v>0.21901047839131926</v>
      </c>
      <c r="N221" s="18">
        <f t="shared" si="44"/>
        <v>0.13578649660261793</v>
      </c>
      <c r="O221" s="18">
        <f t="shared" si="45"/>
        <v>0.81943134256038008</v>
      </c>
      <c r="P221" s="3"/>
      <c r="Q221" s="42">
        <v>24.32081028041457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11.915890708731689</v>
      </c>
      <c r="G222" s="13">
        <f t="shared" si="39"/>
        <v>0</v>
      </c>
      <c r="H222" s="13">
        <f t="shared" si="40"/>
        <v>11.915890708731689</v>
      </c>
      <c r="I222" s="16">
        <f t="shared" si="47"/>
        <v>12.401572388801464</v>
      </c>
      <c r="J222" s="13">
        <f t="shared" si="41"/>
        <v>12.387761337403244</v>
      </c>
      <c r="K222" s="13">
        <f t="shared" si="42"/>
        <v>1.3811051398219476E-2</v>
      </c>
      <c r="L222" s="13">
        <f t="shared" si="43"/>
        <v>0</v>
      </c>
      <c r="M222" s="13">
        <f t="shared" si="48"/>
        <v>8.3223981788701329E-2</v>
      </c>
      <c r="N222" s="13">
        <f t="shared" si="44"/>
        <v>5.159886870899482E-2</v>
      </c>
      <c r="O222" s="13">
        <f t="shared" si="45"/>
        <v>5.159886870899482E-2</v>
      </c>
      <c r="Q222" s="41">
        <v>23.149206575209629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14.37341917030237</v>
      </c>
      <c r="G223" s="13">
        <f t="shared" si="39"/>
        <v>0</v>
      </c>
      <c r="H223" s="13">
        <f t="shared" si="40"/>
        <v>14.37341917030237</v>
      </c>
      <c r="I223" s="16">
        <f t="shared" si="47"/>
        <v>14.387230221700589</v>
      </c>
      <c r="J223" s="13">
        <f t="shared" si="41"/>
        <v>14.359852962859479</v>
      </c>
      <c r="K223" s="13">
        <f t="shared" si="42"/>
        <v>2.7377258841109864E-2</v>
      </c>
      <c r="L223" s="13">
        <f t="shared" si="43"/>
        <v>0</v>
      </c>
      <c r="M223" s="13">
        <f t="shared" si="48"/>
        <v>3.1625113079706509E-2</v>
      </c>
      <c r="N223" s="13">
        <f t="shared" si="44"/>
        <v>1.9607570109418035E-2</v>
      </c>
      <c r="O223" s="13">
        <f t="shared" si="45"/>
        <v>1.9607570109418035E-2</v>
      </c>
      <c r="Q223" s="41">
        <v>21.448543811840739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13.615227201996619</v>
      </c>
      <c r="G224" s="13">
        <f t="shared" si="39"/>
        <v>0</v>
      </c>
      <c r="H224" s="13">
        <f t="shared" si="40"/>
        <v>13.615227201996619</v>
      </c>
      <c r="I224" s="16">
        <f t="shared" si="47"/>
        <v>13.642604460837729</v>
      </c>
      <c r="J224" s="13">
        <f t="shared" si="41"/>
        <v>13.583687625471953</v>
      </c>
      <c r="K224" s="13">
        <f t="shared" si="42"/>
        <v>5.8916835365776521E-2</v>
      </c>
      <c r="L224" s="13">
        <f t="shared" si="43"/>
        <v>0</v>
      </c>
      <c r="M224" s="13">
        <f t="shared" si="48"/>
        <v>1.2017542970288474E-2</v>
      </c>
      <c r="N224" s="13">
        <f t="shared" si="44"/>
        <v>7.4508766415788538E-3</v>
      </c>
      <c r="O224" s="13">
        <f t="shared" si="45"/>
        <v>7.4508766415788538E-3</v>
      </c>
      <c r="Q224" s="41">
        <v>14.85654429297584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147.8159308783481</v>
      </c>
      <c r="G225" s="13">
        <f t="shared" si="39"/>
        <v>18.102986359941898</v>
      </c>
      <c r="H225" s="13">
        <f t="shared" si="40"/>
        <v>129.7129445184062</v>
      </c>
      <c r="I225" s="16">
        <f t="shared" si="47"/>
        <v>129.77186135377198</v>
      </c>
      <c r="J225" s="13">
        <f t="shared" si="41"/>
        <v>83.019644410141709</v>
      </c>
      <c r="K225" s="13">
        <f t="shared" si="42"/>
        <v>46.752216943630273</v>
      </c>
      <c r="L225" s="13">
        <f t="shared" si="43"/>
        <v>18.064684198875142</v>
      </c>
      <c r="M225" s="13">
        <f t="shared" si="48"/>
        <v>18.069250865203852</v>
      </c>
      <c r="N225" s="13">
        <f t="shared" si="44"/>
        <v>11.202935536426388</v>
      </c>
      <c r="O225" s="13">
        <f t="shared" si="45"/>
        <v>29.305921896368286</v>
      </c>
      <c r="Q225" s="41">
        <v>10.41059759498658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48.240041373684512</v>
      </c>
      <c r="G226" s="13">
        <f t="shared" si="39"/>
        <v>1.4372980972813749</v>
      </c>
      <c r="H226" s="13">
        <f t="shared" si="40"/>
        <v>46.802743276403135</v>
      </c>
      <c r="I226" s="16">
        <f t="shared" si="47"/>
        <v>75.490276021158266</v>
      </c>
      <c r="J226" s="13">
        <f t="shared" si="41"/>
        <v>61.162892465485818</v>
      </c>
      <c r="K226" s="13">
        <f t="shared" si="42"/>
        <v>14.327383555672448</v>
      </c>
      <c r="L226" s="13">
        <f t="shared" si="43"/>
        <v>0</v>
      </c>
      <c r="M226" s="13">
        <f t="shared" si="48"/>
        <v>6.8663153287774641</v>
      </c>
      <c r="N226" s="13">
        <f t="shared" si="44"/>
        <v>4.2571155038420274</v>
      </c>
      <c r="O226" s="13">
        <f t="shared" si="45"/>
        <v>5.6944136011234026</v>
      </c>
      <c r="Q226" s="41">
        <v>9.8932752516129057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12.70893972002535</v>
      </c>
      <c r="G227" s="13">
        <f t="shared" si="39"/>
        <v>0</v>
      </c>
      <c r="H227" s="13">
        <f t="shared" si="40"/>
        <v>12.70893972002535</v>
      </c>
      <c r="I227" s="16">
        <f t="shared" si="47"/>
        <v>27.036323275697796</v>
      </c>
      <c r="J227" s="13">
        <f t="shared" si="41"/>
        <v>26.462249423034418</v>
      </c>
      <c r="K227" s="13">
        <f t="shared" si="42"/>
        <v>0.5740738526633784</v>
      </c>
      <c r="L227" s="13">
        <f t="shared" si="43"/>
        <v>0</v>
      </c>
      <c r="M227" s="13">
        <f t="shared" si="48"/>
        <v>2.6091998249354367</v>
      </c>
      <c r="N227" s="13">
        <f t="shared" si="44"/>
        <v>1.6177038914599706</v>
      </c>
      <c r="O227" s="13">
        <f t="shared" si="45"/>
        <v>1.6177038914599706</v>
      </c>
      <c r="Q227" s="41">
        <v>13.043598323934971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53.089647344211883</v>
      </c>
      <c r="G228" s="13">
        <f t="shared" si="39"/>
        <v>2.2489606563967635</v>
      </c>
      <c r="H228" s="13">
        <f t="shared" si="40"/>
        <v>50.840686687815122</v>
      </c>
      <c r="I228" s="16">
        <f t="shared" si="47"/>
        <v>51.414760540478497</v>
      </c>
      <c r="J228" s="13">
        <f t="shared" si="41"/>
        <v>47.667830648032492</v>
      </c>
      <c r="K228" s="13">
        <f t="shared" si="42"/>
        <v>3.7469298924460048</v>
      </c>
      <c r="L228" s="13">
        <f t="shared" si="43"/>
        <v>0</v>
      </c>
      <c r="M228" s="13">
        <f t="shared" si="48"/>
        <v>0.99149593347546605</v>
      </c>
      <c r="N228" s="13">
        <f t="shared" si="44"/>
        <v>0.61472747875478895</v>
      </c>
      <c r="O228" s="13">
        <f t="shared" si="45"/>
        <v>2.8636881351515524</v>
      </c>
      <c r="Q228" s="41">
        <v>12.82696125289473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147.69412773021281</v>
      </c>
      <c r="G229" s="13">
        <f t="shared" si="39"/>
        <v>18.082600568699348</v>
      </c>
      <c r="H229" s="13">
        <f t="shared" si="40"/>
        <v>129.61152716151346</v>
      </c>
      <c r="I229" s="16">
        <f t="shared" si="47"/>
        <v>133.35845705395946</v>
      </c>
      <c r="J229" s="13">
        <f t="shared" si="41"/>
        <v>93.386507246323873</v>
      </c>
      <c r="K229" s="13">
        <f t="shared" si="42"/>
        <v>39.971949807635582</v>
      </c>
      <c r="L229" s="13">
        <f t="shared" si="43"/>
        <v>13.935377968034921</v>
      </c>
      <c r="M229" s="13">
        <f t="shared" si="48"/>
        <v>14.312146422755598</v>
      </c>
      <c r="N229" s="13">
        <f t="shared" si="44"/>
        <v>8.873530782108471</v>
      </c>
      <c r="O229" s="13">
        <f t="shared" si="45"/>
        <v>26.956131350807819</v>
      </c>
      <c r="Q229" s="41">
        <v>13.236215776327599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68.929678708734428</v>
      </c>
      <c r="G230" s="13">
        <f t="shared" si="39"/>
        <v>4.9000544714264986</v>
      </c>
      <c r="H230" s="13">
        <f t="shared" si="40"/>
        <v>64.029624237307928</v>
      </c>
      <c r="I230" s="16">
        <f t="shared" si="47"/>
        <v>90.066196076908597</v>
      </c>
      <c r="J230" s="13">
        <f t="shared" si="41"/>
        <v>77.695131669145042</v>
      </c>
      <c r="K230" s="13">
        <f t="shared" si="42"/>
        <v>12.371064407763555</v>
      </c>
      <c r="L230" s="13">
        <f t="shared" si="43"/>
        <v>0</v>
      </c>
      <c r="M230" s="13">
        <f t="shared" si="48"/>
        <v>5.4386156406471269</v>
      </c>
      <c r="N230" s="13">
        <f t="shared" si="44"/>
        <v>3.3719416972012186</v>
      </c>
      <c r="O230" s="13">
        <f t="shared" si="45"/>
        <v>8.2719961686277177</v>
      </c>
      <c r="Q230" s="41">
        <v>15.55351109478411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40.525573977747953</v>
      </c>
      <c r="G231" s="13">
        <f t="shared" si="39"/>
        <v>0.14615312862793572</v>
      </c>
      <c r="H231" s="13">
        <f t="shared" si="40"/>
        <v>40.379420849120017</v>
      </c>
      <c r="I231" s="16">
        <f t="shared" si="47"/>
        <v>52.750485256883572</v>
      </c>
      <c r="J231" s="13">
        <f t="shared" si="41"/>
        <v>51.477990553905855</v>
      </c>
      <c r="K231" s="13">
        <f t="shared" si="42"/>
        <v>1.2724947029777169</v>
      </c>
      <c r="L231" s="13">
        <f t="shared" si="43"/>
        <v>0</v>
      </c>
      <c r="M231" s="13">
        <f t="shared" si="48"/>
        <v>2.0666739434459083</v>
      </c>
      <c r="N231" s="13">
        <f t="shared" si="44"/>
        <v>1.2813378449364632</v>
      </c>
      <c r="O231" s="13">
        <f t="shared" si="45"/>
        <v>1.427490973564399</v>
      </c>
      <c r="Q231" s="41">
        <v>21.624164114670251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27.937554282263068</v>
      </c>
      <c r="G232" s="13">
        <f t="shared" si="39"/>
        <v>0</v>
      </c>
      <c r="H232" s="13">
        <f t="shared" si="40"/>
        <v>27.937554282263068</v>
      </c>
      <c r="I232" s="16">
        <f t="shared" si="47"/>
        <v>29.210048985240785</v>
      </c>
      <c r="J232" s="13">
        <f t="shared" si="41"/>
        <v>29.061119609107102</v>
      </c>
      <c r="K232" s="13">
        <f t="shared" si="42"/>
        <v>0.14892937613368318</v>
      </c>
      <c r="L232" s="13">
        <f t="shared" si="43"/>
        <v>0</v>
      </c>
      <c r="M232" s="13">
        <f t="shared" si="48"/>
        <v>0.78533609850944508</v>
      </c>
      <c r="N232" s="13">
        <f t="shared" si="44"/>
        <v>0.48690838107585593</v>
      </c>
      <c r="O232" s="13">
        <f t="shared" si="45"/>
        <v>0.48690838107585593</v>
      </c>
      <c r="Q232" s="41">
        <v>24.476858435178269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40.253644776423869</v>
      </c>
      <c r="G233" s="18">
        <f t="shared" si="39"/>
        <v>0.10064123492228927</v>
      </c>
      <c r="H233" s="18">
        <f t="shared" si="40"/>
        <v>40.153003541501576</v>
      </c>
      <c r="I233" s="17">
        <f t="shared" si="47"/>
        <v>40.301932917635256</v>
      </c>
      <c r="J233" s="18">
        <f t="shared" si="41"/>
        <v>39.952584335136379</v>
      </c>
      <c r="K233" s="18">
        <f t="shared" si="42"/>
        <v>0.34934858249887668</v>
      </c>
      <c r="L233" s="18">
        <f t="shared" si="43"/>
        <v>0</v>
      </c>
      <c r="M233" s="18">
        <f t="shared" si="48"/>
        <v>0.29842771743358915</v>
      </c>
      <c r="N233" s="18">
        <f t="shared" si="44"/>
        <v>0.18502518480882527</v>
      </c>
      <c r="O233" s="18">
        <f t="shared" si="45"/>
        <v>0.28566641973111451</v>
      </c>
      <c r="P233" s="3"/>
      <c r="Q233" s="42">
        <v>25.249684870967741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3.7657064876845689</v>
      </c>
      <c r="G234" s="13">
        <f t="shared" si="39"/>
        <v>0</v>
      </c>
      <c r="H234" s="13">
        <f t="shared" si="40"/>
        <v>3.7657064876845689</v>
      </c>
      <c r="I234" s="16">
        <f t="shared" si="47"/>
        <v>4.1150550701834456</v>
      </c>
      <c r="J234" s="13">
        <f t="shared" si="41"/>
        <v>4.1144180830470951</v>
      </c>
      <c r="K234" s="13">
        <f t="shared" si="42"/>
        <v>6.3698713635051973E-4</v>
      </c>
      <c r="L234" s="13">
        <f t="shared" si="43"/>
        <v>0</v>
      </c>
      <c r="M234" s="13">
        <f t="shared" si="48"/>
        <v>0.11340253262476388</v>
      </c>
      <c r="N234" s="13">
        <f t="shared" si="44"/>
        <v>7.030957022735361E-2</v>
      </c>
      <c r="O234" s="13">
        <f t="shared" si="45"/>
        <v>7.030957022735361E-2</v>
      </c>
      <c r="Q234" s="41">
        <v>21.507083299571971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3.4012607187918609</v>
      </c>
      <c r="G235" s="13">
        <f t="shared" si="39"/>
        <v>0</v>
      </c>
      <c r="H235" s="13">
        <f t="shared" si="40"/>
        <v>3.4012607187918609</v>
      </c>
      <c r="I235" s="16">
        <f t="shared" si="47"/>
        <v>3.4018977059282114</v>
      </c>
      <c r="J235" s="13">
        <f t="shared" si="41"/>
        <v>3.4014461574716939</v>
      </c>
      <c r="K235" s="13">
        <f t="shared" si="42"/>
        <v>4.515484565175143E-4</v>
      </c>
      <c r="L235" s="13">
        <f t="shared" si="43"/>
        <v>0</v>
      </c>
      <c r="M235" s="13">
        <f t="shared" si="48"/>
        <v>4.309296239741027E-2</v>
      </c>
      <c r="N235" s="13">
        <f t="shared" si="44"/>
        <v>2.6717636686394368E-2</v>
      </c>
      <c r="O235" s="13">
        <f t="shared" si="45"/>
        <v>2.6717636686394368E-2</v>
      </c>
      <c r="Q235" s="41">
        <v>19.90466084704742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67.755039731926672</v>
      </c>
      <c r="G236" s="13">
        <f t="shared" si="39"/>
        <v>4.7034590193945913</v>
      </c>
      <c r="H236" s="13">
        <f t="shared" si="40"/>
        <v>63.051580712532079</v>
      </c>
      <c r="I236" s="16">
        <f t="shared" si="47"/>
        <v>63.052032260988597</v>
      </c>
      <c r="J236" s="13">
        <f t="shared" si="41"/>
        <v>58.47571078704226</v>
      </c>
      <c r="K236" s="13">
        <f t="shared" si="42"/>
        <v>4.5763214739463365</v>
      </c>
      <c r="L236" s="13">
        <f t="shared" si="43"/>
        <v>0</v>
      </c>
      <c r="M236" s="13">
        <f t="shared" si="48"/>
        <v>1.6375325711015902E-2</v>
      </c>
      <c r="N236" s="13">
        <f t="shared" si="44"/>
        <v>1.0152701940829859E-2</v>
      </c>
      <c r="O236" s="13">
        <f t="shared" si="45"/>
        <v>4.7136117213354209</v>
      </c>
      <c r="Q236" s="41">
        <v>15.80610899483678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55.027908954077802</v>
      </c>
      <c r="G237" s="13">
        <f t="shared" si="39"/>
        <v>2.5733611103841221</v>
      </c>
      <c r="H237" s="13">
        <f t="shared" si="40"/>
        <v>52.454547843693682</v>
      </c>
      <c r="I237" s="16">
        <f t="shared" si="47"/>
        <v>57.030869317640018</v>
      </c>
      <c r="J237" s="13">
        <f t="shared" si="41"/>
        <v>51.139863191276433</v>
      </c>
      <c r="K237" s="13">
        <f t="shared" si="42"/>
        <v>5.8910061263635853</v>
      </c>
      <c r="L237" s="13">
        <f t="shared" si="43"/>
        <v>0</v>
      </c>
      <c r="M237" s="13">
        <f t="shared" si="48"/>
        <v>6.2226237701860435E-3</v>
      </c>
      <c r="N237" s="13">
        <f t="shared" si="44"/>
        <v>3.858026737515347E-3</v>
      </c>
      <c r="O237" s="13">
        <f t="shared" si="45"/>
        <v>2.5772191371216375</v>
      </c>
      <c r="Q237" s="41">
        <v>11.412296051612911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10.59608725346038</v>
      </c>
      <c r="G238" s="13">
        <f t="shared" si="39"/>
        <v>0</v>
      </c>
      <c r="H238" s="13">
        <f t="shared" si="40"/>
        <v>10.59608725346038</v>
      </c>
      <c r="I238" s="16">
        <f t="shared" si="47"/>
        <v>16.487093379823968</v>
      </c>
      <c r="J238" s="13">
        <f t="shared" si="41"/>
        <v>16.325454664723612</v>
      </c>
      <c r="K238" s="13">
        <f t="shared" si="42"/>
        <v>0.16163871510035577</v>
      </c>
      <c r="L238" s="13">
        <f t="shared" si="43"/>
        <v>0</v>
      </c>
      <c r="M238" s="13">
        <f t="shared" si="48"/>
        <v>2.3645970326706964E-3</v>
      </c>
      <c r="N238" s="13">
        <f t="shared" si="44"/>
        <v>1.4660501602558318E-3</v>
      </c>
      <c r="O238" s="13">
        <f t="shared" si="45"/>
        <v>1.4660501602558318E-3</v>
      </c>
      <c r="Q238" s="41">
        <v>11.582568481214841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34.029042961688432</v>
      </c>
      <c r="G239" s="13">
        <f t="shared" si="39"/>
        <v>0</v>
      </c>
      <c r="H239" s="13">
        <f t="shared" si="40"/>
        <v>34.029042961688432</v>
      </c>
      <c r="I239" s="16">
        <f t="shared" si="47"/>
        <v>34.190681676788785</v>
      </c>
      <c r="J239" s="13">
        <f t="shared" si="41"/>
        <v>33.269137164782386</v>
      </c>
      <c r="K239" s="13">
        <f t="shared" si="42"/>
        <v>0.92154451200639897</v>
      </c>
      <c r="L239" s="13">
        <f t="shared" si="43"/>
        <v>0</v>
      </c>
      <c r="M239" s="13">
        <f t="shared" si="48"/>
        <v>8.9854687241486459E-4</v>
      </c>
      <c r="N239" s="13">
        <f t="shared" si="44"/>
        <v>5.5709906089721601E-4</v>
      </c>
      <c r="O239" s="13">
        <f t="shared" si="45"/>
        <v>5.5709906089721601E-4</v>
      </c>
      <c r="Q239" s="41">
        <v>14.653395209332389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71.113543299475239</v>
      </c>
      <c r="G240" s="13">
        <f t="shared" si="39"/>
        <v>5.2655606864168698</v>
      </c>
      <c r="H240" s="13">
        <f t="shared" si="40"/>
        <v>65.847982613058363</v>
      </c>
      <c r="I240" s="16">
        <f t="shared" si="47"/>
        <v>66.769527125064769</v>
      </c>
      <c r="J240" s="13">
        <f t="shared" si="41"/>
        <v>60.906591619449287</v>
      </c>
      <c r="K240" s="13">
        <f t="shared" si="42"/>
        <v>5.8629355056154822</v>
      </c>
      <c r="L240" s="13">
        <f t="shared" si="43"/>
        <v>0</v>
      </c>
      <c r="M240" s="13">
        <f t="shared" si="48"/>
        <v>3.4144781151764858E-4</v>
      </c>
      <c r="N240" s="13">
        <f t="shared" si="44"/>
        <v>2.1169764314094212E-4</v>
      </c>
      <c r="O240" s="13">
        <f t="shared" si="45"/>
        <v>5.2657723840600106</v>
      </c>
      <c r="Q240" s="41">
        <v>15.082427586657859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42.102699578778349</v>
      </c>
      <c r="G241" s="13">
        <f t="shared" si="39"/>
        <v>0.41011143970687114</v>
      </c>
      <c r="H241" s="13">
        <f t="shared" si="40"/>
        <v>41.692588139071475</v>
      </c>
      <c r="I241" s="16">
        <f t="shared" si="47"/>
        <v>47.555523644686957</v>
      </c>
      <c r="J241" s="13">
        <f t="shared" si="41"/>
        <v>45.218404206966248</v>
      </c>
      <c r="K241" s="13">
        <f t="shared" si="42"/>
        <v>2.337119437720709</v>
      </c>
      <c r="L241" s="13">
        <f t="shared" si="43"/>
        <v>0</v>
      </c>
      <c r="M241" s="13">
        <f t="shared" si="48"/>
        <v>1.2975016837670647E-4</v>
      </c>
      <c r="N241" s="13">
        <f t="shared" si="44"/>
        <v>8.0445104393558014E-5</v>
      </c>
      <c r="O241" s="13">
        <f t="shared" si="45"/>
        <v>0.41019188481126467</v>
      </c>
      <c r="Q241" s="41">
        <v>14.828793535127589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48.249388710293431</v>
      </c>
      <c r="G242" s="13">
        <f t="shared" si="39"/>
        <v>1.4388625301856182</v>
      </c>
      <c r="H242" s="13">
        <f t="shared" si="40"/>
        <v>46.810526180107814</v>
      </c>
      <c r="I242" s="16">
        <f t="shared" si="47"/>
        <v>49.147645617828523</v>
      </c>
      <c r="J242" s="13">
        <f t="shared" si="41"/>
        <v>47.866876741813115</v>
      </c>
      <c r="K242" s="13">
        <f t="shared" si="42"/>
        <v>1.2807688760154079</v>
      </c>
      <c r="L242" s="13">
        <f t="shared" si="43"/>
        <v>0</v>
      </c>
      <c r="M242" s="13">
        <f t="shared" si="48"/>
        <v>4.9305063983148454E-5</v>
      </c>
      <c r="N242" s="13">
        <f t="shared" si="44"/>
        <v>3.0569139669552038E-5</v>
      </c>
      <c r="O242" s="13">
        <f t="shared" si="45"/>
        <v>1.4388930993252877</v>
      </c>
      <c r="Q242" s="41">
        <v>20.0578530451156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21.08214348458932</v>
      </c>
      <c r="G243" s="13">
        <f t="shared" si="39"/>
        <v>0</v>
      </c>
      <c r="H243" s="13">
        <f t="shared" si="40"/>
        <v>21.08214348458932</v>
      </c>
      <c r="I243" s="16">
        <f t="shared" si="47"/>
        <v>22.362912360604728</v>
      </c>
      <c r="J243" s="13">
        <f t="shared" si="41"/>
        <v>22.281538716022848</v>
      </c>
      <c r="K243" s="13">
        <f t="shared" si="42"/>
        <v>8.1373644581880455E-2</v>
      </c>
      <c r="L243" s="13">
        <f t="shared" si="43"/>
        <v>0</v>
      </c>
      <c r="M243" s="13">
        <f t="shared" si="48"/>
        <v>1.8735924313596415E-5</v>
      </c>
      <c r="N243" s="13">
        <f t="shared" si="44"/>
        <v>1.1616273074429778E-5</v>
      </c>
      <c r="O243" s="13">
        <f t="shared" si="45"/>
        <v>1.1616273074429778E-5</v>
      </c>
      <c r="Q243" s="41">
        <v>23.087775095338749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48.308419526355102</v>
      </c>
      <c r="G244" s="13">
        <f t="shared" si="39"/>
        <v>1.4487423232084884</v>
      </c>
      <c r="H244" s="13">
        <f t="shared" si="40"/>
        <v>46.859677203146617</v>
      </c>
      <c r="I244" s="16">
        <f t="shared" si="47"/>
        <v>46.941050847728498</v>
      </c>
      <c r="J244" s="13">
        <f t="shared" si="41"/>
        <v>46.373226646197608</v>
      </c>
      <c r="K244" s="13">
        <f t="shared" si="42"/>
        <v>0.56782420153088964</v>
      </c>
      <c r="L244" s="13">
        <f t="shared" si="43"/>
        <v>0</v>
      </c>
      <c r="M244" s="13">
        <f t="shared" si="48"/>
        <v>7.1196512391666373E-6</v>
      </c>
      <c r="N244" s="13">
        <f t="shared" si="44"/>
        <v>4.4141837682833152E-6</v>
      </c>
      <c r="O244" s="13">
        <f t="shared" si="45"/>
        <v>1.4487467373922567</v>
      </c>
      <c r="Q244" s="41">
        <v>25.009043787851041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46.968520690301567</v>
      </c>
      <c r="G245" s="18">
        <f t="shared" si="39"/>
        <v>1.2244878734993139</v>
      </c>
      <c r="H245" s="18">
        <f t="shared" si="40"/>
        <v>45.744032816802253</v>
      </c>
      <c r="I245" s="17">
        <f t="shared" si="47"/>
        <v>46.311857018333143</v>
      </c>
      <c r="J245" s="18">
        <f t="shared" si="41"/>
        <v>45.803051997824149</v>
      </c>
      <c r="K245" s="18">
        <f t="shared" si="42"/>
        <v>0.50880502050899423</v>
      </c>
      <c r="L245" s="18">
        <f t="shared" si="43"/>
        <v>0</v>
      </c>
      <c r="M245" s="18">
        <f t="shared" si="48"/>
        <v>2.7054674708833221E-6</v>
      </c>
      <c r="N245" s="18">
        <f t="shared" si="44"/>
        <v>1.6773898319476597E-6</v>
      </c>
      <c r="O245" s="18">
        <f t="shared" si="45"/>
        <v>1.2244895508891458</v>
      </c>
      <c r="P245" s="3"/>
      <c r="Q245" s="42">
        <v>25.51966287096775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40.229611564545941</v>
      </c>
      <c r="G246" s="13">
        <f t="shared" si="39"/>
        <v>9.6618875502750695E-2</v>
      </c>
      <c r="H246" s="13">
        <f t="shared" si="40"/>
        <v>40.132992689043192</v>
      </c>
      <c r="I246" s="16">
        <f t="shared" si="47"/>
        <v>40.641797709552186</v>
      </c>
      <c r="J246" s="13">
        <f t="shared" si="41"/>
        <v>39.944102020781109</v>
      </c>
      <c r="K246" s="13">
        <f t="shared" si="42"/>
        <v>0.69769568877107702</v>
      </c>
      <c r="L246" s="13">
        <f t="shared" si="43"/>
        <v>0</v>
      </c>
      <c r="M246" s="13">
        <f t="shared" si="48"/>
        <v>1.0280776389356624E-6</v>
      </c>
      <c r="N246" s="13">
        <f t="shared" si="44"/>
        <v>6.3740813614011069E-7</v>
      </c>
      <c r="O246" s="13">
        <f t="shared" si="45"/>
        <v>9.6619512910886829E-2</v>
      </c>
      <c r="Q246" s="41">
        <v>20.418036450664211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4.6612365402882956</v>
      </c>
      <c r="G247" s="13">
        <f t="shared" si="39"/>
        <v>0</v>
      </c>
      <c r="H247" s="13">
        <f t="shared" si="40"/>
        <v>4.6612365402882956</v>
      </c>
      <c r="I247" s="16">
        <f t="shared" si="47"/>
        <v>5.3589322290593726</v>
      </c>
      <c r="J247" s="13">
        <f t="shared" si="41"/>
        <v>5.3571790947626674</v>
      </c>
      <c r="K247" s="13">
        <f t="shared" si="42"/>
        <v>1.7531342967052055E-3</v>
      </c>
      <c r="L247" s="13">
        <f t="shared" si="43"/>
        <v>0</v>
      </c>
      <c r="M247" s="13">
        <f t="shared" si="48"/>
        <v>3.906695027955517E-7</v>
      </c>
      <c r="N247" s="13">
        <f t="shared" si="44"/>
        <v>2.4221509173324205E-7</v>
      </c>
      <c r="O247" s="13">
        <f t="shared" si="45"/>
        <v>2.4221509173324205E-7</v>
      </c>
      <c r="Q247" s="41">
        <v>19.950715270370029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0.56129032300000004</v>
      </c>
      <c r="G248" s="13">
        <f t="shared" si="39"/>
        <v>0</v>
      </c>
      <c r="H248" s="13">
        <f t="shared" si="40"/>
        <v>0.56129032300000004</v>
      </c>
      <c r="I248" s="16">
        <f t="shared" si="47"/>
        <v>0.56304345729670524</v>
      </c>
      <c r="J248" s="13">
        <f t="shared" si="41"/>
        <v>0.56303925411027178</v>
      </c>
      <c r="K248" s="13">
        <f t="shared" si="42"/>
        <v>4.2031864334601821E-6</v>
      </c>
      <c r="L248" s="13">
        <f t="shared" si="43"/>
        <v>0</v>
      </c>
      <c r="M248" s="13">
        <f t="shared" si="48"/>
        <v>1.4845441106230965E-7</v>
      </c>
      <c r="N248" s="13">
        <f t="shared" si="44"/>
        <v>9.2041734858631977E-8</v>
      </c>
      <c r="O248" s="13">
        <f t="shared" si="45"/>
        <v>9.2041734858631977E-8</v>
      </c>
      <c r="Q248" s="41">
        <v>14.79711590721279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11.384518383375379</v>
      </c>
      <c r="G249" s="13">
        <f t="shared" si="39"/>
        <v>0</v>
      </c>
      <c r="H249" s="13">
        <f t="shared" si="40"/>
        <v>11.384518383375379</v>
      </c>
      <c r="I249" s="16">
        <f t="shared" si="47"/>
        <v>11.384522586561813</v>
      </c>
      <c r="J249" s="13">
        <f t="shared" si="41"/>
        <v>11.330333448369004</v>
      </c>
      <c r="K249" s="13">
        <f t="shared" si="42"/>
        <v>5.4189138192809239E-2</v>
      </c>
      <c r="L249" s="13">
        <f t="shared" si="43"/>
        <v>0</v>
      </c>
      <c r="M249" s="13">
        <f t="shared" si="48"/>
        <v>5.6412676203677668E-8</v>
      </c>
      <c r="N249" s="13">
        <f t="shared" si="44"/>
        <v>3.4975859246280156E-8</v>
      </c>
      <c r="O249" s="13">
        <f t="shared" si="45"/>
        <v>3.4975859246280156E-8</v>
      </c>
      <c r="Q249" s="41">
        <v>11.50523801216125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61.587304288613772</v>
      </c>
      <c r="G250" s="13">
        <f t="shared" si="39"/>
        <v>3.6711854771130432</v>
      </c>
      <c r="H250" s="13">
        <f t="shared" si="40"/>
        <v>57.916118811500731</v>
      </c>
      <c r="I250" s="16">
        <f t="shared" si="47"/>
        <v>57.970307949693542</v>
      </c>
      <c r="J250" s="13">
        <f t="shared" si="41"/>
        <v>51.817934532439779</v>
      </c>
      <c r="K250" s="13">
        <f t="shared" si="42"/>
        <v>6.152373417253763</v>
      </c>
      <c r="L250" s="13">
        <f t="shared" si="43"/>
        <v>0</v>
      </c>
      <c r="M250" s="13">
        <f t="shared" si="48"/>
        <v>2.1436816957397512E-8</v>
      </c>
      <c r="N250" s="13">
        <f t="shared" si="44"/>
        <v>1.3290826513586457E-8</v>
      </c>
      <c r="O250" s="13">
        <f t="shared" si="45"/>
        <v>3.6711854904038699</v>
      </c>
      <c r="Q250" s="41">
        <v>11.41797465161291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6.5552750836788993</v>
      </c>
      <c r="G251" s="13">
        <f t="shared" si="39"/>
        <v>0</v>
      </c>
      <c r="H251" s="13">
        <f t="shared" si="40"/>
        <v>6.5552750836788993</v>
      </c>
      <c r="I251" s="16">
        <f t="shared" si="47"/>
        <v>12.707648500932663</v>
      </c>
      <c r="J251" s="13">
        <f t="shared" si="41"/>
        <v>12.662473617903599</v>
      </c>
      <c r="K251" s="13">
        <f t="shared" si="42"/>
        <v>4.5174883029064361E-2</v>
      </c>
      <c r="L251" s="13">
        <f t="shared" si="43"/>
        <v>0</v>
      </c>
      <c r="M251" s="13">
        <f t="shared" si="48"/>
        <v>8.1459904438110546E-9</v>
      </c>
      <c r="N251" s="13">
        <f t="shared" si="44"/>
        <v>5.0505140751628539E-9</v>
      </c>
      <c r="O251" s="13">
        <f t="shared" si="45"/>
        <v>5.0505140751628539E-9</v>
      </c>
      <c r="Q251" s="41">
        <v>15.242427380836061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36.135556177256497</v>
      </c>
      <c r="G252" s="13">
        <f t="shared" si="39"/>
        <v>0</v>
      </c>
      <c r="H252" s="13">
        <f t="shared" si="40"/>
        <v>36.135556177256497</v>
      </c>
      <c r="I252" s="16">
        <f t="shared" si="47"/>
        <v>36.180731060285559</v>
      </c>
      <c r="J252" s="13">
        <f t="shared" si="41"/>
        <v>35.079534011985942</v>
      </c>
      <c r="K252" s="13">
        <f t="shared" si="42"/>
        <v>1.1011970482996176</v>
      </c>
      <c r="L252" s="13">
        <f t="shared" si="43"/>
        <v>0</v>
      </c>
      <c r="M252" s="13">
        <f t="shared" si="48"/>
        <v>3.0954763686482007E-9</v>
      </c>
      <c r="N252" s="13">
        <f t="shared" si="44"/>
        <v>1.9191953485618844E-9</v>
      </c>
      <c r="O252" s="13">
        <f t="shared" si="45"/>
        <v>1.9191953485618844E-9</v>
      </c>
      <c r="Q252" s="41">
        <v>14.554115358648099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70.063219147960993</v>
      </c>
      <c r="G253" s="13">
        <f t="shared" si="39"/>
        <v>5.0897713967509208</v>
      </c>
      <c r="H253" s="13">
        <f t="shared" si="40"/>
        <v>64.973447751210074</v>
      </c>
      <c r="I253" s="16">
        <f t="shared" si="47"/>
        <v>66.074644799509684</v>
      </c>
      <c r="J253" s="13">
        <f t="shared" si="41"/>
        <v>61.265618457539219</v>
      </c>
      <c r="K253" s="13">
        <f t="shared" si="42"/>
        <v>4.8090263419704655</v>
      </c>
      <c r="L253" s="13">
        <f t="shared" si="43"/>
        <v>0</v>
      </c>
      <c r="M253" s="13">
        <f t="shared" si="48"/>
        <v>1.1762810200863163E-9</v>
      </c>
      <c r="N253" s="13">
        <f t="shared" si="44"/>
        <v>7.2929423245351613E-10</v>
      </c>
      <c r="O253" s="13">
        <f t="shared" si="45"/>
        <v>5.0897713974802148</v>
      </c>
      <c r="Q253" s="41">
        <v>16.45175927226234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20.961812720498219</v>
      </c>
      <c r="G254" s="13">
        <f t="shared" si="39"/>
        <v>0</v>
      </c>
      <c r="H254" s="13">
        <f t="shared" si="40"/>
        <v>20.961812720498219</v>
      </c>
      <c r="I254" s="16">
        <f t="shared" si="47"/>
        <v>25.770839062468685</v>
      </c>
      <c r="J254" s="13">
        <f t="shared" si="41"/>
        <v>25.610366060834945</v>
      </c>
      <c r="K254" s="13">
        <f t="shared" si="42"/>
        <v>0.1604730016337399</v>
      </c>
      <c r="L254" s="13">
        <f t="shared" si="43"/>
        <v>0</v>
      </c>
      <c r="M254" s="13">
        <f t="shared" si="48"/>
        <v>4.4698678763280016E-10</v>
      </c>
      <c r="N254" s="13">
        <f t="shared" si="44"/>
        <v>2.7713180833233611E-10</v>
      </c>
      <c r="O254" s="13">
        <f t="shared" si="45"/>
        <v>2.7713180833233611E-10</v>
      </c>
      <c r="Q254" s="41">
        <v>21.26314378402871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6.5459966450308658</v>
      </c>
      <c r="G255" s="13">
        <f t="shared" si="39"/>
        <v>0</v>
      </c>
      <c r="H255" s="13">
        <f t="shared" si="40"/>
        <v>6.5459966450308658</v>
      </c>
      <c r="I255" s="16">
        <f t="shared" si="47"/>
        <v>6.7064696466646057</v>
      </c>
      <c r="J255" s="13">
        <f t="shared" si="41"/>
        <v>6.7035735545730546</v>
      </c>
      <c r="K255" s="13">
        <f t="shared" si="42"/>
        <v>2.8960920915510613E-3</v>
      </c>
      <c r="L255" s="13">
        <f t="shared" si="43"/>
        <v>0</v>
      </c>
      <c r="M255" s="13">
        <f t="shared" si="48"/>
        <v>1.6985497930046405E-10</v>
      </c>
      <c r="N255" s="13">
        <f t="shared" si="44"/>
        <v>1.0531008716628771E-10</v>
      </c>
      <c r="O255" s="13">
        <f t="shared" si="45"/>
        <v>1.0531008716628771E-10</v>
      </c>
      <c r="Q255" s="41">
        <v>21.15695990161586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20.940420059360719</v>
      </c>
      <c r="G256" s="13">
        <f t="shared" si="39"/>
        <v>0</v>
      </c>
      <c r="H256" s="13">
        <f t="shared" si="40"/>
        <v>20.940420059360719</v>
      </c>
      <c r="I256" s="16">
        <f t="shared" si="47"/>
        <v>20.943316151452269</v>
      </c>
      <c r="J256" s="13">
        <f t="shared" si="41"/>
        <v>20.894744129902559</v>
      </c>
      <c r="K256" s="13">
        <f t="shared" si="42"/>
        <v>4.8572021549709632E-2</v>
      </c>
      <c r="L256" s="13">
        <f t="shared" si="43"/>
        <v>0</v>
      </c>
      <c r="M256" s="13">
        <f t="shared" si="48"/>
        <v>6.4544892134176344E-11</v>
      </c>
      <c r="N256" s="13">
        <f t="shared" si="44"/>
        <v>4.0017833123189331E-11</v>
      </c>
      <c r="O256" s="13">
        <f t="shared" si="45"/>
        <v>4.0017833123189331E-11</v>
      </c>
      <c r="Q256" s="41">
        <v>25.385520870967749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30.958655236631351</v>
      </c>
      <c r="G257" s="18">
        <f t="shared" si="39"/>
        <v>0</v>
      </c>
      <c r="H257" s="18">
        <f t="shared" si="40"/>
        <v>30.958655236631351</v>
      </c>
      <c r="I257" s="17">
        <f t="shared" si="47"/>
        <v>31.007227258181061</v>
      </c>
      <c r="J257" s="18">
        <f t="shared" si="41"/>
        <v>30.736443369946162</v>
      </c>
      <c r="K257" s="18">
        <f t="shared" si="42"/>
        <v>0.27078388823489874</v>
      </c>
      <c r="L257" s="18">
        <f t="shared" si="43"/>
        <v>0</v>
      </c>
      <c r="M257" s="18">
        <f t="shared" si="48"/>
        <v>2.4527059010987014E-11</v>
      </c>
      <c r="N257" s="18">
        <f t="shared" si="44"/>
        <v>1.5206776586811948E-11</v>
      </c>
      <c r="O257" s="18">
        <f t="shared" si="45"/>
        <v>1.5206776586811948E-11</v>
      </c>
      <c r="P257" s="3"/>
      <c r="Q257" s="42">
        <v>21.46071085645033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7.8678686171407213</v>
      </c>
      <c r="G258" s="13">
        <f t="shared" si="39"/>
        <v>0</v>
      </c>
      <c r="H258" s="13">
        <f t="shared" si="40"/>
        <v>7.8678686171407213</v>
      </c>
      <c r="I258" s="16">
        <f t="shared" si="47"/>
        <v>8.1386525053756209</v>
      </c>
      <c r="J258" s="13">
        <f t="shared" si="41"/>
        <v>8.1334100579664703</v>
      </c>
      <c r="K258" s="13">
        <f t="shared" si="42"/>
        <v>5.2424474091505857E-3</v>
      </c>
      <c r="L258" s="13">
        <f t="shared" si="43"/>
        <v>0</v>
      </c>
      <c r="M258" s="13">
        <f t="shared" si="48"/>
        <v>9.3202824241750656E-12</v>
      </c>
      <c r="N258" s="13">
        <f t="shared" si="44"/>
        <v>5.7785751029885403E-12</v>
      </c>
      <c r="O258" s="13">
        <f t="shared" si="45"/>
        <v>5.7785751029885403E-12</v>
      </c>
      <c r="Q258" s="41">
        <v>21.06446121737854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13.85964286086446</v>
      </c>
      <c r="G259" s="13">
        <f t="shared" si="39"/>
        <v>0</v>
      </c>
      <c r="H259" s="13">
        <f t="shared" si="40"/>
        <v>13.85964286086446</v>
      </c>
      <c r="I259" s="16">
        <f t="shared" si="47"/>
        <v>13.86488530827361</v>
      </c>
      <c r="J259" s="13">
        <f t="shared" si="41"/>
        <v>13.826296421383272</v>
      </c>
      <c r="K259" s="13">
        <f t="shared" si="42"/>
        <v>3.8588886890337903E-2</v>
      </c>
      <c r="L259" s="13">
        <f t="shared" si="43"/>
        <v>0</v>
      </c>
      <c r="M259" s="13">
        <f t="shared" si="48"/>
        <v>3.5417073211865252E-12</v>
      </c>
      <c r="N259" s="13">
        <f t="shared" si="44"/>
        <v>2.1958585391356457E-12</v>
      </c>
      <c r="O259" s="13">
        <f t="shared" si="45"/>
        <v>2.1958585391356457E-12</v>
      </c>
      <c r="Q259" s="41">
        <v>18.231171252334381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46.827126802437611</v>
      </c>
      <c r="G260" s="13">
        <f t="shared" si="39"/>
        <v>1.2008232447512484</v>
      </c>
      <c r="H260" s="13">
        <f t="shared" si="40"/>
        <v>45.626303557686363</v>
      </c>
      <c r="I260" s="16">
        <f t="shared" si="47"/>
        <v>45.664892444576701</v>
      </c>
      <c r="J260" s="13">
        <f t="shared" si="41"/>
        <v>43.613158225860161</v>
      </c>
      <c r="K260" s="13">
        <f t="shared" si="42"/>
        <v>2.0517342187165397</v>
      </c>
      <c r="L260" s="13">
        <f t="shared" si="43"/>
        <v>0</v>
      </c>
      <c r="M260" s="13">
        <f t="shared" si="48"/>
        <v>1.3458487820508795E-12</v>
      </c>
      <c r="N260" s="13">
        <f t="shared" si="44"/>
        <v>8.344262448715453E-13</v>
      </c>
      <c r="O260" s="13">
        <f t="shared" si="45"/>
        <v>1.2008232447520828</v>
      </c>
      <c r="Q260" s="41">
        <v>14.938153340167339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56.598850248770503</v>
      </c>
      <c r="G261" s="13">
        <f t="shared" si="39"/>
        <v>2.8362843745048276</v>
      </c>
      <c r="H261" s="13">
        <f t="shared" si="40"/>
        <v>53.762565874265675</v>
      </c>
      <c r="I261" s="16">
        <f t="shared" si="47"/>
        <v>55.814300092982215</v>
      </c>
      <c r="J261" s="13">
        <f t="shared" si="41"/>
        <v>50.734329356333355</v>
      </c>
      <c r="K261" s="13">
        <f t="shared" si="42"/>
        <v>5.0799707366488605</v>
      </c>
      <c r="L261" s="13">
        <f t="shared" si="43"/>
        <v>0</v>
      </c>
      <c r="M261" s="13">
        <f t="shared" si="48"/>
        <v>5.1142253717933423E-13</v>
      </c>
      <c r="N261" s="13">
        <f t="shared" si="44"/>
        <v>3.1708197305118724E-13</v>
      </c>
      <c r="O261" s="13">
        <f t="shared" si="45"/>
        <v>2.8362843745051447</v>
      </c>
      <c r="Q261" s="41">
        <v>12.18104319329465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74.629634300855486</v>
      </c>
      <c r="G262" s="13">
        <f t="shared" ref="G262:G325" si="50">IF((F262-$J$2)&gt;0,$I$2*(F262-$J$2),0)</f>
        <v>5.8540372425756235</v>
      </c>
      <c r="H262" s="13">
        <f t="shared" ref="H262:H325" si="51">F262-G262</f>
        <v>68.775597058279857</v>
      </c>
      <c r="I262" s="16">
        <f t="shared" si="47"/>
        <v>73.855567794928717</v>
      </c>
      <c r="J262" s="13">
        <f t="shared" ref="J262:J325" si="52">I262/SQRT(1+(I262/($K$2*(300+(25*Q262)+0.05*(Q262)^3)))^2)</f>
        <v>59.928212938212631</v>
      </c>
      <c r="K262" s="13">
        <f t="shared" ref="K262:K325" si="53">I262-J262</f>
        <v>13.927354856716086</v>
      </c>
      <c r="L262" s="13">
        <f t="shared" ref="L262:L325" si="54">IF(K262&gt;$N$2,(K262-$N$2)/$L$2,0)</f>
        <v>0</v>
      </c>
      <c r="M262" s="13">
        <f t="shared" si="48"/>
        <v>1.9434056412814699E-13</v>
      </c>
      <c r="N262" s="13">
        <f t="shared" ref="N262:N325" si="55">$M$2*M262</f>
        <v>1.2049114975945112E-13</v>
      </c>
      <c r="O262" s="13">
        <f t="shared" ref="O262:O325" si="56">N262+G262</f>
        <v>5.8540372425757443</v>
      </c>
      <c r="Q262" s="41">
        <v>9.6300205516129047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70.210590550123172</v>
      </c>
      <c r="G263" s="13">
        <f t="shared" si="50"/>
        <v>5.1144364623554921</v>
      </c>
      <c r="H263" s="13">
        <f t="shared" si="51"/>
        <v>65.096154087767673</v>
      </c>
      <c r="I263" s="16">
        <f t="shared" ref="I263:I326" si="58">H263+K262-L262</f>
        <v>79.023508944483751</v>
      </c>
      <c r="J263" s="13">
        <f t="shared" si="52"/>
        <v>66.356852384094836</v>
      </c>
      <c r="K263" s="13">
        <f t="shared" si="53"/>
        <v>12.666656560388915</v>
      </c>
      <c r="L263" s="13">
        <f t="shared" si="54"/>
        <v>0</v>
      </c>
      <c r="M263" s="13">
        <f t="shared" ref="M263:M326" si="59">L263+M262-N262</f>
        <v>7.3849414368695866E-14</v>
      </c>
      <c r="N263" s="13">
        <f t="shared" si="55"/>
        <v>4.5786636908591436E-14</v>
      </c>
      <c r="O263" s="13">
        <f t="shared" si="56"/>
        <v>5.1144364623555383</v>
      </c>
      <c r="Q263" s="41">
        <v>12.23910726669369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86.370419023143924</v>
      </c>
      <c r="G264" s="13">
        <f t="shared" si="50"/>
        <v>7.8190536648642981</v>
      </c>
      <c r="H264" s="13">
        <f t="shared" si="51"/>
        <v>78.551365358279625</v>
      </c>
      <c r="I264" s="16">
        <f t="shared" si="58"/>
        <v>91.218021918668541</v>
      </c>
      <c r="J264" s="13">
        <f t="shared" si="52"/>
        <v>75.481876186087433</v>
      </c>
      <c r="K264" s="13">
        <f t="shared" si="53"/>
        <v>15.736145732581107</v>
      </c>
      <c r="L264" s="13">
        <f t="shared" si="54"/>
        <v>0</v>
      </c>
      <c r="M264" s="13">
        <f t="shared" si="59"/>
        <v>2.806277746010443E-14</v>
      </c>
      <c r="N264" s="13">
        <f t="shared" si="55"/>
        <v>1.7398922025264746E-14</v>
      </c>
      <c r="O264" s="13">
        <f t="shared" si="56"/>
        <v>7.8190536648643159</v>
      </c>
      <c r="Q264" s="41">
        <v>13.6328721190077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61.855548153344209</v>
      </c>
      <c r="G265" s="13">
        <f t="shared" si="50"/>
        <v>3.7160805681858609</v>
      </c>
      <c r="H265" s="13">
        <f t="shared" si="51"/>
        <v>58.13946758515835</v>
      </c>
      <c r="I265" s="16">
        <f t="shared" si="58"/>
        <v>73.875613317739464</v>
      </c>
      <c r="J265" s="13">
        <f t="shared" si="52"/>
        <v>65.030731665441508</v>
      </c>
      <c r="K265" s="13">
        <f t="shared" si="53"/>
        <v>8.844881652297957</v>
      </c>
      <c r="L265" s="13">
        <f t="shared" si="54"/>
        <v>0</v>
      </c>
      <c r="M265" s="13">
        <f t="shared" si="59"/>
        <v>1.0663855434839684E-14</v>
      </c>
      <c r="N265" s="13">
        <f t="shared" si="55"/>
        <v>6.6115903696006042E-15</v>
      </c>
      <c r="O265" s="13">
        <f t="shared" si="56"/>
        <v>3.7160805681858675</v>
      </c>
      <c r="Q265" s="41">
        <v>13.9134876559141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75.699893458106175</v>
      </c>
      <c r="G266" s="13">
        <f t="shared" si="50"/>
        <v>6.03316298841355</v>
      </c>
      <c r="H266" s="13">
        <f t="shared" si="51"/>
        <v>69.666730469692624</v>
      </c>
      <c r="I266" s="16">
        <f t="shared" si="58"/>
        <v>78.511612121990581</v>
      </c>
      <c r="J266" s="13">
        <f t="shared" si="52"/>
        <v>72.451264749002206</v>
      </c>
      <c r="K266" s="13">
        <f t="shared" si="53"/>
        <v>6.0603473729883746</v>
      </c>
      <c r="L266" s="13">
        <f t="shared" si="54"/>
        <v>0</v>
      </c>
      <c r="M266" s="13">
        <f t="shared" si="59"/>
        <v>4.0522650652390801E-15</v>
      </c>
      <c r="N266" s="13">
        <f t="shared" si="55"/>
        <v>2.5124043404482296E-15</v>
      </c>
      <c r="O266" s="13">
        <f t="shared" si="56"/>
        <v>6.0331629884135527</v>
      </c>
      <c r="Q266" s="41">
        <v>18.428998892711309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25.26205398029089</v>
      </c>
      <c r="G267" s="13">
        <f t="shared" si="50"/>
        <v>0</v>
      </c>
      <c r="H267" s="13">
        <f t="shared" si="51"/>
        <v>25.26205398029089</v>
      </c>
      <c r="I267" s="16">
        <f t="shared" si="58"/>
        <v>31.322401353279265</v>
      </c>
      <c r="J267" s="13">
        <f t="shared" si="52"/>
        <v>31.071724482936634</v>
      </c>
      <c r="K267" s="13">
        <f t="shared" si="53"/>
        <v>0.25067687034263031</v>
      </c>
      <c r="L267" s="13">
        <f t="shared" si="54"/>
        <v>0</v>
      </c>
      <c r="M267" s="13">
        <f t="shared" si="59"/>
        <v>1.5398607247908505E-15</v>
      </c>
      <c r="N267" s="13">
        <f t="shared" si="55"/>
        <v>9.547136493703273E-16</v>
      </c>
      <c r="O267" s="13">
        <f t="shared" si="56"/>
        <v>9.547136493703273E-16</v>
      </c>
      <c r="Q267" s="41">
        <v>22.229504584904198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40.025829600461059</v>
      </c>
      <c r="G268" s="13">
        <f t="shared" si="50"/>
        <v>6.2512560169938391E-2</v>
      </c>
      <c r="H268" s="13">
        <f t="shared" si="51"/>
        <v>39.963317040291123</v>
      </c>
      <c r="I268" s="16">
        <f t="shared" si="58"/>
        <v>40.213993910633754</v>
      </c>
      <c r="J268" s="13">
        <f t="shared" si="52"/>
        <v>39.774763739606684</v>
      </c>
      <c r="K268" s="13">
        <f t="shared" si="53"/>
        <v>0.43923017102707007</v>
      </c>
      <c r="L268" s="13">
        <f t="shared" si="54"/>
        <v>0</v>
      </c>
      <c r="M268" s="13">
        <f t="shared" si="59"/>
        <v>5.851470754205232E-16</v>
      </c>
      <c r="N268" s="13">
        <f t="shared" si="55"/>
        <v>3.6279118676072438E-16</v>
      </c>
      <c r="O268" s="13">
        <f t="shared" si="56"/>
        <v>6.2512560169938752E-2</v>
      </c>
      <c r="Q268" s="41">
        <v>23.5393249789979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52.002775536866359</v>
      </c>
      <c r="G269" s="18">
        <f t="shared" si="50"/>
        <v>2.0670545060947205</v>
      </c>
      <c r="H269" s="18">
        <f t="shared" si="51"/>
        <v>49.935721030771639</v>
      </c>
      <c r="I269" s="17">
        <f t="shared" si="58"/>
        <v>50.374951201798709</v>
      </c>
      <c r="J269" s="18">
        <f t="shared" si="52"/>
        <v>49.633846069453895</v>
      </c>
      <c r="K269" s="18">
        <f t="shared" si="53"/>
        <v>0.74110513234481346</v>
      </c>
      <c r="L269" s="18">
        <f t="shared" si="54"/>
        <v>0</v>
      </c>
      <c r="M269" s="18">
        <f t="shared" si="59"/>
        <v>2.2235588865979881E-16</v>
      </c>
      <c r="N269" s="18">
        <f t="shared" si="55"/>
        <v>1.3786065096907526E-16</v>
      </c>
      <c r="O269" s="18">
        <f t="shared" si="56"/>
        <v>2.0670545060947205</v>
      </c>
      <c r="P269" s="3"/>
      <c r="Q269" s="42">
        <v>24.589217870967751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20.928522330072781</v>
      </c>
      <c r="G270" s="13">
        <f t="shared" si="50"/>
        <v>0</v>
      </c>
      <c r="H270" s="13">
        <f t="shared" si="51"/>
        <v>20.928522330072781</v>
      </c>
      <c r="I270" s="16">
        <f t="shared" si="58"/>
        <v>21.669627462417594</v>
      </c>
      <c r="J270" s="13">
        <f t="shared" si="52"/>
        <v>21.584660407805082</v>
      </c>
      <c r="K270" s="13">
        <f t="shared" si="53"/>
        <v>8.4967054612512527E-2</v>
      </c>
      <c r="L270" s="13">
        <f t="shared" si="54"/>
        <v>0</v>
      </c>
      <c r="M270" s="13">
        <f t="shared" si="59"/>
        <v>8.4495237690723554E-17</v>
      </c>
      <c r="N270" s="13">
        <f t="shared" si="55"/>
        <v>5.23870473682486E-17</v>
      </c>
      <c r="O270" s="13">
        <f t="shared" si="56"/>
        <v>5.23870473682486E-17</v>
      </c>
      <c r="Q270" s="41">
        <v>22.107641353900672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8.9492943474611568</v>
      </c>
      <c r="G271" s="13">
        <f t="shared" si="50"/>
        <v>0</v>
      </c>
      <c r="H271" s="13">
        <f t="shared" si="51"/>
        <v>8.9492943474611568</v>
      </c>
      <c r="I271" s="16">
        <f t="shared" si="58"/>
        <v>9.0342614020736693</v>
      </c>
      <c r="J271" s="13">
        <f t="shared" si="52"/>
        <v>9.0269265449888785</v>
      </c>
      <c r="K271" s="13">
        <f t="shared" si="53"/>
        <v>7.334857084790869E-3</v>
      </c>
      <c r="L271" s="13">
        <f t="shared" si="54"/>
        <v>0</v>
      </c>
      <c r="M271" s="13">
        <f t="shared" si="59"/>
        <v>3.2108190322474954E-17</v>
      </c>
      <c r="N271" s="13">
        <f t="shared" si="55"/>
        <v>1.9907077999934472E-17</v>
      </c>
      <c r="O271" s="13">
        <f t="shared" si="56"/>
        <v>1.9907077999934472E-17</v>
      </c>
      <c r="Q271" s="41">
        <v>20.902645280782309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58.33108563154088</v>
      </c>
      <c r="G272" s="13">
        <f t="shared" si="50"/>
        <v>3.1262028982600132</v>
      </c>
      <c r="H272" s="13">
        <f t="shared" si="51"/>
        <v>55.204882733280868</v>
      </c>
      <c r="I272" s="16">
        <f t="shared" si="58"/>
        <v>55.212217590365661</v>
      </c>
      <c r="J272" s="13">
        <f t="shared" si="52"/>
        <v>51.870579576229403</v>
      </c>
      <c r="K272" s="13">
        <f t="shared" si="53"/>
        <v>3.3416380141362581</v>
      </c>
      <c r="L272" s="13">
        <f t="shared" si="54"/>
        <v>0</v>
      </c>
      <c r="M272" s="13">
        <f t="shared" si="59"/>
        <v>1.2201112322540482E-17</v>
      </c>
      <c r="N272" s="13">
        <f t="shared" si="55"/>
        <v>7.5646896399750992E-18</v>
      </c>
      <c r="O272" s="13">
        <f t="shared" si="56"/>
        <v>3.1262028982600132</v>
      </c>
      <c r="Q272" s="41">
        <v>15.34614921614094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51.960896632135267</v>
      </c>
      <c r="G273" s="13">
        <f t="shared" si="50"/>
        <v>2.0600453719107135</v>
      </c>
      <c r="H273" s="13">
        <f t="shared" si="51"/>
        <v>49.900851260224556</v>
      </c>
      <c r="I273" s="16">
        <f t="shared" si="58"/>
        <v>53.242489274360814</v>
      </c>
      <c r="J273" s="13">
        <f t="shared" si="52"/>
        <v>47.707347708764445</v>
      </c>
      <c r="K273" s="13">
        <f t="shared" si="53"/>
        <v>5.5351415655963692</v>
      </c>
      <c r="L273" s="13">
        <f t="shared" si="54"/>
        <v>0</v>
      </c>
      <c r="M273" s="13">
        <f t="shared" si="59"/>
        <v>4.6364226825653829E-18</v>
      </c>
      <c r="N273" s="13">
        <f t="shared" si="55"/>
        <v>2.8745820631905373E-18</v>
      </c>
      <c r="O273" s="13">
        <f t="shared" si="56"/>
        <v>2.0600453719107135</v>
      </c>
      <c r="Q273" s="41">
        <v>10.33290128739058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59.334573084021002</v>
      </c>
      <c r="G274" s="13">
        <f t="shared" si="50"/>
        <v>3.2941532840583929</v>
      </c>
      <c r="H274" s="13">
        <f t="shared" si="51"/>
        <v>56.040419799962606</v>
      </c>
      <c r="I274" s="16">
        <f t="shared" si="58"/>
        <v>61.575561365558976</v>
      </c>
      <c r="J274" s="13">
        <f t="shared" si="52"/>
        <v>53.675261881473176</v>
      </c>
      <c r="K274" s="13">
        <f t="shared" si="53"/>
        <v>7.9002994840857994</v>
      </c>
      <c r="L274" s="13">
        <f t="shared" si="54"/>
        <v>0</v>
      </c>
      <c r="M274" s="13">
        <f t="shared" si="59"/>
        <v>1.7618406193748456E-18</v>
      </c>
      <c r="N274" s="13">
        <f t="shared" si="55"/>
        <v>1.0923411840124043E-18</v>
      </c>
      <c r="O274" s="13">
        <f t="shared" si="56"/>
        <v>3.2941532840583929</v>
      </c>
      <c r="Q274" s="41">
        <v>10.6188230516129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71.117297612512218</v>
      </c>
      <c r="G275" s="13">
        <f t="shared" si="50"/>
        <v>5.2661890334095602</v>
      </c>
      <c r="H275" s="13">
        <f t="shared" si="51"/>
        <v>65.851108579102657</v>
      </c>
      <c r="I275" s="16">
        <f t="shared" si="58"/>
        <v>73.75140806318845</v>
      </c>
      <c r="J275" s="13">
        <f t="shared" si="52"/>
        <v>61.484365017600673</v>
      </c>
      <c r="K275" s="13">
        <f t="shared" si="53"/>
        <v>12.267043045587776</v>
      </c>
      <c r="L275" s="13">
        <f t="shared" si="54"/>
        <v>0</v>
      </c>
      <c r="M275" s="13">
        <f t="shared" si="59"/>
        <v>6.6949943536244133E-19</v>
      </c>
      <c r="N275" s="13">
        <f t="shared" si="55"/>
        <v>4.1508964992471364E-19</v>
      </c>
      <c r="O275" s="13">
        <f t="shared" si="56"/>
        <v>5.2661890334095602</v>
      </c>
      <c r="Q275" s="41">
        <v>10.86179770545796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12.992607857601611</v>
      </c>
      <c r="G276" s="13">
        <f t="shared" si="50"/>
        <v>0</v>
      </c>
      <c r="H276" s="13">
        <f t="shared" si="51"/>
        <v>12.992607857601611</v>
      </c>
      <c r="I276" s="16">
        <f t="shared" si="58"/>
        <v>25.259650903189389</v>
      </c>
      <c r="J276" s="13">
        <f t="shared" si="52"/>
        <v>24.889110887944536</v>
      </c>
      <c r="K276" s="13">
        <f t="shared" si="53"/>
        <v>0.37054001524485258</v>
      </c>
      <c r="L276" s="13">
        <f t="shared" si="54"/>
        <v>0</v>
      </c>
      <c r="M276" s="13">
        <f t="shared" si="59"/>
        <v>2.5440978543772769E-19</v>
      </c>
      <c r="N276" s="13">
        <f t="shared" si="55"/>
        <v>1.5773406697139117E-19</v>
      </c>
      <c r="O276" s="13">
        <f t="shared" si="56"/>
        <v>1.5773406697139117E-19</v>
      </c>
      <c r="Q276" s="41">
        <v>14.80979714771809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79.274265268490382</v>
      </c>
      <c r="G277" s="13">
        <f t="shared" si="50"/>
        <v>6.6313938113871655</v>
      </c>
      <c r="H277" s="13">
        <f t="shared" si="51"/>
        <v>72.642871457103212</v>
      </c>
      <c r="I277" s="16">
        <f t="shared" si="58"/>
        <v>73.013411472348068</v>
      </c>
      <c r="J277" s="13">
        <f t="shared" si="52"/>
        <v>65.348438115279251</v>
      </c>
      <c r="K277" s="13">
        <f t="shared" si="53"/>
        <v>7.664973357068817</v>
      </c>
      <c r="L277" s="13">
        <f t="shared" si="54"/>
        <v>0</v>
      </c>
      <c r="M277" s="13">
        <f t="shared" si="59"/>
        <v>9.6675718466336513E-20</v>
      </c>
      <c r="N277" s="13">
        <f t="shared" si="55"/>
        <v>5.9938945449128632E-20</v>
      </c>
      <c r="O277" s="13">
        <f t="shared" si="56"/>
        <v>6.6313938113871655</v>
      </c>
      <c r="Q277" s="41">
        <v>14.87552168702633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10.15723883104689</v>
      </c>
      <c r="G278" s="13">
        <f t="shared" si="50"/>
        <v>0</v>
      </c>
      <c r="H278" s="13">
        <f t="shared" si="51"/>
        <v>10.15723883104689</v>
      </c>
      <c r="I278" s="16">
        <f t="shared" si="58"/>
        <v>17.822212188115707</v>
      </c>
      <c r="J278" s="13">
        <f t="shared" si="52"/>
        <v>17.734252738517135</v>
      </c>
      <c r="K278" s="13">
        <f t="shared" si="53"/>
        <v>8.7959449598571382E-2</v>
      </c>
      <c r="L278" s="13">
        <f t="shared" si="54"/>
        <v>0</v>
      </c>
      <c r="M278" s="13">
        <f t="shared" si="59"/>
        <v>3.6736773017207881E-20</v>
      </c>
      <c r="N278" s="13">
        <f t="shared" si="55"/>
        <v>2.2776799270668885E-20</v>
      </c>
      <c r="O278" s="13">
        <f t="shared" si="56"/>
        <v>2.2776799270668885E-20</v>
      </c>
      <c r="Q278" s="41">
        <v>17.708224628474571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46.248129257333957</v>
      </c>
      <c r="G279" s="13">
        <f t="shared" si="50"/>
        <v>1.1039183349428223</v>
      </c>
      <c r="H279" s="13">
        <f t="shared" si="51"/>
        <v>45.144210922391132</v>
      </c>
      <c r="I279" s="16">
        <f t="shared" si="58"/>
        <v>45.232170371989703</v>
      </c>
      <c r="J279" s="13">
        <f t="shared" si="52"/>
        <v>44.002273254561864</v>
      </c>
      <c r="K279" s="13">
        <f t="shared" si="53"/>
        <v>1.2298971174278392</v>
      </c>
      <c r="L279" s="13">
        <f t="shared" si="54"/>
        <v>0</v>
      </c>
      <c r="M279" s="13">
        <f t="shared" si="59"/>
        <v>1.3959973746538995E-20</v>
      </c>
      <c r="N279" s="13">
        <f t="shared" si="55"/>
        <v>8.6551837228541767E-21</v>
      </c>
      <c r="O279" s="13">
        <f t="shared" si="56"/>
        <v>1.1039183349428223</v>
      </c>
      <c r="Q279" s="41">
        <v>18.573054308913431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12.47699711396919</v>
      </c>
      <c r="G280" s="13">
        <f t="shared" si="50"/>
        <v>0</v>
      </c>
      <c r="H280" s="13">
        <f t="shared" si="51"/>
        <v>12.47699711396919</v>
      </c>
      <c r="I280" s="16">
        <f t="shared" si="58"/>
        <v>13.70689423139703</v>
      </c>
      <c r="J280" s="13">
        <f t="shared" si="52"/>
        <v>13.690627130743131</v>
      </c>
      <c r="K280" s="13">
        <f t="shared" si="53"/>
        <v>1.6267100653898581E-2</v>
      </c>
      <c r="L280" s="13">
        <f t="shared" si="54"/>
        <v>0</v>
      </c>
      <c r="M280" s="13">
        <f t="shared" si="59"/>
        <v>5.3047900236848187E-21</v>
      </c>
      <c r="N280" s="13">
        <f t="shared" si="55"/>
        <v>3.2889698146845876E-21</v>
      </c>
      <c r="O280" s="13">
        <f t="shared" si="56"/>
        <v>3.2889698146845876E-21</v>
      </c>
      <c r="Q280" s="41">
        <v>24.12185601497611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10.66141546118406</v>
      </c>
      <c r="G281" s="18">
        <f t="shared" si="50"/>
        <v>0</v>
      </c>
      <c r="H281" s="18">
        <f t="shared" si="51"/>
        <v>10.66141546118406</v>
      </c>
      <c r="I281" s="17">
        <f t="shared" si="58"/>
        <v>10.677682561837958</v>
      </c>
      <c r="J281" s="18">
        <f t="shared" si="52"/>
        <v>10.670125064797658</v>
      </c>
      <c r="K281" s="18">
        <f t="shared" si="53"/>
        <v>7.5574970403007313E-3</v>
      </c>
      <c r="L281" s="18">
        <f t="shared" si="54"/>
        <v>0</v>
      </c>
      <c r="M281" s="18">
        <f t="shared" si="59"/>
        <v>2.0158202090002312E-21</v>
      </c>
      <c r="N281" s="18">
        <f t="shared" si="55"/>
        <v>1.2498085295801434E-21</v>
      </c>
      <c r="O281" s="18">
        <f t="shared" si="56"/>
        <v>1.2498085295801434E-21</v>
      </c>
      <c r="P281" s="3"/>
      <c r="Q281" s="42">
        <v>24.251216870967749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9.6288089599781763</v>
      </c>
      <c r="G282" s="13">
        <f t="shared" si="50"/>
        <v>0</v>
      </c>
      <c r="H282" s="13">
        <f t="shared" si="51"/>
        <v>9.6288089599781763</v>
      </c>
      <c r="I282" s="16">
        <f t="shared" si="58"/>
        <v>9.636366457018477</v>
      </c>
      <c r="J282" s="13">
        <f t="shared" si="52"/>
        <v>9.6297215324743046</v>
      </c>
      <c r="K282" s="13">
        <f t="shared" si="53"/>
        <v>6.6449245441724258E-3</v>
      </c>
      <c r="L282" s="13">
        <f t="shared" si="54"/>
        <v>0</v>
      </c>
      <c r="M282" s="13">
        <f t="shared" si="59"/>
        <v>7.6601167942008777E-22</v>
      </c>
      <c r="N282" s="13">
        <f t="shared" si="55"/>
        <v>4.7492724124045444E-22</v>
      </c>
      <c r="O282" s="13">
        <f t="shared" si="56"/>
        <v>4.7492724124045444E-22</v>
      </c>
      <c r="Q282" s="41">
        <v>22.974421305651699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43.696108086653119</v>
      </c>
      <c r="G283" s="13">
        <f t="shared" si="50"/>
        <v>0.67679496720946264</v>
      </c>
      <c r="H283" s="13">
        <f t="shared" si="51"/>
        <v>43.019313119443659</v>
      </c>
      <c r="I283" s="16">
        <f t="shared" si="58"/>
        <v>43.025958043987828</v>
      </c>
      <c r="J283" s="13">
        <f t="shared" si="52"/>
        <v>41.90000925712183</v>
      </c>
      <c r="K283" s="13">
        <f t="shared" si="53"/>
        <v>1.1259487868659974</v>
      </c>
      <c r="L283" s="13">
        <f t="shared" si="54"/>
        <v>0</v>
      </c>
      <c r="M283" s="13">
        <f t="shared" si="59"/>
        <v>2.9108443817963332E-22</v>
      </c>
      <c r="N283" s="13">
        <f t="shared" si="55"/>
        <v>1.8047235167137266E-22</v>
      </c>
      <c r="O283" s="13">
        <f t="shared" si="56"/>
        <v>0.67679496720946264</v>
      </c>
      <c r="Q283" s="41">
        <v>18.147947273427889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70.154733954510306</v>
      </c>
      <c r="G284" s="13">
        <f t="shared" si="50"/>
        <v>5.1050879281417556</v>
      </c>
      <c r="H284" s="13">
        <f t="shared" si="51"/>
        <v>65.049646026368549</v>
      </c>
      <c r="I284" s="16">
        <f t="shared" si="58"/>
        <v>66.17559481323454</v>
      </c>
      <c r="J284" s="13">
        <f t="shared" si="52"/>
        <v>60.915244697312509</v>
      </c>
      <c r="K284" s="13">
        <f t="shared" si="53"/>
        <v>5.2603501159220301</v>
      </c>
      <c r="L284" s="13">
        <f t="shared" si="54"/>
        <v>0</v>
      </c>
      <c r="M284" s="13">
        <f t="shared" si="59"/>
        <v>1.1061208650826067E-22</v>
      </c>
      <c r="N284" s="13">
        <f t="shared" si="55"/>
        <v>6.8579493635121611E-23</v>
      </c>
      <c r="O284" s="13">
        <f t="shared" si="56"/>
        <v>5.1050879281417556</v>
      </c>
      <c r="Q284" s="41">
        <v>15.7659946344915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51.155955580242399</v>
      </c>
      <c r="G285" s="13">
        <f t="shared" si="50"/>
        <v>1.9253250424474624</v>
      </c>
      <c r="H285" s="13">
        <f t="shared" si="51"/>
        <v>49.230630537794937</v>
      </c>
      <c r="I285" s="16">
        <f t="shared" si="58"/>
        <v>54.490980653716967</v>
      </c>
      <c r="J285" s="13">
        <f t="shared" si="52"/>
        <v>49.89351188770749</v>
      </c>
      <c r="K285" s="13">
        <f t="shared" si="53"/>
        <v>4.5974687660094773</v>
      </c>
      <c r="L285" s="13">
        <f t="shared" si="54"/>
        <v>0</v>
      </c>
      <c r="M285" s="13">
        <f t="shared" si="59"/>
        <v>4.2032592873139058E-23</v>
      </c>
      <c r="N285" s="13">
        <f t="shared" si="55"/>
        <v>2.6060207581346215E-23</v>
      </c>
      <c r="O285" s="13">
        <f t="shared" si="56"/>
        <v>1.9253250424474624</v>
      </c>
      <c r="Q285" s="41">
        <v>12.46671825239126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2.4456146259235521</v>
      </c>
      <c r="G286" s="13">
        <f t="shared" si="50"/>
        <v>0</v>
      </c>
      <c r="H286" s="13">
        <f t="shared" si="51"/>
        <v>2.4456146259235521</v>
      </c>
      <c r="I286" s="16">
        <f t="shared" si="58"/>
        <v>7.0430833919330293</v>
      </c>
      <c r="J286" s="13">
        <f t="shared" si="52"/>
        <v>7.03042694292298</v>
      </c>
      <c r="K286" s="13">
        <f t="shared" si="53"/>
        <v>1.2656449010049364E-2</v>
      </c>
      <c r="L286" s="13">
        <f t="shared" si="54"/>
        <v>0</v>
      </c>
      <c r="M286" s="13">
        <f t="shared" si="59"/>
        <v>1.5972385291792843E-23</v>
      </c>
      <c r="N286" s="13">
        <f t="shared" si="55"/>
        <v>9.9028788809115631E-24</v>
      </c>
      <c r="O286" s="13">
        <f t="shared" si="56"/>
        <v>9.9028788809115631E-24</v>
      </c>
      <c r="Q286" s="41">
        <v>11.639438214008081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25.914319180858801</v>
      </c>
      <c r="G287" s="13">
        <f t="shared" si="50"/>
        <v>0</v>
      </c>
      <c r="H287" s="13">
        <f t="shared" si="51"/>
        <v>25.914319180858801</v>
      </c>
      <c r="I287" s="16">
        <f t="shared" si="58"/>
        <v>25.926975629868849</v>
      </c>
      <c r="J287" s="13">
        <f t="shared" si="52"/>
        <v>25.195105757485369</v>
      </c>
      <c r="K287" s="13">
        <f t="shared" si="53"/>
        <v>0.73186987238348067</v>
      </c>
      <c r="L287" s="13">
        <f t="shared" si="54"/>
        <v>0</v>
      </c>
      <c r="M287" s="13">
        <f t="shared" si="59"/>
        <v>6.06950641088128E-24</v>
      </c>
      <c r="N287" s="13">
        <f t="shared" si="55"/>
        <v>3.7630939747463935E-24</v>
      </c>
      <c r="O287" s="13">
        <f t="shared" si="56"/>
        <v>3.7630939747463935E-24</v>
      </c>
      <c r="Q287" s="41">
        <v>10.240576751612901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47.160186132970971</v>
      </c>
      <c r="G288" s="13">
        <f t="shared" si="50"/>
        <v>1.2565662865985363</v>
      </c>
      <c r="H288" s="13">
        <f t="shared" si="51"/>
        <v>45.903619846372436</v>
      </c>
      <c r="I288" s="16">
        <f t="shared" si="58"/>
        <v>46.63548971875592</v>
      </c>
      <c r="J288" s="13">
        <f t="shared" si="52"/>
        <v>44.106413574174553</v>
      </c>
      <c r="K288" s="13">
        <f t="shared" si="53"/>
        <v>2.5290761445813672</v>
      </c>
      <c r="L288" s="13">
        <f t="shared" si="54"/>
        <v>0</v>
      </c>
      <c r="M288" s="13">
        <f t="shared" si="59"/>
        <v>2.3064124361348865E-24</v>
      </c>
      <c r="N288" s="13">
        <f t="shared" si="55"/>
        <v>1.4299757104036297E-24</v>
      </c>
      <c r="O288" s="13">
        <f t="shared" si="56"/>
        <v>1.2565662865985363</v>
      </c>
      <c r="Q288" s="41">
        <v>13.777394635826971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76.761798966143388</v>
      </c>
      <c r="G289" s="13">
        <f t="shared" si="50"/>
        <v>6.210890611529801</v>
      </c>
      <c r="H289" s="13">
        <f t="shared" si="51"/>
        <v>70.550908354613583</v>
      </c>
      <c r="I289" s="16">
        <f t="shared" si="58"/>
        <v>73.07998449919495</v>
      </c>
      <c r="J289" s="13">
        <f t="shared" si="52"/>
        <v>63.742432615709212</v>
      </c>
      <c r="K289" s="13">
        <f t="shared" si="53"/>
        <v>9.3375518834857374</v>
      </c>
      <c r="L289" s="13">
        <f t="shared" si="54"/>
        <v>0</v>
      </c>
      <c r="M289" s="13">
        <f t="shared" si="59"/>
        <v>8.7643672573125681E-25</v>
      </c>
      <c r="N289" s="13">
        <f t="shared" si="55"/>
        <v>5.4339076995337925E-25</v>
      </c>
      <c r="O289" s="13">
        <f t="shared" si="56"/>
        <v>6.210890611529801</v>
      </c>
      <c r="Q289" s="41">
        <v>13.181664907635341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1.004786663644629</v>
      </c>
      <c r="G290" s="13">
        <f t="shared" si="50"/>
        <v>0</v>
      </c>
      <c r="H290" s="13">
        <f t="shared" si="51"/>
        <v>1.004786663644629</v>
      </c>
      <c r="I290" s="16">
        <f t="shared" si="58"/>
        <v>10.342338547130366</v>
      </c>
      <c r="J290" s="13">
        <f t="shared" si="52"/>
        <v>10.331402997234354</v>
      </c>
      <c r="K290" s="13">
        <f t="shared" si="53"/>
        <v>1.093554989601131E-2</v>
      </c>
      <c r="L290" s="13">
        <f t="shared" si="54"/>
        <v>0</v>
      </c>
      <c r="M290" s="13">
        <f t="shared" si="59"/>
        <v>3.3304595577787755E-25</v>
      </c>
      <c r="N290" s="13">
        <f t="shared" si="55"/>
        <v>2.0648849258228409E-25</v>
      </c>
      <c r="O290" s="13">
        <f t="shared" si="56"/>
        <v>2.0648849258228409E-25</v>
      </c>
      <c r="Q290" s="41">
        <v>20.944439263196291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6.5412938934952534</v>
      </c>
      <c r="G291" s="13">
        <f t="shared" si="50"/>
        <v>0</v>
      </c>
      <c r="H291" s="13">
        <f t="shared" si="51"/>
        <v>6.5412938934952534</v>
      </c>
      <c r="I291" s="16">
        <f t="shared" si="58"/>
        <v>6.5522294433912647</v>
      </c>
      <c r="J291" s="13">
        <f t="shared" si="52"/>
        <v>6.5493562740402131</v>
      </c>
      <c r="K291" s="13">
        <f t="shared" si="53"/>
        <v>2.8731693510515299E-3</v>
      </c>
      <c r="L291" s="13">
        <f t="shared" si="54"/>
        <v>0</v>
      </c>
      <c r="M291" s="13">
        <f t="shared" si="59"/>
        <v>1.2655746319559347E-25</v>
      </c>
      <c r="N291" s="13">
        <f t="shared" si="55"/>
        <v>7.8465627181267945E-26</v>
      </c>
      <c r="O291" s="13">
        <f t="shared" si="56"/>
        <v>7.8465627181267945E-26</v>
      </c>
      <c r="Q291" s="41">
        <v>20.71988522374647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10.42330197426195</v>
      </c>
      <c r="G292" s="13">
        <f t="shared" si="50"/>
        <v>0</v>
      </c>
      <c r="H292" s="13">
        <f t="shared" si="51"/>
        <v>10.42330197426195</v>
      </c>
      <c r="I292" s="16">
        <f t="shared" si="58"/>
        <v>10.426175143613001</v>
      </c>
      <c r="J292" s="13">
        <f t="shared" si="52"/>
        <v>10.420807336108474</v>
      </c>
      <c r="K292" s="13">
        <f t="shared" si="53"/>
        <v>5.3678075045269225E-3</v>
      </c>
      <c r="L292" s="13">
        <f t="shared" si="54"/>
        <v>0</v>
      </c>
      <c r="M292" s="13">
        <f t="shared" si="59"/>
        <v>4.8091836014325523E-26</v>
      </c>
      <c r="N292" s="13">
        <f t="shared" si="55"/>
        <v>2.9816938328881824E-26</v>
      </c>
      <c r="O292" s="13">
        <f t="shared" si="56"/>
        <v>2.9816938328881824E-26</v>
      </c>
      <c r="Q292" s="41">
        <v>26.20060387096775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7.8612198117570653</v>
      </c>
      <c r="G293" s="18">
        <f t="shared" si="50"/>
        <v>0</v>
      </c>
      <c r="H293" s="18">
        <f t="shared" si="51"/>
        <v>7.8612198117570653</v>
      </c>
      <c r="I293" s="17">
        <f t="shared" si="58"/>
        <v>7.8665876192615922</v>
      </c>
      <c r="J293" s="18">
        <f t="shared" si="52"/>
        <v>7.8639858905405147</v>
      </c>
      <c r="K293" s="18">
        <f t="shared" si="53"/>
        <v>2.6017287210775564E-3</v>
      </c>
      <c r="L293" s="18">
        <f t="shared" si="54"/>
        <v>0</v>
      </c>
      <c r="M293" s="18">
        <f t="shared" si="59"/>
        <v>1.8274897685443699E-26</v>
      </c>
      <c r="N293" s="18">
        <f t="shared" si="55"/>
        <v>1.1330436564975094E-26</v>
      </c>
      <c r="O293" s="18">
        <f t="shared" si="56"/>
        <v>1.1330436564975094E-26</v>
      </c>
      <c r="P293" s="3"/>
      <c r="Q293" s="42">
        <v>25.329879439390432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40.861366354087039</v>
      </c>
      <c r="G294" s="13">
        <f t="shared" si="50"/>
        <v>0.20235359133917358</v>
      </c>
      <c r="H294" s="13">
        <f t="shared" si="51"/>
        <v>40.659012762747864</v>
      </c>
      <c r="I294" s="16">
        <f t="shared" si="58"/>
        <v>40.661614491468939</v>
      </c>
      <c r="J294" s="13">
        <f t="shared" si="52"/>
        <v>39.990875491940749</v>
      </c>
      <c r="K294" s="13">
        <f t="shared" si="53"/>
        <v>0.67073899952819005</v>
      </c>
      <c r="L294" s="13">
        <f t="shared" si="54"/>
        <v>0</v>
      </c>
      <c r="M294" s="13">
        <f t="shared" si="59"/>
        <v>6.9444611204686049E-27</v>
      </c>
      <c r="N294" s="13">
        <f t="shared" si="55"/>
        <v>4.3055658946905349E-27</v>
      </c>
      <c r="O294" s="13">
        <f t="shared" si="56"/>
        <v>0.20235359133917358</v>
      </c>
      <c r="Q294" s="41">
        <v>20.713858142779831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15.29291731047123</v>
      </c>
      <c r="G295" s="13">
        <f t="shared" si="50"/>
        <v>0</v>
      </c>
      <c r="H295" s="13">
        <f t="shared" si="51"/>
        <v>15.29291731047123</v>
      </c>
      <c r="I295" s="16">
        <f t="shared" si="58"/>
        <v>15.96365630999942</v>
      </c>
      <c r="J295" s="13">
        <f t="shared" si="52"/>
        <v>15.911124023209624</v>
      </c>
      <c r="K295" s="13">
        <f t="shared" si="53"/>
        <v>5.2532286789796601E-2</v>
      </c>
      <c r="L295" s="13">
        <f t="shared" si="54"/>
        <v>0</v>
      </c>
      <c r="M295" s="13">
        <f t="shared" si="59"/>
        <v>2.63889522577807E-27</v>
      </c>
      <c r="N295" s="13">
        <f t="shared" si="55"/>
        <v>1.6361150399824033E-27</v>
      </c>
      <c r="O295" s="13">
        <f t="shared" si="56"/>
        <v>1.6361150399824033E-27</v>
      </c>
      <c r="Q295" s="41">
        <v>19.03418012386749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36.120103382797303</v>
      </c>
      <c r="G296" s="13">
        <f t="shared" si="50"/>
        <v>0</v>
      </c>
      <c r="H296" s="13">
        <f t="shared" si="51"/>
        <v>36.120103382797303</v>
      </c>
      <c r="I296" s="16">
        <f t="shared" si="58"/>
        <v>36.172635669587102</v>
      </c>
      <c r="J296" s="13">
        <f t="shared" si="52"/>
        <v>35.20939799738418</v>
      </c>
      <c r="K296" s="13">
        <f t="shared" si="53"/>
        <v>0.96323767220292211</v>
      </c>
      <c r="L296" s="13">
        <f t="shared" si="54"/>
        <v>0</v>
      </c>
      <c r="M296" s="13">
        <f t="shared" si="59"/>
        <v>1.0027801857956667E-27</v>
      </c>
      <c r="N296" s="13">
        <f t="shared" si="55"/>
        <v>6.2172371519331338E-28</v>
      </c>
      <c r="O296" s="13">
        <f t="shared" si="56"/>
        <v>6.2172371519331338E-28</v>
      </c>
      <c r="Q296" s="41">
        <v>15.552568746449181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4.8976564007670316</v>
      </c>
      <c r="G297" s="13">
        <f t="shared" si="50"/>
        <v>0</v>
      </c>
      <c r="H297" s="13">
        <f t="shared" si="51"/>
        <v>4.8976564007670316</v>
      </c>
      <c r="I297" s="16">
        <f t="shared" si="58"/>
        <v>5.8608940729699537</v>
      </c>
      <c r="J297" s="13">
        <f t="shared" si="52"/>
        <v>5.8537787850118583</v>
      </c>
      <c r="K297" s="13">
        <f t="shared" si="53"/>
        <v>7.115287958095351E-3</v>
      </c>
      <c r="L297" s="13">
        <f t="shared" si="54"/>
        <v>0</v>
      </c>
      <c r="M297" s="13">
        <f t="shared" si="59"/>
        <v>3.810564706023533E-28</v>
      </c>
      <c r="N297" s="13">
        <f t="shared" si="55"/>
        <v>2.3625501177345906E-28</v>
      </c>
      <c r="O297" s="13">
        <f t="shared" si="56"/>
        <v>2.3625501177345906E-28</v>
      </c>
      <c r="Q297" s="41">
        <v>11.82819385688031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30.924610279872521</v>
      </c>
      <c r="G298" s="13">
        <f t="shared" si="50"/>
        <v>0</v>
      </c>
      <c r="H298" s="13">
        <f t="shared" si="51"/>
        <v>30.924610279872521</v>
      </c>
      <c r="I298" s="16">
        <f t="shared" si="58"/>
        <v>30.931725567830618</v>
      </c>
      <c r="J298" s="13">
        <f t="shared" si="52"/>
        <v>29.990592272881138</v>
      </c>
      <c r="K298" s="13">
        <f t="shared" si="53"/>
        <v>0.94113329494948061</v>
      </c>
      <c r="L298" s="13">
        <f t="shared" si="54"/>
        <v>0</v>
      </c>
      <c r="M298" s="13">
        <f t="shared" si="59"/>
        <v>1.4480145882889424E-28</v>
      </c>
      <c r="N298" s="13">
        <f t="shared" si="55"/>
        <v>8.9776904473914435E-29</v>
      </c>
      <c r="O298" s="13">
        <f t="shared" si="56"/>
        <v>8.9776904473914435E-29</v>
      </c>
      <c r="Q298" s="41">
        <v>12.276907120117629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30.720286139465941</v>
      </c>
      <c r="G299" s="13">
        <f t="shared" si="50"/>
        <v>0</v>
      </c>
      <c r="H299" s="13">
        <f t="shared" si="51"/>
        <v>30.720286139465941</v>
      </c>
      <c r="I299" s="16">
        <f t="shared" si="58"/>
        <v>31.661419434415421</v>
      </c>
      <c r="J299" s="13">
        <f t="shared" si="52"/>
        <v>30.716337863145892</v>
      </c>
      <c r="K299" s="13">
        <f t="shared" si="53"/>
        <v>0.94508157126952952</v>
      </c>
      <c r="L299" s="13">
        <f t="shared" si="54"/>
        <v>0</v>
      </c>
      <c r="M299" s="13">
        <f t="shared" si="59"/>
        <v>5.5024554354979808E-29</v>
      </c>
      <c r="N299" s="13">
        <f t="shared" si="55"/>
        <v>3.411522370008748E-29</v>
      </c>
      <c r="O299" s="13">
        <f t="shared" si="56"/>
        <v>3.411522370008748E-29</v>
      </c>
      <c r="Q299" s="41">
        <v>12.76546903793208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103.4370724082184</v>
      </c>
      <c r="G300" s="13">
        <f t="shared" si="50"/>
        <v>10.675443162536926</v>
      </c>
      <c r="H300" s="13">
        <f t="shared" si="51"/>
        <v>92.761629245681476</v>
      </c>
      <c r="I300" s="16">
        <f t="shared" si="58"/>
        <v>93.706710816951002</v>
      </c>
      <c r="J300" s="13">
        <f t="shared" si="52"/>
        <v>73.881451513397451</v>
      </c>
      <c r="K300" s="13">
        <f t="shared" si="53"/>
        <v>19.825259303553551</v>
      </c>
      <c r="L300" s="13">
        <f t="shared" si="54"/>
        <v>1.6656763529361118</v>
      </c>
      <c r="M300" s="13">
        <f t="shared" si="59"/>
        <v>1.6656763529361118</v>
      </c>
      <c r="N300" s="13">
        <f t="shared" si="55"/>
        <v>1.0327193388203892</v>
      </c>
      <c r="O300" s="13">
        <f t="shared" si="56"/>
        <v>11.708162501357315</v>
      </c>
      <c r="Q300" s="41">
        <v>11.985571651612901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6.5673006991563936</v>
      </c>
      <c r="G301" s="13">
        <f t="shared" si="50"/>
        <v>0</v>
      </c>
      <c r="H301" s="13">
        <f t="shared" si="51"/>
        <v>6.5673006991563936</v>
      </c>
      <c r="I301" s="16">
        <f t="shared" si="58"/>
        <v>24.726883649773832</v>
      </c>
      <c r="J301" s="13">
        <f t="shared" si="52"/>
        <v>24.514061815751276</v>
      </c>
      <c r="K301" s="13">
        <f t="shared" si="53"/>
        <v>0.21282183402255583</v>
      </c>
      <c r="L301" s="13">
        <f t="shared" si="54"/>
        <v>0</v>
      </c>
      <c r="M301" s="13">
        <f t="shared" si="59"/>
        <v>0.63295701411572258</v>
      </c>
      <c r="N301" s="13">
        <f t="shared" si="55"/>
        <v>0.39243334875174801</v>
      </c>
      <c r="O301" s="13">
        <f t="shared" si="56"/>
        <v>0.39243334875174801</v>
      </c>
      <c r="Q301" s="41">
        <v>18.367708777206179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78.101830780655817</v>
      </c>
      <c r="G302" s="13">
        <f t="shared" si="50"/>
        <v>6.4351673174051278</v>
      </c>
      <c r="H302" s="13">
        <f t="shared" si="51"/>
        <v>71.666663463250686</v>
      </c>
      <c r="I302" s="16">
        <f t="shared" si="58"/>
        <v>71.879485297273249</v>
      </c>
      <c r="J302" s="13">
        <f t="shared" si="52"/>
        <v>66.461827557131301</v>
      </c>
      <c r="K302" s="13">
        <f t="shared" si="53"/>
        <v>5.4176577401419479</v>
      </c>
      <c r="L302" s="13">
        <f t="shared" si="54"/>
        <v>0</v>
      </c>
      <c r="M302" s="13">
        <f t="shared" si="59"/>
        <v>0.24052366536397457</v>
      </c>
      <c r="N302" s="13">
        <f t="shared" si="55"/>
        <v>0.14912467252566422</v>
      </c>
      <c r="O302" s="13">
        <f t="shared" si="56"/>
        <v>6.5842919899307919</v>
      </c>
      <c r="Q302" s="41">
        <v>17.369547189343539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43.387972612181173</v>
      </c>
      <c r="G303" s="13">
        <f t="shared" si="50"/>
        <v>0.62522334896169462</v>
      </c>
      <c r="H303" s="13">
        <f t="shared" si="51"/>
        <v>42.762749263219476</v>
      </c>
      <c r="I303" s="16">
        <f t="shared" si="58"/>
        <v>48.180407003361424</v>
      </c>
      <c r="J303" s="13">
        <f t="shared" si="52"/>
        <v>47.213757037386813</v>
      </c>
      <c r="K303" s="13">
        <f t="shared" si="53"/>
        <v>0.96664996597461084</v>
      </c>
      <c r="L303" s="13">
        <f t="shared" si="54"/>
        <v>0</v>
      </c>
      <c r="M303" s="13">
        <f t="shared" si="59"/>
        <v>9.139899283831035E-2</v>
      </c>
      <c r="N303" s="13">
        <f t="shared" si="55"/>
        <v>5.6667375559752417E-2</v>
      </c>
      <c r="O303" s="13">
        <f t="shared" si="56"/>
        <v>0.68189072452144706</v>
      </c>
      <c r="Q303" s="41">
        <v>21.68987206950764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20.910160285872848</v>
      </c>
      <c r="G304" s="13">
        <f t="shared" si="50"/>
        <v>0</v>
      </c>
      <c r="H304" s="13">
        <f t="shared" si="51"/>
        <v>20.910160285872848</v>
      </c>
      <c r="I304" s="16">
        <f t="shared" si="58"/>
        <v>21.876810251847459</v>
      </c>
      <c r="J304" s="13">
        <f t="shared" si="52"/>
        <v>21.81385112956394</v>
      </c>
      <c r="K304" s="13">
        <f t="shared" si="53"/>
        <v>6.295912228351952E-2</v>
      </c>
      <c r="L304" s="13">
        <f t="shared" si="54"/>
        <v>0</v>
      </c>
      <c r="M304" s="13">
        <f t="shared" si="59"/>
        <v>3.4731617278557933E-2</v>
      </c>
      <c r="N304" s="13">
        <f t="shared" si="55"/>
        <v>2.1533602712705917E-2</v>
      </c>
      <c r="O304" s="13">
        <f t="shared" si="56"/>
        <v>2.1533602712705917E-2</v>
      </c>
      <c r="Q304" s="41">
        <v>24.455922870967751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30.7381058608463</v>
      </c>
      <c r="G305" s="18">
        <f t="shared" si="50"/>
        <v>0</v>
      </c>
      <c r="H305" s="18">
        <f t="shared" si="51"/>
        <v>30.7381058608463</v>
      </c>
      <c r="I305" s="17">
        <f t="shared" si="58"/>
        <v>30.80106498312982</v>
      </c>
      <c r="J305" s="18">
        <f t="shared" si="52"/>
        <v>30.615758640114958</v>
      </c>
      <c r="K305" s="18">
        <f t="shared" si="53"/>
        <v>0.1853063430148616</v>
      </c>
      <c r="L305" s="18">
        <f t="shared" si="54"/>
        <v>0</v>
      </c>
      <c r="M305" s="18">
        <f t="shared" si="59"/>
        <v>1.3198014565852016E-2</v>
      </c>
      <c r="N305" s="18">
        <f t="shared" si="55"/>
        <v>8.1827690308282491E-3</v>
      </c>
      <c r="O305" s="18">
        <f t="shared" si="56"/>
        <v>8.1827690308282491E-3</v>
      </c>
      <c r="P305" s="3"/>
      <c r="Q305" s="42">
        <v>24.041907601400961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4.3869495324369696</v>
      </c>
      <c r="G306" s="13">
        <f t="shared" si="50"/>
        <v>0</v>
      </c>
      <c r="H306" s="13">
        <f t="shared" si="51"/>
        <v>4.3869495324369696</v>
      </c>
      <c r="I306" s="16">
        <f t="shared" si="58"/>
        <v>4.5722558754518312</v>
      </c>
      <c r="J306" s="13">
        <f t="shared" si="52"/>
        <v>4.5714233328288207</v>
      </c>
      <c r="K306" s="13">
        <f t="shared" si="53"/>
        <v>8.3254262301046822E-4</v>
      </c>
      <c r="L306" s="13">
        <f t="shared" si="54"/>
        <v>0</v>
      </c>
      <c r="M306" s="13">
        <f t="shared" si="59"/>
        <v>5.0152455350237664E-3</v>
      </c>
      <c r="N306" s="13">
        <f t="shared" si="55"/>
        <v>3.109452231714735E-3</v>
      </c>
      <c r="O306" s="13">
        <f t="shared" si="56"/>
        <v>3.109452231714735E-3</v>
      </c>
      <c r="Q306" s="41">
        <v>21.848751561672088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10.59974516693666</v>
      </c>
      <c r="G307" s="13">
        <f t="shared" si="50"/>
        <v>0</v>
      </c>
      <c r="H307" s="13">
        <f t="shared" si="51"/>
        <v>10.59974516693666</v>
      </c>
      <c r="I307" s="16">
        <f t="shared" si="58"/>
        <v>10.600577709559671</v>
      </c>
      <c r="J307" s="13">
        <f t="shared" si="52"/>
        <v>10.590393841150366</v>
      </c>
      <c r="K307" s="13">
        <f t="shared" si="53"/>
        <v>1.0183868409304964E-2</v>
      </c>
      <c r="L307" s="13">
        <f t="shared" si="54"/>
        <v>0</v>
      </c>
      <c r="M307" s="13">
        <f t="shared" si="59"/>
        <v>1.9057933033090313E-3</v>
      </c>
      <c r="N307" s="13">
        <f t="shared" si="55"/>
        <v>1.1815918480515995E-3</v>
      </c>
      <c r="O307" s="13">
        <f t="shared" si="56"/>
        <v>1.1815918480515995E-3</v>
      </c>
      <c r="Q307" s="41">
        <v>21.972376785685789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53.233059346044733</v>
      </c>
      <c r="G308" s="13">
        <f t="shared" si="50"/>
        <v>2.2729630502248241</v>
      </c>
      <c r="H308" s="13">
        <f t="shared" si="51"/>
        <v>50.960096295819909</v>
      </c>
      <c r="I308" s="16">
        <f t="shared" si="58"/>
        <v>50.970280164229216</v>
      </c>
      <c r="J308" s="13">
        <f t="shared" si="52"/>
        <v>47.745794664354172</v>
      </c>
      <c r="K308" s="13">
        <f t="shared" si="53"/>
        <v>3.2244854998750441</v>
      </c>
      <c r="L308" s="13">
        <f t="shared" si="54"/>
        <v>0</v>
      </c>
      <c r="M308" s="13">
        <f t="shared" si="59"/>
        <v>7.2420145525743185E-4</v>
      </c>
      <c r="N308" s="13">
        <f t="shared" si="55"/>
        <v>4.4900490225960776E-4</v>
      </c>
      <c r="O308" s="13">
        <f t="shared" si="56"/>
        <v>2.2734120551270838</v>
      </c>
      <c r="Q308" s="41">
        <v>13.843957448815059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205.7028909338232</v>
      </c>
      <c r="G309" s="13">
        <f t="shared" si="50"/>
        <v>27.7913359750608</v>
      </c>
      <c r="H309" s="13">
        <f t="shared" si="51"/>
        <v>177.91155495876239</v>
      </c>
      <c r="I309" s="16">
        <f t="shared" si="58"/>
        <v>181.13604045863744</v>
      </c>
      <c r="J309" s="13">
        <f t="shared" si="52"/>
        <v>91.000942264182527</v>
      </c>
      <c r="K309" s="13">
        <f t="shared" si="53"/>
        <v>90.135098194454912</v>
      </c>
      <c r="L309" s="13">
        <f t="shared" si="54"/>
        <v>44.485649371444389</v>
      </c>
      <c r="M309" s="13">
        <f t="shared" si="59"/>
        <v>44.485924567997387</v>
      </c>
      <c r="N309" s="13">
        <f t="shared" si="55"/>
        <v>27.581273232158381</v>
      </c>
      <c r="O309" s="13">
        <f t="shared" si="56"/>
        <v>55.372609207219185</v>
      </c>
      <c r="Q309" s="41">
        <v>10.02195236152463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40.250890800154288</v>
      </c>
      <c r="G310" s="13">
        <f t="shared" si="50"/>
        <v>0.10018031099562476</v>
      </c>
      <c r="H310" s="13">
        <f t="shared" si="51"/>
        <v>40.150710489158662</v>
      </c>
      <c r="I310" s="16">
        <f t="shared" si="58"/>
        <v>85.800159312169171</v>
      </c>
      <c r="J310" s="13">
        <f t="shared" si="52"/>
        <v>63.945978409482677</v>
      </c>
      <c r="K310" s="13">
        <f t="shared" si="53"/>
        <v>21.854180902686494</v>
      </c>
      <c r="L310" s="13">
        <f t="shared" si="54"/>
        <v>2.9013265763187746</v>
      </c>
      <c r="M310" s="13">
        <f t="shared" si="59"/>
        <v>19.805977912157779</v>
      </c>
      <c r="N310" s="13">
        <f t="shared" si="55"/>
        <v>12.279706305537823</v>
      </c>
      <c r="O310" s="13">
        <f t="shared" si="56"/>
        <v>12.379886616533449</v>
      </c>
      <c r="Q310" s="41">
        <v>8.6210123789713844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163.6393539860351</v>
      </c>
      <c r="G311" s="13">
        <f t="shared" si="50"/>
        <v>20.751300505792837</v>
      </c>
      <c r="H311" s="13">
        <f t="shared" si="51"/>
        <v>142.88805348024226</v>
      </c>
      <c r="I311" s="16">
        <f t="shared" si="58"/>
        <v>161.84090780660998</v>
      </c>
      <c r="J311" s="13">
        <f t="shared" si="52"/>
        <v>78.585467370783121</v>
      </c>
      <c r="K311" s="13">
        <f t="shared" si="53"/>
        <v>83.255440435826856</v>
      </c>
      <c r="L311" s="13">
        <f t="shared" si="54"/>
        <v>40.295812440397945</v>
      </c>
      <c r="M311" s="13">
        <f t="shared" si="59"/>
        <v>47.822084047017903</v>
      </c>
      <c r="N311" s="13">
        <f t="shared" si="55"/>
        <v>29.649692109151101</v>
      </c>
      <c r="O311" s="13">
        <f t="shared" si="56"/>
        <v>50.400992614943938</v>
      </c>
      <c r="Q311" s="41">
        <v>7.6379405516129051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107.34239973916139</v>
      </c>
      <c r="G312" s="13">
        <f t="shared" si="50"/>
        <v>11.329064919619958</v>
      </c>
      <c r="H312" s="13">
        <f t="shared" si="51"/>
        <v>96.013334819541441</v>
      </c>
      <c r="I312" s="16">
        <f t="shared" si="58"/>
        <v>138.97296281497034</v>
      </c>
      <c r="J312" s="13">
        <f t="shared" si="52"/>
        <v>89.633257416817159</v>
      </c>
      <c r="K312" s="13">
        <f t="shared" si="53"/>
        <v>49.339705398153185</v>
      </c>
      <c r="L312" s="13">
        <f t="shared" si="54"/>
        <v>19.640511814982943</v>
      </c>
      <c r="M312" s="13">
        <f t="shared" si="59"/>
        <v>37.812903752849749</v>
      </c>
      <c r="N312" s="13">
        <f t="shared" si="55"/>
        <v>23.444000326766844</v>
      </c>
      <c r="O312" s="13">
        <f t="shared" si="56"/>
        <v>34.7730652463868</v>
      </c>
      <c r="Q312" s="41">
        <v>11.635008073414751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130.3972632709638</v>
      </c>
      <c r="G313" s="13">
        <f t="shared" si="50"/>
        <v>15.187681402691441</v>
      </c>
      <c r="H313" s="13">
        <f t="shared" si="51"/>
        <v>115.20958186827237</v>
      </c>
      <c r="I313" s="16">
        <f t="shared" si="58"/>
        <v>144.90877545144261</v>
      </c>
      <c r="J313" s="13">
        <f t="shared" si="52"/>
        <v>92.631604782663402</v>
      </c>
      <c r="K313" s="13">
        <f t="shared" si="53"/>
        <v>52.277170668779206</v>
      </c>
      <c r="L313" s="13">
        <f t="shared" si="54"/>
        <v>21.429481689116571</v>
      </c>
      <c r="M313" s="13">
        <f t="shared" si="59"/>
        <v>35.79838511519948</v>
      </c>
      <c r="N313" s="13">
        <f t="shared" si="55"/>
        <v>22.194998771423677</v>
      </c>
      <c r="O313" s="13">
        <f t="shared" si="56"/>
        <v>37.382680174115116</v>
      </c>
      <c r="Q313" s="41">
        <v>12.028103483076039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54.647260559991857</v>
      </c>
      <c r="G314" s="13">
        <f t="shared" si="50"/>
        <v>2.5096532439008241</v>
      </c>
      <c r="H314" s="13">
        <f t="shared" si="51"/>
        <v>52.137607316091035</v>
      </c>
      <c r="I314" s="16">
        <f t="shared" si="58"/>
        <v>82.98529629575367</v>
      </c>
      <c r="J314" s="13">
        <f t="shared" si="52"/>
        <v>71.90026675962028</v>
      </c>
      <c r="K314" s="13">
        <f t="shared" si="53"/>
        <v>11.085029536133391</v>
      </c>
      <c r="L314" s="13">
        <f t="shared" si="54"/>
        <v>0</v>
      </c>
      <c r="M314" s="13">
        <f t="shared" si="59"/>
        <v>13.603386343775803</v>
      </c>
      <c r="N314" s="13">
        <f t="shared" si="55"/>
        <v>8.4340995331409978</v>
      </c>
      <c r="O314" s="13">
        <f t="shared" si="56"/>
        <v>10.943752777041823</v>
      </c>
      <c r="Q314" s="41">
        <v>14.626513385943831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30.911892932591229</v>
      </c>
      <c r="G315" s="13">
        <f t="shared" si="50"/>
        <v>0</v>
      </c>
      <c r="H315" s="13">
        <f t="shared" si="51"/>
        <v>30.911892932591229</v>
      </c>
      <c r="I315" s="16">
        <f t="shared" si="58"/>
        <v>41.99692246872462</v>
      </c>
      <c r="J315" s="13">
        <f t="shared" si="52"/>
        <v>41.373687238657368</v>
      </c>
      <c r="K315" s="13">
        <f t="shared" si="53"/>
        <v>0.62323523006725168</v>
      </c>
      <c r="L315" s="13">
        <f t="shared" si="54"/>
        <v>0</v>
      </c>
      <c r="M315" s="13">
        <f t="shared" si="59"/>
        <v>5.1692868106348051</v>
      </c>
      <c r="N315" s="13">
        <f t="shared" si="55"/>
        <v>3.2049578225935793</v>
      </c>
      <c r="O315" s="13">
        <f t="shared" si="56"/>
        <v>3.2049578225935793</v>
      </c>
      <c r="Q315" s="41">
        <v>21.936486543440829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22.581263460642301</v>
      </c>
      <c r="G316" s="13">
        <f t="shared" si="50"/>
        <v>0</v>
      </c>
      <c r="H316" s="13">
        <f t="shared" si="51"/>
        <v>22.581263460642301</v>
      </c>
      <c r="I316" s="16">
        <f t="shared" si="58"/>
        <v>23.204498690709553</v>
      </c>
      <c r="J316" s="13">
        <f t="shared" si="52"/>
        <v>23.137305753861874</v>
      </c>
      <c r="K316" s="13">
        <f t="shared" si="53"/>
        <v>6.7192936847678908E-2</v>
      </c>
      <c r="L316" s="13">
        <f t="shared" si="54"/>
        <v>0</v>
      </c>
      <c r="M316" s="13">
        <f t="shared" si="59"/>
        <v>1.9643289880412258</v>
      </c>
      <c r="N316" s="13">
        <f t="shared" si="55"/>
        <v>1.2178839725855599</v>
      </c>
      <c r="O316" s="13">
        <f t="shared" si="56"/>
        <v>1.2178839725855599</v>
      </c>
      <c r="Q316" s="41">
        <v>25.257312870967741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10.45563597948451</v>
      </c>
      <c r="G317" s="18">
        <f t="shared" si="50"/>
        <v>0</v>
      </c>
      <c r="H317" s="18">
        <f t="shared" si="51"/>
        <v>10.45563597948451</v>
      </c>
      <c r="I317" s="17">
        <f t="shared" si="58"/>
        <v>10.522828916332189</v>
      </c>
      <c r="J317" s="18">
        <f t="shared" si="52"/>
        <v>10.515101665417163</v>
      </c>
      <c r="K317" s="18">
        <f t="shared" si="53"/>
        <v>7.7272509150265734E-3</v>
      </c>
      <c r="L317" s="18">
        <f t="shared" si="54"/>
        <v>0</v>
      </c>
      <c r="M317" s="18">
        <f t="shared" si="59"/>
        <v>0.74644501545566588</v>
      </c>
      <c r="N317" s="18">
        <f t="shared" si="55"/>
        <v>0.46279590958251282</v>
      </c>
      <c r="O317" s="18">
        <f t="shared" si="56"/>
        <v>0.46279590958251282</v>
      </c>
      <c r="P317" s="3"/>
      <c r="Q317" s="42">
        <v>23.779247039149041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10.15804452824222</v>
      </c>
      <c r="G318" s="13">
        <f t="shared" si="50"/>
        <v>0</v>
      </c>
      <c r="H318" s="13">
        <f t="shared" si="51"/>
        <v>10.15804452824222</v>
      </c>
      <c r="I318" s="16">
        <f t="shared" si="58"/>
        <v>10.165771779157247</v>
      </c>
      <c r="J318" s="13">
        <f t="shared" si="52"/>
        <v>10.159099042513517</v>
      </c>
      <c r="K318" s="13">
        <f t="shared" si="53"/>
        <v>6.672736643729138E-3</v>
      </c>
      <c r="L318" s="13">
        <f t="shared" si="54"/>
        <v>0</v>
      </c>
      <c r="M318" s="13">
        <f t="shared" si="59"/>
        <v>0.28364910587315306</v>
      </c>
      <c r="N318" s="13">
        <f t="shared" si="55"/>
        <v>0.17586244564135489</v>
      </c>
      <c r="O318" s="13">
        <f t="shared" si="56"/>
        <v>0.17586244564135489</v>
      </c>
      <c r="Q318" s="41">
        <v>24.0882229341147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69.659483183970238</v>
      </c>
      <c r="G319" s="13">
        <f t="shared" si="50"/>
        <v>5.0221994398267542</v>
      </c>
      <c r="H319" s="13">
        <f t="shared" si="51"/>
        <v>64.637283744143488</v>
      </c>
      <c r="I319" s="16">
        <f t="shared" si="58"/>
        <v>64.64395648078721</v>
      </c>
      <c r="J319" s="13">
        <f t="shared" si="52"/>
        <v>60.478893198764212</v>
      </c>
      <c r="K319" s="13">
        <f t="shared" si="53"/>
        <v>4.1650632820229987</v>
      </c>
      <c r="L319" s="13">
        <f t="shared" si="54"/>
        <v>0</v>
      </c>
      <c r="M319" s="13">
        <f t="shared" si="59"/>
        <v>0.10778666023179817</v>
      </c>
      <c r="N319" s="13">
        <f t="shared" si="55"/>
        <v>6.6827729343714865E-2</v>
      </c>
      <c r="O319" s="13">
        <f t="shared" si="56"/>
        <v>5.0890271691704694</v>
      </c>
      <c r="Q319" s="41">
        <v>17.10353270317038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101.1535236391225</v>
      </c>
      <c r="G320" s="13">
        <f t="shared" si="50"/>
        <v>10.293253135336094</v>
      </c>
      <c r="H320" s="13">
        <f t="shared" si="51"/>
        <v>90.86027050378641</v>
      </c>
      <c r="I320" s="16">
        <f t="shared" si="58"/>
        <v>95.025333785809408</v>
      </c>
      <c r="J320" s="13">
        <f t="shared" si="52"/>
        <v>74.111942624885558</v>
      </c>
      <c r="K320" s="13">
        <f t="shared" si="53"/>
        <v>20.913391160923851</v>
      </c>
      <c r="L320" s="13">
        <f t="shared" si="54"/>
        <v>2.3283684812095724</v>
      </c>
      <c r="M320" s="13">
        <f t="shared" si="59"/>
        <v>2.3693274120976557</v>
      </c>
      <c r="N320" s="13">
        <f t="shared" si="55"/>
        <v>1.4689829955005465</v>
      </c>
      <c r="O320" s="13">
        <f t="shared" si="56"/>
        <v>11.762236130836641</v>
      </c>
      <c r="Q320" s="41">
        <v>11.775758782727729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166.6228566561951</v>
      </c>
      <c r="G321" s="13">
        <f t="shared" si="50"/>
        <v>21.250639509230741</v>
      </c>
      <c r="H321" s="13">
        <f t="shared" si="51"/>
        <v>145.37221714696435</v>
      </c>
      <c r="I321" s="16">
        <f t="shared" si="58"/>
        <v>163.95723982667863</v>
      </c>
      <c r="J321" s="13">
        <f t="shared" si="52"/>
        <v>96.961214085372191</v>
      </c>
      <c r="K321" s="13">
        <f t="shared" si="53"/>
        <v>66.99602574130644</v>
      </c>
      <c r="L321" s="13">
        <f t="shared" si="54"/>
        <v>30.393532624390588</v>
      </c>
      <c r="M321" s="13">
        <f t="shared" si="59"/>
        <v>31.293877040987695</v>
      </c>
      <c r="N321" s="13">
        <f t="shared" si="55"/>
        <v>19.40220376541237</v>
      </c>
      <c r="O321" s="13">
        <f t="shared" si="56"/>
        <v>40.652843274643111</v>
      </c>
      <c r="Q321" s="41">
        <v>12.001741103483891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194.8311246331466</v>
      </c>
      <c r="G322" s="13">
        <f t="shared" si="50"/>
        <v>25.97176430030224</v>
      </c>
      <c r="H322" s="13">
        <f t="shared" si="51"/>
        <v>168.85936033284435</v>
      </c>
      <c r="I322" s="16">
        <f t="shared" si="58"/>
        <v>205.46185344976018</v>
      </c>
      <c r="J322" s="13">
        <f t="shared" si="52"/>
        <v>88.224353283959644</v>
      </c>
      <c r="K322" s="13">
        <f t="shared" si="53"/>
        <v>117.23750016580054</v>
      </c>
      <c r="L322" s="13">
        <f t="shared" si="54"/>
        <v>60.991506011943201</v>
      </c>
      <c r="M322" s="13">
        <f t="shared" si="59"/>
        <v>72.88317928751853</v>
      </c>
      <c r="N322" s="13">
        <f t="shared" si="55"/>
        <v>45.187571158261491</v>
      </c>
      <c r="O322" s="13">
        <f t="shared" si="56"/>
        <v>71.159335458563731</v>
      </c>
      <c r="Q322" s="41">
        <v>8.8994132354510231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76.058048610105615</v>
      </c>
      <c r="G323" s="13">
        <f t="shared" si="50"/>
        <v>6.0931062351430594</v>
      </c>
      <c r="H323" s="13">
        <f t="shared" si="51"/>
        <v>69.964942374962561</v>
      </c>
      <c r="I323" s="16">
        <f t="shared" si="58"/>
        <v>126.21093652881991</v>
      </c>
      <c r="J323" s="13">
        <f t="shared" si="52"/>
        <v>77.258475525832239</v>
      </c>
      <c r="K323" s="13">
        <f t="shared" si="53"/>
        <v>48.952461002987675</v>
      </c>
      <c r="L323" s="13">
        <f t="shared" si="54"/>
        <v>19.404672922245823</v>
      </c>
      <c r="M323" s="13">
        <f t="shared" si="59"/>
        <v>47.100281051502861</v>
      </c>
      <c r="N323" s="13">
        <f t="shared" si="55"/>
        <v>29.202174251931773</v>
      </c>
      <c r="O323" s="13">
        <f t="shared" si="56"/>
        <v>35.295280487074834</v>
      </c>
      <c r="Q323" s="41">
        <v>8.9015602516129047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163.12681514108669</v>
      </c>
      <c r="G324" s="13">
        <f t="shared" si="50"/>
        <v>20.665518569473662</v>
      </c>
      <c r="H324" s="13">
        <f t="shared" si="51"/>
        <v>142.46129657161305</v>
      </c>
      <c r="I324" s="16">
        <f t="shared" si="58"/>
        <v>172.00908465235489</v>
      </c>
      <c r="J324" s="13">
        <f t="shared" si="52"/>
        <v>100.81304419374027</v>
      </c>
      <c r="K324" s="13">
        <f t="shared" si="53"/>
        <v>71.196040458614618</v>
      </c>
      <c r="L324" s="13">
        <f t="shared" si="54"/>
        <v>32.951418116797072</v>
      </c>
      <c r="M324" s="13">
        <f t="shared" si="59"/>
        <v>50.849524916368161</v>
      </c>
      <c r="N324" s="13">
        <f t="shared" si="55"/>
        <v>31.52670544814826</v>
      </c>
      <c r="O324" s="13">
        <f t="shared" si="56"/>
        <v>52.192224017621925</v>
      </c>
      <c r="Q324" s="41">
        <v>12.504164717617989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74.847510895762426</v>
      </c>
      <c r="G325" s="13">
        <f t="shared" si="50"/>
        <v>5.8905025297903464</v>
      </c>
      <c r="H325" s="13">
        <f t="shared" si="51"/>
        <v>68.957008365972086</v>
      </c>
      <c r="I325" s="16">
        <f t="shared" si="58"/>
        <v>107.20163070778963</v>
      </c>
      <c r="J325" s="13">
        <f t="shared" si="52"/>
        <v>87.521342802838674</v>
      </c>
      <c r="K325" s="13">
        <f t="shared" si="53"/>
        <v>19.680287904950958</v>
      </c>
      <c r="L325" s="13">
        <f t="shared" si="54"/>
        <v>1.5773861296253919</v>
      </c>
      <c r="M325" s="13">
        <f t="shared" si="59"/>
        <v>20.900205597845289</v>
      </c>
      <c r="N325" s="13">
        <f t="shared" si="55"/>
        <v>12.958127470664079</v>
      </c>
      <c r="O325" s="13">
        <f t="shared" si="56"/>
        <v>18.848630000454428</v>
      </c>
      <c r="Q325" s="41">
        <v>15.361796716777601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9.5923809587470217</v>
      </c>
      <c r="G326" s="13">
        <f t="shared" ref="G326:G389" si="61">IF((F326-$J$2)&gt;0,$I$2*(F326-$J$2),0)</f>
        <v>0</v>
      </c>
      <c r="H326" s="13">
        <f t="shared" ref="H326:H389" si="62">F326-G326</f>
        <v>9.5923809587470217</v>
      </c>
      <c r="I326" s="16">
        <f t="shared" si="58"/>
        <v>27.695282734072588</v>
      </c>
      <c r="J326" s="13">
        <f t="shared" ref="J326:J389" si="63">I326/SQRT(1+(I326/($K$2*(300+(25*Q326)+0.05*(Q326)^3)))^2)</f>
        <v>27.520530062978999</v>
      </c>
      <c r="K326" s="13">
        <f t="shared" ref="K326:K389" si="64">I326-J326</f>
        <v>0.17475267109358938</v>
      </c>
      <c r="L326" s="13">
        <f t="shared" ref="L326:L389" si="65">IF(K326&gt;$N$2,(K326-$N$2)/$L$2,0)</f>
        <v>0</v>
      </c>
      <c r="M326" s="13">
        <f t="shared" si="59"/>
        <v>7.94207812718121</v>
      </c>
      <c r="N326" s="13">
        <f t="shared" ref="N326:N389" si="66">$M$2*M326</f>
        <v>4.9240884388523503</v>
      </c>
      <c r="O326" s="13">
        <f t="shared" ref="O326:O389" si="67">N326+G326</f>
        <v>4.9240884388523503</v>
      </c>
      <c r="Q326" s="41">
        <v>22.187977639894459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19.357958578312651</v>
      </c>
      <c r="G327" s="13">
        <f t="shared" si="61"/>
        <v>0</v>
      </c>
      <c r="H327" s="13">
        <f t="shared" si="62"/>
        <v>19.357958578312651</v>
      </c>
      <c r="I327" s="16">
        <f t="shared" ref="I327:I390" si="69">H327+K326-L326</f>
        <v>19.53271124940624</v>
      </c>
      <c r="J327" s="13">
        <f t="shared" si="63"/>
        <v>19.480344745676284</v>
      </c>
      <c r="K327" s="13">
        <f t="shared" si="64"/>
        <v>5.2366503729956548E-2</v>
      </c>
      <c r="L327" s="13">
        <f t="shared" si="65"/>
        <v>0</v>
      </c>
      <c r="M327" s="13">
        <f t="shared" ref="M327:M390" si="70">L327+M326-N326</f>
        <v>3.0179896883288597</v>
      </c>
      <c r="N327" s="13">
        <f t="shared" si="66"/>
        <v>1.871153606763893</v>
      </c>
      <c r="O327" s="13">
        <f t="shared" si="67"/>
        <v>1.871153606763893</v>
      </c>
      <c r="Q327" s="41">
        <v>23.345927286948431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23.964860393172451</v>
      </c>
      <c r="G328" s="13">
        <f t="shared" si="61"/>
        <v>0</v>
      </c>
      <c r="H328" s="13">
        <f t="shared" si="62"/>
        <v>23.964860393172451</v>
      </c>
      <c r="I328" s="16">
        <f t="shared" si="69"/>
        <v>24.017226896902407</v>
      </c>
      <c r="J328" s="13">
        <f t="shared" si="63"/>
        <v>23.936977684739539</v>
      </c>
      <c r="K328" s="13">
        <f t="shared" si="64"/>
        <v>8.0249212162868844E-2</v>
      </c>
      <c r="L328" s="13">
        <f t="shared" si="65"/>
        <v>0</v>
      </c>
      <c r="M328" s="13">
        <f t="shared" si="70"/>
        <v>1.1468360815649667</v>
      </c>
      <c r="N328" s="13">
        <f t="shared" si="66"/>
        <v>0.71103837057027941</v>
      </c>
      <c r="O328" s="13">
        <f t="shared" si="67"/>
        <v>0.71103837057027941</v>
      </c>
      <c r="Q328" s="41">
        <v>24.71878987096775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34.495520727556553</v>
      </c>
      <c r="G329" s="18">
        <f t="shared" si="61"/>
        <v>0</v>
      </c>
      <c r="H329" s="18">
        <f t="shared" si="62"/>
        <v>34.495520727556553</v>
      </c>
      <c r="I329" s="17">
        <f t="shared" si="69"/>
        <v>34.575769939719422</v>
      </c>
      <c r="J329" s="18">
        <f t="shared" si="63"/>
        <v>34.3333194366733</v>
      </c>
      <c r="K329" s="18">
        <f t="shared" si="64"/>
        <v>0.24245050304612192</v>
      </c>
      <c r="L329" s="18">
        <f t="shared" si="65"/>
        <v>0</v>
      </c>
      <c r="M329" s="18">
        <f t="shared" si="70"/>
        <v>0.43579771099468734</v>
      </c>
      <c r="N329" s="18">
        <f t="shared" si="66"/>
        <v>0.27019458081670616</v>
      </c>
      <c r="O329" s="18">
        <f t="shared" si="67"/>
        <v>0.27019458081670616</v>
      </c>
      <c r="P329" s="3"/>
      <c r="Q329" s="42">
        <v>24.589359723585869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5.8735442081434543</v>
      </c>
      <c r="G330" s="13">
        <f t="shared" si="61"/>
        <v>0</v>
      </c>
      <c r="H330" s="13">
        <f t="shared" si="62"/>
        <v>5.8735442081434543</v>
      </c>
      <c r="I330" s="16">
        <f t="shared" si="69"/>
        <v>6.1159947111895763</v>
      </c>
      <c r="J330" s="13">
        <f t="shared" si="63"/>
        <v>6.1144311038645194</v>
      </c>
      <c r="K330" s="13">
        <f t="shared" si="64"/>
        <v>1.5636073250568927E-3</v>
      </c>
      <c r="L330" s="13">
        <f t="shared" si="65"/>
        <v>0</v>
      </c>
      <c r="M330" s="13">
        <f t="shared" si="70"/>
        <v>0.16560313017798117</v>
      </c>
      <c r="N330" s="13">
        <f t="shared" si="66"/>
        <v>0.10267394071034833</v>
      </c>
      <c r="O330" s="13">
        <f t="shared" si="67"/>
        <v>0.10267394071034833</v>
      </c>
      <c r="Q330" s="41">
        <v>23.56932580164602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3.1501149648850348</v>
      </c>
      <c r="G331" s="13">
        <f t="shared" si="61"/>
        <v>0</v>
      </c>
      <c r="H331" s="13">
        <f t="shared" si="62"/>
        <v>3.1501149648850348</v>
      </c>
      <c r="I331" s="16">
        <f t="shared" si="69"/>
        <v>3.1516785722100917</v>
      </c>
      <c r="J331" s="13">
        <f t="shared" si="63"/>
        <v>3.151339010198595</v>
      </c>
      <c r="K331" s="13">
        <f t="shared" si="64"/>
        <v>3.3956201149676346E-4</v>
      </c>
      <c r="L331" s="13">
        <f t="shared" si="65"/>
        <v>0</v>
      </c>
      <c r="M331" s="13">
        <f t="shared" si="70"/>
        <v>6.2929189467632846E-2</v>
      </c>
      <c r="N331" s="13">
        <f t="shared" si="66"/>
        <v>3.9016097469932363E-2</v>
      </c>
      <c r="O331" s="13">
        <f t="shared" si="67"/>
        <v>3.9016097469932363E-2</v>
      </c>
      <c r="Q331" s="41">
        <v>20.299045987196759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46.261917456057873</v>
      </c>
      <c r="G332" s="13">
        <f t="shared" si="61"/>
        <v>1.1062260202949639</v>
      </c>
      <c r="H332" s="13">
        <f t="shared" si="62"/>
        <v>45.155691435762911</v>
      </c>
      <c r="I332" s="16">
        <f t="shared" si="69"/>
        <v>45.156030997774408</v>
      </c>
      <c r="J332" s="13">
        <f t="shared" si="63"/>
        <v>43.197515368999269</v>
      </c>
      <c r="K332" s="13">
        <f t="shared" si="64"/>
        <v>1.9585156287751389</v>
      </c>
      <c r="L332" s="13">
        <f t="shared" si="65"/>
        <v>0</v>
      </c>
      <c r="M332" s="13">
        <f t="shared" si="70"/>
        <v>2.3913091997700482E-2</v>
      </c>
      <c r="N332" s="13">
        <f t="shared" si="66"/>
        <v>1.4826117038574298E-2</v>
      </c>
      <c r="O332" s="13">
        <f t="shared" si="67"/>
        <v>1.1210521373335383</v>
      </c>
      <c r="Q332" s="41">
        <v>15.04834268030252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32.904833113214281</v>
      </c>
      <c r="G333" s="13">
        <f t="shared" si="61"/>
        <v>0</v>
      </c>
      <c r="H333" s="13">
        <f t="shared" si="62"/>
        <v>32.904833113214281</v>
      </c>
      <c r="I333" s="16">
        <f t="shared" si="69"/>
        <v>34.863348741989419</v>
      </c>
      <c r="J333" s="13">
        <f t="shared" si="63"/>
        <v>33.603474948245108</v>
      </c>
      <c r="K333" s="13">
        <f t="shared" si="64"/>
        <v>1.2598737937443119</v>
      </c>
      <c r="L333" s="13">
        <f t="shared" si="65"/>
        <v>0</v>
      </c>
      <c r="M333" s="13">
        <f t="shared" si="70"/>
        <v>9.0869749591261841E-3</v>
      </c>
      <c r="N333" s="13">
        <f t="shared" si="66"/>
        <v>5.6339244746582339E-3</v>
      </c>
      <c r="O333" s="13">
        <f t="shared" si="67"/>
        <v>5.6339244746582339E-3</v>
      </c>
      <c r="Q333" s="41">
        <v>12.70481314521443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53.159481051662098</v>
      </c>
      <c r="G334" s="13">
        <f t="shared" si="61"/>
        <v>2.260648493727472</v>
      </c>
      <c r="H334" s="13">
        <f t="shared" si="62"/>
        <v>50.898832557934625</v>
      </c>
      <c r="I334" s="16">
        <f t="shared" si="69"/>
        <v>52.158706351678937</v>
      </c>
      <c r="J334" s="13">
        <f t="shared" si="63"/>
        <v>46.965890191616161</v>
      </c>
      <c r="K334" s="13">
        <f t="shared" si="64"/>
        <v>5.192816160062776</v>
      </c>
      <c r="L334" s="13">
        <f t="shared" si="65"/>
        <v>0</v>
      </c>
      <c r="M334" s="13">
        <f t="shared" si="70"/>
        <v>3.4530504844679502E-3</v>
      </c>
      <c r="N334" s="13">
        <f t="shared" si="66"/>
        <v>2.1408913003701292E-3</v>
      </c>
      <c r="O334" s="13">
        <f t="shared" si="67"/>
        <v>2.2627893850278422</v>
      </c>
      <c r="Q334" s="41">
        <v>10.404885051612901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33.916466538998591</v>
      </c>
      <c r="G335" s="13">
        <f t="shared" si="61"/>
        <v>0</v>
      </c>
      <c r="H335" s="13">
        <f t="shared" si="62"/>
        <v>33.916466538998591</v>
      </c>
      <c r="I335" s="16">
        <f t="shared" si="69"/>
        <v>39.109282699061367</v>
      </c>
      <c r="J335" s="13">
        <f t="shared" si="63"/>
        <v>37.791986351163558</v>
      </c>
      <c r="K335" s="13">
        <f t="shared" si="64"/>
        <v>1.317296347897809</v>
      </c>
      <c r="L335" s="13">
        <f t="shared" si="65"/>
        <v>0</v>
      </c>
      <c r="M335" s="13">
        <f t="shared" si="70"/>
        <v>1.312159184097821E-3</v>
      </c>
      <c r="N335" s="13">
        <f t="shared" si="66"/>
        <v>8.1353869414064897E-4</v>
      </c>
      <c r="O335" s="13">
        <f t="shared" si="67"/>
        <v>8.1353869414064897E-4</v>
      </c>
      <c r="Q335" s="41">
        <v>14.90850743373578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40.261698094432873</v>
      </c>
      <c r="G336" s="13">
        <f t="shared" si="61"/>
        <v>0.10198909220065031</v>
      </c>
      <c r="H336" s="13">
        <f t="shared" si="62"/>
        <v>40.159709002232226</v>
      </c>
      <c r="I336" s="16">
        <f t="shared" si="69"/>
        <v>41.477005350130035</v>
      </c>
      <c r="J336" s="13">
        <f t="shared" si="63"/>
        <v>39.86136612663006</v>
      </c>
      <c r="K336" s="13">
        <f t="shared" si="64"/>
        <v>1.6156392234999757</v>
      </c>
      <c r="L336" s="13">
        <f t="shared" si="65"/>
        <v>0</v>
      </c>
      <c r="M336" s="13">
        <f t="shared" si="70"/>
        <v>4.9862048995717202E-4</v>
      </c>
      <c r="N336" s="13">
        <f t="shared" si="66"/>
        <v>3.0914470377344666E-4</v>
      </c>
      <c r="O336" s="13">
        <f t="shared" si="67"/>
        <v>0.10229823690442376</v>
      </c>
      <c r="Q336" s="41">
        <v>14.649121511326911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67.352625684598095</v>
      </c>
      <c r="G337" s="13">
        <f t="shared" si="61"/>
        <v>4.6361083073029912</v>
      </c>
      <c r="H337" s="13">
        <f t="shared" si="62"/>
        <v>62.716517377295105</v>
      </c>
      <c r="I337" s="16">
        <f t="shared" si="69"/>
        <v>64.332156600795088</v>
      </c>
      <c r="J337" s="13">
        <f t="shared" si="63"/>
        <v>59.022257431254388</v>
      </c>
      <c r="K337" s="13">
        <f t="shared" si="64"/>
        <v>5.3098991695406994</v>
      </c>
      <c r="L337" s="13">
        <f t="shared" si="65"/>
        <v>0</v>
      </c>
      <c r="M337" s="13">
        <f t="shared" si="70"/>
        <v>1.8947578618372536E-4</v>
      </c>
      <c r="N337" s="13">
        <f t="shared" si="66"/>
        <v>1.1747498743390972E-4</v>
      </c>
      <c r="O337" s="13">
        <f t="shared" si="67"/>
        <v>4.6362257822904249</v>
      </c>
      <c r="Q337" s="41">
        <v>15.055761538094229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29.84891210448038</v>
      </c>
      <c r="G338" s="13">
        <f t="shared" si="61"/>
        <v>0</v>
      </c>
      <c r="H338" s="13">
        <f t="shared" si="62"/>
        <v>29.84891210448038</v>
      </c>
      <c r="I338" s="16">
        <f t="shared" si="69"/>
        <v>35.158811274021076</v>
      </c>
      <c r="J338" s="13">
        <f t="shared" si="63"/>
        <v>34.788595195635807</v>
      </c>
      <c r="K338" s="13">
        <f t="shared" si="64"/>
        <v>0.37021607838526904</v>
      </c>
      <c r="L338" s="13">
        <f t="shared" si="65"/>
        <v>0</v>
      </c>
      <c r="M338" s="13">
        <f t="shared" si="70"/>
        <v>7.200079874981564E-5</v>
      </c>
      <c r="N338" s="13">
        <f t="shared" si="66"/>
        <v>4.4640495224885696E-5</v>
      </c>
      <c r="O338" s="13">
        <f t="shared" si="67"/>
        <v>4.4640495224885696E-5</v>
      </c>
      <c r="Q338" s="41">
        <v>21.895677992302019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11.09683311783645</v>
      </c>
      <c r="G339" s="13">
        <f t="shared" si="61"/>
        <v>0</v>
      </c>
      <c r="H339" s="13">
        <f t="shared" si="62"/>
        <v>11.09683311783645</v>
      </c>
      <c r="I339" s="16">
        <f t="shared" si="69"/>
        <v>11.467049196221719</v>
      </c>
      <c r="J339" s="13">
        <f t="shared" si="63"/>
        <v>11.45452152289587</v>
      </c>
      <c r="K339" s="13">
        <f t="shared" si="64"/>
        <v>1.2527673325848809E-2</v>
      </c>
      <c r="L339" s="13">
        <f t="shared" si="65"/>
        <v>0</v>
      </c>
      <c r="M339" s="13">
        <f t="shared" si="70"/>
        <v>2.7360303524929944E-5</v>
      </c>
      <c r="N339" s="13">
        <f t="shared" si="66"/>
        <v>1.6963388185456564E-5</v>
      </c>
      <c r="O339" s="13">
        <f t="shared" si="67"/>
        <v>1.6963388185456564E-5</v>
      </c>
      <c r="Q339" s="41">
        <v>22.17336766604657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35.958064520000001</v>
      </c>
      <c r="G340" s="13">
        <f t="shared" si="61"/>
        <v>0</v>
      </c>
      <c r="H340" s="13">
        <f t="shared" si="62"/>
        <v>35.958064520000001</v>
      </c>
      <c r="I340" s="16">
        <f t="shared" si="69"/>
        <v>35.970592193325849</v>
      </c>
      <c r="J340" s="13">
        <f t="shared" si="63"/>
        <v>35.720008279976817</v>
      </c>
      <c r="K340" s="13">
        <f t="shared" si="64"/>
        <v>0.25058391334903263</v>
      </c>
      <c r="L340" s="13">
        <f t="shared" si="65"/>
        <v>0</v>
      </c>
      <c r="M340" s="13">
        <f t="shared" si="70"/>
        <v>1.039691533947338E-5</v>
      </c>
      <c r="N340" s="13">
        <f t="shared" si="66"/>
        <v>6.4460875104734954E-6</v>
      </c>
      <c r="O340" s="13">
        <f t="shared" si="67"/>
        <v>6.4460875104734954E-6</v>
      </c>
      <c r="Q340" s="41">
        <v>25.204785870967751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3.676043685835618</v>
      </c>
      <c r="G341" s="18">
        <f t="shared" si="61"/>
        <v>0</v>
      </c>
      <c r="H341" s="18">
        <f t="shared" si="62"/>
        <v>3.676043685835618</v>
      </c>
      <c r="I341" s="17">
        <f t="shared" si="69"/>
        <v>3.9266275991846507</v>
      </c>
      <c r="J341" s="18">
        <f t="shared" si="63"/>
        <v>3.9261187737068357</v>
      </c>
      <c r="K341" s="18">
        <f t="shared" si="64"/>
        <v>5.088254778149448E-4</v>
      </c>
      <c r="L341" s="18">
        <f t="shared" si="65"/>
        <v>0</v>
      </c>
      <c r="M341" s="18">
        <f t="shared" si="70"/>
        <v>3.9508278289998844E-6</v>
      </c>
      <c r="N341" s="18">
        <f t="shared" si="66"/>
        <v>2.4495132539799283E-6</v>
      </c>
      <c r="O341" s="18">
        <f t="shared" si="67"/>
        <v>2.4495132539799283E-6</v>
      </c>
      <c r="P341" s="3"/>
      <c r="Q341" s="42">
        <v>22.10213239186945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0.56183348361901242</v>
      </c>
      <c r="G342" s="13">
        <f t="shared" si="61"/>
        <v>0</v>
      </c>
      <c r="H342" s="13">
        <f t="shared" si="62"/>
        <v>0.56183348361901242</v>
      </c>
      <c r="I342" s="16">
        <f t="shared" si="69"/>
        <v>0.56234230909682736</v>
      </c>
      <c r="J342" s="13">
        <f t="shared" si="63"/>
        <v>0.56234085128474109</v>
      </c>
      <c r="K342" s="13">
        <f t="shared" si="64"/>
        <v>1.4578120862696053E-6</v>
      </c>
      <c r="L342" s="13">
        <f t="shared" si="65"/>
        <v>0</v>
      </c>
      <c r="M342" s="13">
        <f t="shared" si="70"/>
        <v>1.5013145750199561E-6</v>
      </c>
      <c r="N342" s="13">
        <f t="shared" si="66"/>
        <v>9.3081503651237273E-7</v>
      </c>
      <c r="O342" s="13">
        <f t="shared" si="67"/>
        <v>9.3081503651237273E-7</v>
      </c>
      <c r="Q342" s="41">
        <v>22.279871062526631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6.541126932644219</v>
      </c>
      <c r="G343" s="13">
        <f t="shared" si="61"/>
        <v>0</v>
      </c>
      <c r="H343" s="13">
        <f t="shared" si="62"/>
        <v>6.541126932644219</v>
      </c>
      <c r="I343" s="16">
        <f t="shared" si="69"/>
        <v>6.5411283904563051</v>
      </c>
      <c r="J343" s="13">
        <f t="shared" si="63"/>
        <v>6.5380687283401873</v>
      </c>
      <c r="K343" s="13">
        <f t="shared" si="64"/>
        <v>3.0596621161178561E-3</v>
      </c>
      <c r="L343" s="13">
        <f t="shared" si="65"/>
        <v>0</v>
      </c>
      <c r="M343" s="13">
        <f t="shared" si="70"/>
        <v>5.7049953850758333E-7</v>
      </c>
      <c r="N343" s="13">
        <f t="shared" si="66"/>
        <v>3.5370971387470168E-7</v>
      </c>
      <c r="O343" s="13">
        <f t="shared" si="67"/>
        <v>3.5370971387470168E-7</v>
      </c>
      <c r="Q343" s="41">
        <v>20.239604364564041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32.90381562752551</v>
      </c>
      <c r="G344" s="13">
        <f t="shared" si="61"/>
        <v>0</v>
      </c>
      <c r="H344" s="13">
        <f t="shared" si="62"/>
        <v>32.90381562752551</v>
      </c>
      <c r="I344" s="16">
        <f t="shared" si="69"/>
        <v>32.906875289641626</v>
      </c>
      <c r="J344" s="13">
        <f t="shared" si="63"/>
        <v>32.288300445736738</v>
      </c>
      <c r="K344" s="13">
        <f t="shared" si="64"/>
        <v>0.61857484390488793</v>
      </c>
      <c r="L344" s="13">
        <f t="shared" si="65"/>
        <v>0</v>
      </c>
      <c r="M344" s="13">
        <f t="shared" si="70"/>
        <v>2.1678982463288165E-7</v>
      </c>
      <c r="N344" s="13">
        <f t="shared" si="66"/>
        <v>1.3440969127238662E-7</v>
      </c>
      <c r="O344" s="13">
        <f t="shared" si="67"/>
        <v>1.3440969127238662E-7</v>
      </c>
      <c r="Q344" s="41">
        <v>16.772372476857409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76.009652550223848</v>
      </c>
      <c r="G345" s="13">
        <f t="shared" si="61"/>
        <v>6.0850063461926043</v>
      </c>
      <c r="H345" s="13">
        <f t="shared" si="62"/>
        <v>69.924646204031248</v>
      </c>
      <c r="I345" s="16">
        <f t="shared" si="69"/>
        <v>70.543221047936129</v>
      </c>
      <c r="J345" s="13">
        <f t="shared" si="63"/>
        <v>59.830087941176323</v>
      </c>
      <c r="K345" s="13">
        <f t="shared" si="64"/>
        <v>10.713133106759805</v>
      </c>
      <c r="L345" s="13">
        <f t="shared" si="65"/>
        <v>0</v>
      </c>
      <c r="M345" s="13">
        <f t="shared" si="70"/>
        <v>8.2380133360495032E-8</v>
      </c>
      <c r="N345" s="13">
        <f t="shared" si="66"/>
        <v>5.1075682683506922E-8</v>
      </c>
      <c r="O345" s="13">
        <f t="shared" si="67"/>
        <v>6.0850063972682866</v>
      </c>
      <c r="Q345" s="41">
        <v>11.074219487426911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134.98120156765739</v>
      </c>
      <c r="G346" s="13">
        <f t="shared" si="61"/>
        <v>15.954880039309078</v>
      </c>
      <c r="H346" s="13">
        <f t="shared" si="62"/>
        <v>119.02632152834832</v>
      </c>
      <c r="I346" s="16">
        <f t="shared" si="69"/>
        <v>129.73945463510813</v>
      </c>
      <c r="J346" s="13">
        <f t="shared" si="63"/>
        <v>78.346718409594658</v>
      </c>
      <c r="K346" s="13">
        <f t="shared" si="64"/>
        <v>51.392736225513474</v>
      </c>
      <c r="L346" s="13">
        <f t="shared" si="65"/>
        <v>20.890844997656611</v>
      </c>
      <c r="M346" s="13">
        <f t="shared" si="70"/>
        <v>20.89084502896106</v>
      </c>
      <c r="N346" s="13">
        <f t="shared" si="66"/>
        <v>12.952323917955857</v>
      </c>
      <c r="O346" s="13">
        <f t="shared" si="67"/>
        <v>28.907203957264933</v>
      </c>
      <c r="Q346" s="41">
        <v>8.992559651612904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141.94182808605731</v>
      </c>
      <c r="G347" s="13">
        <f t="shared" si="61"/>
        <v>17.119857146172162</v>
      </c>
      <c r="H347" s="13">
        <f t="shared" si="62"/>
        <v>124.82197093988515</v>
      </c>
      <c r="I347" s="16">
        <f t="shared" si="69"/>
        <v>155.32386216774202</v>
      </c>
      <c r="J347" s="13">
        <f t="shared" si="63"/>
        <v>97.133490190307285</v>
      </c>
      <c r="K347" s="13">
        <f t="shared" si="64"/>
        <v>58.190371977434737</v>
      </c>
      <c r="L347" s="13">
        <f t="shared" si="65"/>
        <v>25.030729032074202</v>
      </c>
      <c r="M347" s="13">
        <f t="shared" si="70"/>
        <v>32.9692501430794</v>
      </c>
      <c r="N347" s="13">
        <f t="shared" si="66"/>
        <v>20.440935088709228</v>
      </c>
      <c r="O347" s="13">
        <f t="shared" si="67"/>
        <v>37.56079223488139</v>
      </c>
      <c r="Q347" s="41">
        <v>12.51048395263267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27.904640906406559</v>
      </c>
      <c r="G348" s="13">
        <f t="shared" si="61"/>
        <v>0</v>
      </c>
      <c r="H348" s="13">
        <f t="shared" si="62"/>
        <v>27.904640906406559</v>
      </c>
      <c r="I348" s="16">
        <f t="shared" si="69"/>
        <v>61.064283851767087</v>
      </c>
      <c r="J348" s="13">
        <f t="shared" si="63"/>
        <v>56.741145774550098</v>
      </c>
      <c r="K348" s="13">
        <f t="shared" si="64"/>
        <v>4.3231380772169885</v>
      </c>
      <c r="L348" s="13">
        <f t="shared" si="65"/>
        <v>0</v>
      </c>
      <c r="M348" s="13">
        <f t="shared" si="70"/>
        <v>12.528315054370172</v>
      </c>
      <c r="N348" s="13">
        <f t="shared" si="66"/>
        <v>7.767555333709506</v>
      </c>
      <c r="O348" s="13">
        <f t="shared" si="67"/>
        <v>7.767555333709506</v>
      </c>
      <c r="Q348" s="41">
        <v>15.546822326548121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48.271983451864223</v>
      </c>
      <c r="G349" s="13">
        <f t="shared" si="61"/>
        <v>1.4426441375733843</v>
      </c>
      <c r="H349" s="13">
        <f t="shared" si="62"/>
        <v>46.829339314290841</v>
      </c>
      <c r="I349" s="16">
        <f t="shared" si="69"/>
        <v>51.15247739150783</v>
      </c>
      <c r="J349" s="13">
        <f t="shared" si="63"/>
        <v>48.013686267800942</v>
      </c>
      <c r="K349" s="13">
        <f t="shared" si="64"/>
        <v>3.1387911237068877</v>
      </c>
      <c r="L349" s="13">
        <f t="shared" si="65"/>
        <v>0</v>
      </c>
      <c r="M349" s="13">
        <f t="shared" si="70"/>
        <v>4.7607597206606656</v>
      </c>
      <c r="N349" s="13">
        <f t="shared" si="66"/>
        <v>2.9516710268096125</v>
      </c>
      <c r="O349" s="13">
        <f t="shared" si="67"/>
        <v>4.3943151643829967</v>
      </c>
      <c r="Q349" s="41">
        <v>14.138551502484921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75.692742068131807</v>
      </c>
      <c r="G350" s="13">
        <f t="shared" si="61"/>
        <v>6.0319660838561271</v>
      </c>
      <c r="H350" s="13">
        <f t="shared" si="62"/>
        <v>69.660775984275674</v>
      </c>
      <c r="I350" s="16">
        <f t="shared" si="69"/>
        <v>72.799567107982568</v>
      </c>
      <c r="J350" s="13">
        <f t="shared" si="63"/>
        <v>66.226742248711915</v>
      </c>
      <c r="K350" s="13">
        <f t="shared" si="64"/>
        <v>6.5728248592706535</v>
      </c>
      <c r="L350" s="13">
        <f t="shared" si="65"/>
        <v>0</v>
      </c>
      <c r="M350" s="13">
        <f t="shared" si="70"/>
        <v>1.8090886938510531</v>
      </c>
      <c r="N350" s="13">
        <f t="shared" si="66"/>
        <v>1.121634990187653</v>
      </c>
      <c r="O350" s="13">
        <f t="shared" si="67"/>
        <v>7.1536010740437801</v>
      </c>
      <c r="Q350" s="41">
        <v>16.090737231127381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23.611474078562459</v>
      </c>
      <c r="G351" s="13">
        <f t="shared" si="61"/>
        <v>0</v>
      </c>
      <c r="H351" s="13">
        <f t="shared" si="62"/>
        <v>23.611474078562459</v>
      </c>
      <c r="I351" s="16">
        <f t="shared" si="69"/>
        <v>30.184298937833113</v>
      </c>
      <c r="J351" s="13">
        <f t="shared" si="63"/>
        <v>30.010744971179268</v>
      </c>
      <c r="K351" s="13">
        <f t="shared" si="64"/>
        <v>0.17355396665384504</v>
      </c>
      <c r="L351" s="13">
        <f t="shared" si="65"/>
        <v>0</v>
      </c>
      <c r="M351" s="13">
        <f t="shared" si="70"/>
        <v>0.68745370366340008</v>
      </c>
      <c r="N351" s="13">
        <f t="shared" si="66"/>
        <v>0.42622129627130806</v>
      </c>
      <c r="O351" s="13">
        <f t="shared" si="67"/>
        <v>0.42622129627130806</v>
      </c>
      <c r="Q351" s="41">
        <v>24.079357501569149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54.483017654946451</v>
      </c>
      <c r="G352" s="13">
        <f t="shared" si="61"/>
        <v>2.4821644504945422</v>
      </c>
      <c r="H352" s="13">
        <f t="shared" si="62"/>
        <v>52.000853204451907</v>
      </c>
      <c r="I352" s="16">
        <f t="shared" si="69"/>
        <v>52.174407171105756</v>
      </c>
      <c r="J352" s="13">
        <f t="shared" si="63"/>
        <v>51.365738746121401</v>
      </c>
      <c r="K352" s="13">
        <f t="shared" si="64"/>
        <v>0.80866842498435432</v>
      </c>
      <c r="L352" s="13">
        <f t="shared" si="65"/>
        <v>0</v>
      </c>
      <c r="M352" s="13">
        <f t="shared" si="70"/>
        <v>0.26123240739209203</v>
      </c>
      <c r="N352" s="13">
        <f t="shared" si="66"/>
        <v>0.16196409258309705</v>
      </c>
      <c r="O352" s="13">
        <f t="shared" si="67"/>
        <v>2.6441285430776391</v>
      </c>
      <c r="Q352" s="41">
        <v>24.709971870967749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54.474277917234311</v>
      </c>
      <c r="G353" s="18">
        <f t="shared" si="61"/>
        <v>2.4807017094140207</v>
      </c>
      <c r="H353" s="18">
        <f t="shared" si="62"/>
        <v>51.99357620782029</v>
      </c>
      <c r="I353" s="17">
        <f t="shared" si="69"/>
        <v>52.802244632804644</v>
      </c>
      <c r="J353" s="18">
        <f t="shared" si="63"/>
        <v>51.831308499052263</v>
      </c>
      <c r="K353" s="18">
        <f t="shared" si="64"/>
        <v>0.97093613375238164</v>
      </c>
      <c r="L353" s="18">
        <f t="shared" si="65"/>
        <v>0</v>
      </c>
      <c r="M353" s="18">
        <f t="shared" si="70"/>
        <v>9.9268314808994979E-2</v>
      </c>
      <c r="N353" s="18">
        <f t="shared" si="66"/>
        <v>6.1546355181576889E-2</v>
      </c>
      <c r="O353" s="18">
        <f t="shared" si="67"/>
        <v>2.5422480645955976</v>
      </c>
      <c r="P353" s="3"/>
      <c r="Q353" s="42">
        <v>23.627590925696129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7.1833402137256313</v>
      </c>
      <c r="G354" s="13">
        <f t="shared" si="61"/>
        <v>0</v>
      </c>
      <c r="H354" s="13">
        <f t="shared" si="62"/>
        <v>7.1833402137256313</v>
      </c>
      <c r="I354" s="16">
        <f t="shared" si="69"/>
        <v>8.1542763474780138</v>
      </c>
      <c r="J354" s="13">
        <f t="shared" si="63"/>
        <v>8.1495359177518623</v>
      </c>
      <c r="K354" s="13">
        <f t="shared" si="64"/>
        <v>4.7404297261515183E-3</v>
      </c>
      <c r="L354" s="13">
        <f t="shared" si="65"/>
        <v>0</v>
      </c>
      <c r="M354" s="13">
        <f t="shared" si="70"/>
        <v>3.7721959627418089E-2</v>
      </c>
      <c r="N354" s="13">
        <f t="shared" si="66"/>
        <v>2.3387614968999215E-2</v>
      </c>
      <c r="O354" s="13">
        <f t="shared" si="67"/>
        <v>2.3387614968999215E-2</v>
      </c>
      <c r="Q354" s="41">
        <v>21.817673429965989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110.1097190255673</v>
      </c>
      <c r="G355" s="13">
        <f t="shared" si="61"/>
        <v>11.792222023010222</v>
      </c>
      <c r="H355" s="13">
        <f t="shared" si="62"/>
        <v>98.317497002557076</v>
      </c>
      <c r="I355" s="16">
        <f t="shared" si="69"/>
        <v>98.322237432283231</v>
      </c>
      <c r="J355" s="13">
        <f t="shared" si="63"/>
        <v>83.375797664042778</v>
      </c>
      <c r="K355" s="13">
        <f t="shared" si="64"/>
        <v>14.946439768240452</v>
      </c>
      <c r="L355" s="13">
        <f t="shared" si="65"/>
        <v>0</v>
      </c>
      <c r="M355" s="13">
        <f t="shared" si="70"/>
        <v>1.4334344658418874E-2</v>
      </c>
      <c r="N355" s="13">
        <f t="shared" si="66"/>
        <v>8.8872936882197009E-3</v>
      </c>
      <c r="O355" s="13">
        <f t="shared" si="67"/>
        <v>11.801109316698442</v>
      </c>
      <c r="Q355" s="41">
        <v>15.8938949222954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105.4251651992918</v>
      </c>
      <c r="G356" s="13">
        <f t="shared" si="61"/>
        <v>11.008183696998536</v>
      </c>
      <c r="H356" s="13">
        <f t="shared" si="62"/>
        <v>94.416981502293254</v>
      </c>
      <c r="I356" s="16">
        <f t="shared" si="69"/>
        <v>109.36342127053371</v>
      </c>
      <c r="J356" s="13">
        <f t="shared" si="63"/>
        <v>84.962551181483079</v>
      </c>
      <c r="K356" s="13">
        <f t="shared" si="64"/>
        <v>24.400870089050628</v>
      </c>
      <c r="L356" s="13">
        <f t="shared" si="65"/>
        <v>4.4523066947037533</v>
      </c>
      <c r="M356" s="13">
        <f t="shared" si="70"/>
        <v>4.4577537456739522</v>
      </c>
      <c r="N356" s="13">
        <f t="shared" si="66"/>
        <v>2.7638073223178505</v>
      </c>
      <c r="O356" s="13">
        <f t="shared" si="67"/>
        <v>13.771991019316387</v>
      </c>
      <c r="Q356" s="41">
        <v>13.687171312553939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105.0140718342835</v>
      </c>
      <c r="G357" s="13">
        <f t="shared" si="61"/>
        <v>10.939380356127998</v>
      </c>
      <c r="H357" s="13">
        <f t="shared" si="62"/>
        <v>94.074691478155501</v>
      </c>
      <c r="I357" s="16">
        <f t="shared" si="69"/>
        <v>114.02325487250238</v>
      </c>
      <c r="J357" s="13">
        <f t="shared" si="63"/>
        <v>77.70232697712224</v>
      </c>
      <c r="K357" s="13">
        <f t="shared" si="64"/>
        <v>36.320927895380137</v>
      </c>
      <c r="L357" s="13">
        <f t="shared" si="65"/>
        <v>11.711839097246926</v>
      </c>
      <c r="M357" s="13">
        <f t="shared" si="70"/>
        <v>13.405785520603027</v>
      </c>
      <c r="N357" s="13">
        <f t="shared" si="66"/>
        <v>8.3115870227738764</v>
      </c>
      <c r="O357" s="13">
        <f t="shared" si="67"/>
        <v>19.250967378901876</v>
      </c>
      <c r="Q357" s="41">
        <v>10.153067051612901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15.39303051857631</v>
      </c>
      <c r="G358" s="13">
        <f t="shared" si="61"/>
        <v>0</v>
      </c>
      <c r="H358" s="13">
        <f t="shared" si="62"/>
        <v>15.39303051857631</v>
      </c>
      <c r="I358" s="16">
        <f t="shared" si="69"/>
        <v>40.002119316709525</v>
      </c>
      <c r="J358" s="13">
        <f t="shared" si="63"/>
        <v>37.826729634942268</v>
      </c>
      <c r="K358" s="13">
        <f t="shared" si="64"/>
        <v>2.1753896817672569</v>
      </c>
      <c r="L358" s="13">
        <f t="shared" si="65"/>
        <v>0</v>
      </c>
      <c r="M358" s="13">
        <f t="shared" si="70"/>
        <v>5.0941984978291508</v>
      </c>
      <c r="N358" s="13">
        <f t="shared" si="66"/>
        <v>3.1584030686540734</v>
      </c>
      <c r="O358" s="13">
        <f t="shared" si="67"/>
        <v>3.1584030686540734</v>
      </c>
      <c r="Q358" s="41">
        <v>11.50852822799116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2.7660594993345269</v>
      </c>
      <c r="G359" s="13">
        <f t="shared" si="61"/>
        <v>0</v>
      </c>
      <c r="H359" s="13">
        <f t="shared" si="62"/>
        <v>2.7660594993345269</v>
      </c>
      <c r="I359" s="16">
        <f t="shared" si="69"/>
        <v>4.9414491811017838</v>
      </c>
      <c r="J359" s="13">
        <f t="shared" si="63"/>
        <v>4.9387153793227681</v>
      </c>
      <c r="K359" s="13">
        <f t="shared" si="64"/>
        <v>2.733801779015721E-3</v>
      </c>
      <c r="L359" s="13">
        <f t="shared" si="65"/>
        <v>0</v>
      </c>
      <c r="M359" s="13">
        <f t="shared" si="70"/>
        <v>1.9357954291750774</v>
      </c>
      <c r="N359" s="13">
        <f t="shared" si="66"/>
        <v>1.2001931660885481</v>
      </c>
      <c r="O359" s="13">
        <f t="shared" si="67"/>
        <v>1.2001931660885481</v>
      </c>
      <c r="Q359" s="41">
        <v>15.068298895293401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75.596412385414894</v>
      </c>
      <c r="G360" s="13">
        <f t="shared" si="61"/>
        <v>6.015843702518767</v>
      </c>
      <c r="H360" s="13">
        <f t="shared" si="62"/>
        <v>69.580568682896129</v>
      </c>
      <c r="I360" s="16">
        <f t="shared" si="69"/>
        <v>69.583302484675144</v>
      </c>
      <c r="J360" s="13">
        <f t="shared" si="63"/>
        <v>62.122968556290701</v>
      </c>
      <c r="K360" s="13">
        <f t="shared" si="64"/>
        <v>7.4603339283844434</v>
      </c>
      <c r="L360" s="13">
        <f t="shared" si="65"/>
        <v>0</v>
      </c>
      <c r="M360" s="13">
        <f t="shared" si="70"/>
        <v>0.73560226308652932</v>
      </c>
      <c r="N360" s="13">
        <f t="shared" si="66"/>
        <v>0.45607340311364819</v>
      </c>
      <c r="O360" s="13">
        <f t="shared" si="67"/>
        <v>6.4719171056324152</v>
      </c>
      <c r="Q360" s="41">
        <v>14.002221654106551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79.486866803741776</v>
      </c>
      <c r="G361" s="13">
        <f t="shared" si="61"/>
        <v>6.666976229262497</v>
      </c>
      <c r="H361" s="13">
        <f t="shared" si="62"/>
        <v>72.819890574479274</v>
      </c>
      <c r="I361" s="16">
        <f t="shared" si="69"/>
        <v>80.280224502863717</v>
      </c>
      <c r="J361" s="13">
        <f t="shared" si="63"/>
        <v>71.280028829232322</v>
      </c>
      <c r="K361" s="13">
        <f t="shared" si="64"/>
        <v>9.0001956736313957</v>
      </c>
      <c r="L361" s="13">
        <f t="shared" si="65"/>
        <v>0</v>
      </c>
      <c r="M361" s="13">
        <f t="shared" si="70"/>
        <v>0.27952885997288113</v>
      </c>
      <c r="N361" s="13">
        <f t="shared" si="66"/>
        <v>0.17330789318318629</v>
      </c>
      <c r="O361" s="13">
        <f t="shared" si="67"/>
        <v>6.8402841224456834</v>
      </c>
      <c r="Q361" s="41">
        <v>15.67707374520727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72.948563362935332</v>
      </c>
      <c r="G362" s="13">
        <f t="shared" si="61"/>
        <v>5.5726819432339747</v>
      </c>
      <c r="H362" s="13">
        <f t="shared" si="62"/>
        <v>67.375881419701358</v>
      </c>
      <c r="I362" s="16">
        <f t="shared" si="69"/>
        <v>76.376077093332754</v>
      </c>
      <c r="J362" s="13">
        <f t="shared" si="63"/>
        <v>69.337324769272428</v>
      </c>
      <c r="K362" s="13">
        <f t="shared" si="64"/>
        <v>7.0387523240603258</v>
      </c>
      <c r="L362" s="13">
        <f t="shared" si="65"/>
        <v>0</v>
      </c>
      <c r="M362" s="13">
        <f t="shared" si="70"/>
        <v>0.10622096678969484</v>
      </c>
      <c r="N362" s="13">
        <f t="shared" si="66"/>
        <v>6.5856999409610803E-2</v>
      </c>
      <c r="O362" s="13">
        <f t="shared" si="67"/>
        <v>5.6385389426435859</v>
      </c>
      <c r="Q362" s="41">
        <v>16.60533816753836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23.34675292568534</v>
      </c>
      <c r="G363" s="13">
        <f t="shared" si="61"/>
        <v>0</v>
      </c>
      <c r="H363" s="13">
        <f t="shared" si="62"/>
        <v>23.34675292568534</v>
      </c>
      <c r="I363" s="16">
        <f t="shared" si="69"/>
        <v>30.385505249745666</v>
      </c>
      <c r="J363" s="13">
        <f t="shared" si="63"/>
        <v>30.058817002186949</v>
      </c>
      <c r="K363" s="13">
        <f t="shared" si="64"/>
        <v>0.32668824755871739</v>
      </c>
      <c r="L363" s="13">
        <f t="shared" si="65"/>
        <v>0</v>
      </c>
      <c r="M363" s="13">
        <f t="shared" si="70"/>
        <v>4.0363967380084034E-2</v>
      </c>
      <c r="N363" s="13">
        <f t="shared" si="66"/>
        <v>2.50256597756521E-2</v>
      </c>
      <c r="O363" s="13">
        <f t="shared" si="67"/>
        <v>2.50256597756521E-2</v>
      </c>
      <c r="Q363" s="41">
        <v>19.684343806717148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6.5671802119443061</v>
      </c>
      <c r="G364" s="13">
        <f t="shared" si="61"/>
        <v>0</v>
      </c>
      <c r="H364" s="13">
        <f t="shared" si="62"/>
        <v>6.5671802119443061</v>
      </c>
      <c r="I364" s="16">
        <f t="shared" si="69"/>
        <v>6.8938684595030235</v>
      </c>
      <c r="J364" s="13">
        <f t="shared" si="63"/>
        <v>6.89183372727455</v>
      </c>
      <c r="K364" s="13">
        <f t="shared" si="64"/>
        <v>2.0347322284735014E-3</v>
      </c>
      <c r="L364" s="13">
        <f t="shared" si="65"/>
        <v>0</v>
      </c>
      <c r="M364" s="13">
        <f t="shared" si="70"/>
        <v>1.5338307604431934E-2</v>
      </c>
      <c r="N364" s="13">
        <f t="shared" si="66"/>
        <v>9.5097507147477982E-3</v>
      </c>
      <c r="O364" s="13">
        <f t="shared" si="67"/>
        <v>9.5097507147477982E-3</v>
      </c>
      <c r="Q364" s="41">
        <v>24.25282487096775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7.833297681216151</v>
      </c>
      <c r="G365" s="18">
        <f t="shared" si="61"/>
        <v>0</v>
      </c>
      <c r="H365" s="18">
        <f t="shared" si="62"/>
        <v>7.833297681216151</v>
      </c>
      <c r="I365" s="17">
        <f t="shared" si="69"/>
        <v>7.8353324134446245</v>
      </c>
      <c r="J365" s="18">
        <f t="shared" si="63"/>
        <v>7.8319129284705928</v>
      </c>
      <c r="K365" s="18">
        <f t="shared" si="64"/>
        <v>3.4194849740316613E-3</v>
      </c>
      <c r="L365" s="18">
        <f t="shared" si="65"/>
        <v>0</v>
      </c>
      <c r="M365" s="18">
        <f t="shared" si="70"/>
        <v>5.8285568896841358E-3</v>
      </c>
      <c r="N365" s="18">
        <f t="shared" si="66"/>
        <v>3.6137052716041641E-3</v>
      </c>
      <c r="O365" s="18">
        <f t="shared" si="67"/>
        <v>3.6137052716041641E-3</v>
      </c>
      <c r="P365" s="3"/>
      <c r="Q365" s="42">
        <v>23.287623289454139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3.0161290319999998</v>
      </c>
      <c r="G366" s="13">
        <f t="shared" si="61"/>
        <v>0</v>
      </c>
      <c r="H366" s="13">
        <f t="shared" si="62"/>
        <v>3.0161290319999998</v>
      </c>
      <c r="I366" s="16">
        <f t="shared" si="69"/>
        <v>3.0195485169740315</v>
      </c>
      <c r="J366" s="13">
        <f t="shared" si="63"/>
        <v>3.0192757951936944</v>
      </c>
      <c r="K366" s="13">
        <f t="shared" si="64"/>
        <v>2.7272178033710404E-4</v>
      </c>
      <c r="L366" s="13">
        <f t="shared" si="65"/>
        <v>0</v>
      </c>
      <c r="M366" s="13">
        <f t="shared" si="70"/>
        <v>2.2148516180799716E-3</v>
      </c>
      <c r="N366" s="13">
        <f t="shared" si="66"/>
        <v>1.3732080032095825E-3</v>
      </c>
      <c r="O366" s="13">
        <f t="shared" si="67"/>
        <v>1.3732080032095825E-3</v>
      </c>
      <c r="Q366" s="41">
        <v>20.939900319837381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47.454838709999997</v>
      </c>
      <c r="G367" s="13">
        <f t="shared" si="61"/>
        <v>1.3058813167627945</v>
      </c>
      <c r="H367" s="13">
        <f t="shared" si="62"/>
        <v>46.148957393237204</v>
      </c>
      <c r="I367" s="16">
        <f t="shared" si="69"/>
        <v>46.149230115017538</v>
      </c>
      <c r="J367" s="13">
        <f t="shared" si="63"/>
        <v>44.622560435811806</v>
      </c>
      <c r="K367" s="13">
        <f t="shared" si="64"/>
        <v>1.5266696792057317</v>
      </c>
      <c r="L367" s="13">
        <f t="shared" si="65"/>
        <v>0</v>
      </c>
      <c r="M367" s="13">
        <f t="shared" si="70"/>
        <v>8.4164361487038919E-4</v>
      </c>
      <c r="N367" s="13">
        <f t="shared" si="66"/>
        <v>5.2181904121964128E-4</v>
      </c>
      <c r="O367" s="13">
        <f t="shared" si="67"/>
        <v>1.3064031358040142</v>
      </c>
      <c r="Q367" s="41">
        <v>17.40466042395343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70.893548390000007</v>
      </c>
      <c r="G368" s="13">
        <f t="shared" si="61"/>
        <v>5.2287408638782544</v>
      </c>
      <c r="H368" s="13">
        <f t="shared" si="62"/>
        <v>65.664807526121749</v>
      </c>
      <c r="I368" s="16">
        <f t="shared" si="69"/>
        <v>67.191477205327487</v>
      </c>
      <c r="J368" s="13">
        <f t="shared" si="63"/>
        <v>60.988122658358215</v>
      </c>
      <c r="K368" s="13">
        <f t="shared" si="64"/>
        <v>6.2033545469692726</v>
      </c>
      <c r="L368" s="13">
        <f t="shared" si="65"/>
        <v>0</v>
      </c>
      <c r="M368" s="13">
        <f t="shared" si="70"/>
        <v>3.1982457365074791E-4</v>
      </c>
      <c r="N368" s="13">
        <f t="shared" si="66"/>
        <v>1.9829123566346369E-4</v>
      </c>
      <c r="O368" s="13">
        <f t="shared" si="67"/>
        <v>5.2289391551139177</v>
      </c>
      <c r="Q368" s="41">
        <v>14.758383162989601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150.87419349999999</v>
      </c>
      <c r="G369" s="13">
        <f t="shared" si="61"/>
        <v>18.614837689930873</v>
      </c>
      <c r="H369" s="13">
        <f t="shared" si="62"/>
        <v>132.25935581006911</v>
      </c>
      <c r="I369" s="16">
        <f t="shared" si="69"/>
        <v>138.46271035703839</v>
      </c>
      <c r="J369" s="13">
        <f t="shared" si="63"/>
        <v>89.543661589515168</v>
      </c>
      <c r="K369" s="13">
        <f t="shared" si="64"/>
        <v>48.919048767523222</v>
      </c>
      <c r="L369" s="13">
        <f t="shared" si="65"/>
        <v>19.384324262034895</v>
      </c>
      <c r="M369" s="13">
        <f t="shared" si="70"/>
        <v>19.384445795372883</v>
      </c>
      <c r="N369" s="13">
        <f t="shared" si="66"/>
        <v>12.018356393131187</v>
      </c>
      <c r="O369" s="13">
        <f t="shared" si="67"/>
        <v>30.633194083062058</v>
      </c>
      <c r="Q369" s="41">
        <v>11.64855165708439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82.609677419999997</v>
      </c>
      <c r="G370" s="13">
        <f t="shared" si="61"/>
        <v>7.1896307442537877</v>
      </c>
      <c r="H370" s="13">
        <f t="shared" si="62"/>
        <v>75.420046675746207</v>
      </c>
      <c r="I370" s="16">
        <f t="shared" si="69"/>
        <v>104.95477118123453</v>
      </c>
      <c r="J370" s="13">
        <f t="shared" si="63"/>
        <v>75.975300468757467</v>
      </c>
      <c r="K370" s="13">
        <f t="shared" si="64"/>
        <v>28.979470712477067</v>
      </c>
      <c r="L370" s="13">
        <f t="shared" si="65"/>
        <v>7.240757902248995</v>
      </c>
      <c r="M370" s="13">
        <f t="shared" si="70"/>
        <v>14.606847304490691</v>
      </c>
      <c r="N370" s="13">
        <f t="shared" si="66"/>
        <v>9.0562453287842288</v>
      </c>
      <c r="O370" s="13">
        <f t="shared" si="67"/>
        <v>16.245876073038016</v>
      </c>
      <c r="Q370" s="41">
        <v>10.699018651612899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80.803225810000001</v>
      </c>
      <c r="G371" s="13">
        <f t="shared" si="61"/>
        <v>6.8872908952843126</v>
      </c>
      <c r="H371" s="13">
        <f t="shared" si="62"/>
        <v>73.915934914715692</v>
      </c>
      <c r="I371" s="16">
        <f t="shared" si="69"/>
        <v>95.654647724943757</v>
      </c>
      <c r="J371" s="13">
        <f t="shared" si="63"/>
        <v>74.261985226217377</v>
      </c>
      <c r="K371" s="13">
        <f t="shared" si="64"/>
        <v>21.392662498726381</v>
      </c>
      <c r="L371" s="13">
        <f t="shared" si="65"/>
        <v>2.6202534588596129</v>
      </c>
      <c r="M371" s="13">
        <f t="shared" si="70"/>
        <v>8.1708554345660751</v>
      </c>
      <c r="N371" s="13">
        <f t="shared" si="66"/>
        <v>5.0659303694309665</v>
      </c>
      <c r="O371" s="13">
        <f t="shared" si="67"/>
        <v>11.953221264715278</v>
      </c>
      <c r="Q371" s="41">
        <v>11.701863229966129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74.245161289999999</v>
      </c>
      <c r="G372" s="13">
        <f t="shared" si="61"/>
        <v>5.7896892625957515</v>
      </c>
      <c r="H372" s="13">
        <f t="shared" si="62"/>
        <v>68.455472027404241</v>
      </c>
      <c r="I372" s="16">
        <f t="shared" si="69"/>
        <v>87.227881067271014</v>
      </c>
      <c r="J372" s="13">
        <f t="shared" si="63"/>
        <v>72.899219954814328</v>
      </c>
      <c r="K372" s="13">
        <f t="shared" si="64"/>
        <v>14.328661112456686</v>
      </c>
      <c r="L372" s="13">
        <f t="shared" si="65"/>
        <v>0</v>
      </c>
      <c r="M372" s="13">
        <f t="shared" si="70"/>
        <v>3.1049250651351086</v>
      </c>
      <c r="N372" s="13">
        <f t="shared" si="66"/>
        <v>1.9250535403837672</v>
      </c>
      <c r="O372" s="13">
        <f t="shared" si="67"/>
        <v>7.7147428029795186</v>
      </c>
      <c r="Q372" s="41">
        <v>13.45013339118182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33.670967740000002</v>
      </c>
      <c r="G373" s="13">
        <f t="shared" si="61"/>
        <v>0</v>
      </c>
      <c r="H373" s="13">
        <f t="shared" si="62"/>
        <v>33.670967740000002</v>
      </c>
      <c r="I373" s="16">
        <f t="shared" si="69"/>
        <v>47.999628852456688</v>
      </c>
      <c r="J373" s="13">
        <f t="shared" si="63"/>
        <v>45.843390922348171</v>
      </c>
      <c r="K373" s="13">
        <f t="shared" si="64"/>
        <v>2.1562379301085173</v>
      </c>
      <c r="L373" s="13">
        <f t="shared" si="65"/>
        <v>0</v>
      </c>
      <c r="M373" s="13">
        <f t="shared" si="70"/>
        <v>1.1798715247513414</v>
      </c>
      <c r="N373" s="13">
        <f t="shared" si="66"/>
        <v>0.73152034534583166</v>
      </c>
      <c r="O373" s="13">
        <f t="shared" si="67"/>
        <v>0.73152034534583166</v>
      </c>
      <c r="Q373" s="41">
        <v>15.65427214070227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24.206451609999998</v>
      </c>
      <c r="G374" s="13">
        <f t="shared" si="61"/>
        <v>0</v>
      </c>
      <c r="H374" s="13">
        <f t="shared" si="62"/>
        <v>24.206451609999998</v>
      </c>
      <c r="I374" s="16">
        <f t="shared" si="69"/>
        <v>26.362689540108516</v>
      </c>
      <c r="J374" s="13">
        <f t="shared" si="63"/>
        <v>26.202895110454826</v>
      </c>
      <c r="K374" s="13">
        <f t="shared" si="64"/>
        <v>0.15979442965369017</v>
      </c>
      <c r="L374" s="13">
        <f t="shared" si="65"/>
        <v>0</v>
      </c>
      <c r="M374" s="13">
        <f t="shared" si="70"/>
        <v>0.44835117940550973</v>
      </c>
      <c r="N374" s="13">
        <f t="shared" si="66"/>
        <v>0.277977731231416</v>
      </c>
      <c r="O374" s="13">
        <f t="shared" si="67"/>
        <v>0.277977731231416</v>
      </c>
      <c r="Q374" s="41">
        <v>21.776687432911071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7.3645161290000001</v>
      </c>
      <c r="G375" s="13">
        <f t="shared" si="61"/>
        <v>0</v>
      </c>
      <c r="H375" s="13">
        <f t="shared" si="62"/>
        <v>7.3645161290000001</v>
      </c>
      <c r="I375" s="16">
        <f t="shared" si="69"/>
        <v>7.5243105586536903</v>
      </c>
      <c r="J375" s="13">
        <f t="shared" si="63"/>
        <v>7.521041966684372</v>
      </c>
      <c r="K375" s="13">
        <f t="shared" si="64"/>
        <v>3.2685919693182797E-3</v>
      </c>
      <c r="L375" s="13">
        <f t="shared" si="65"/>
        <v>0</v>
      </c>
      <c r="M375" s="13">
        <f t="shared" si="70"/>
        <v>0.17037344817409372</v>
      </c>
      <c r="N375" s="13">
        <f t="shared" si="66"/>
        <v>0.10563153786793811</v>
      </c>
      <c r="O375" s="13">
        <f t="shared" si="67"/>
        <v>0.10563153786793811</v>
      </c>
      <c r="Q375" s="41">
        <v>22.744711412154182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23.354838709999999</v>
      </c>
      <c r="G376" s="13">
        <f t="shared" si="61"/>
        <v>0</v>
      </c>
      <c r="H376" s="13">
        <f t="shared" si="62"/>
        <v>23.354838709999999</v>
      </c>
      <c r="I376" s="16">
        <f t="shared" si="69"/>
        <v>23.358107301969319</v>
      </c>
      <c r="J376" s="13">
        <f t="shared" si="63"/>
        <v>23.260119203195512</v>
      </c>
      <c r="K376" s="13">
        <f t="shared" si="64"/>
        <v>9.7988098773807764E-2</v>
      </c>
      <c r="L376" s="13">
        <f t="shared" si="65"/>
        <v>0</v>
      </c>
      <c r="M376" s="13">
        <f t="shared" si="70"/>
        <v>6.4741910306155614E-2</v>
      </c>
      <c r="N376" s="13">
        <f t="shared" si="66"/>
        <v>4.0139984389816481E-2</v>
      </c>
      <c r="O376" s="13">
        <f t="shared" si="67"/>
        <v>4.0139984389816481E-2</v>
      </c>
      <c r="Q376" s="41">
        <v>22.689846151403469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43.861290320000002</v>
      </c>
      <c r="G377" s="18">
        <f t="shared" si="61"/>
        <v>0.7044409728960126</v>
      </c>
      <c r="H377" s="18">
        <f t="shared" si="62"/>
        <v>43.156849347103986</v>
      </c>
      <c r="I377" s="17">
        <f t="shared" si="69"/>
        <v>43.254837445877797</v>
      </c>
      <c r="J377" s="18">
        <f t="shared" si="63"/>
        <v>42.851198896037573</v>
      </c>
      <c r="K377" s="18">
        <f t="shared" si="64"/>
        <v>0.40363854984022396</v>
      </c>
      <c r="L377" s="18">
        <f t="shared" si="65"/>
        <v>0</v>
      </c>
      <c r="M377" s="18">
        <f t="shared" si="70"/>
        <v>2.4601925916339133E-2</v>
      </c>
      <c r="N377" s="18">
        <f t="shared" si="66"/>
        <v>1.5253194068130263E-2</v>
      </c>
      <c r="O377" s="18">
        <f t="shared" si="67"/>
        <v>0.7196941669641429</v>
      </c>
      <c r="P377" s="3"/>
      <c r="Q377" s="42">
        <v>25.730258870967749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23.19032258</v>
      </c>
      <c r="G378" s="13">
        <f t="shared" si="61"/>
        <v>0</v>
      </c>
      <c r="H378" s="13">
        <f t="shared" si="62"/>
        <v>23.19032258</v>
      </c>
      <c r="I378" s="16">
        <f t="shared" si="69"/>
        <v>23.593961129840224</v>
      </c>
      <c r="J378" s="13">
        <f t="shared" si="63"/>
        <v>23.496791487237576</v>
      </c>
      <c r="K378" s="13">
        <f t="shared" si="64"/>
        <v>9.7169642602647599E-2</v>
      </c>
      <c r="L378" s="13">
        <f t="shared" si="65"/>
        <v>0</v>
      </c>
      <c r="M378" s="13">
        <f t="shared" si="70"/>
        <v>9.3487318482088702E-3</v>
      </c>
      <c r="N378" s="13">
        <f t="shared" si="66"/>
        <v>5.7962137458894992E-3</v>
      </c>
      <c r="O378" s="13">
        <f t="shared" si="67"/>
        <v>5.7962137458894992E-3</v>
      </c>
      <c r="Q378" s="41">
        <v>22.964310674326612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26.870967740000001</v>
      </c>
      <c r="G379" s="13">
        <f t="shared" si="61"/>
        <v>0</v>
      </c>
      <c r="H379" s="13">
        <f t="shared" si="62"/>
        <v>26.870967740000001</v>
      </c>
      <c r="I379" s="16">
        <f t="shared" si="69"/>
        <v>26.968137382602649</v>
      </c>
      <c r="J379" s="13">
        <f t="shared" si="63"/>
        <v>26.715939410519741</v>
      </c>
      <c r="K379" s="13">
        <f t="shared" si="64"/>
        <v>0.25219797208290728</v>
      </c>
      <c r="L379" s="13">
        <f t="shared" si="65"/>
        <v>0</v>
      </c>
      <c r="M379" s="13">
        <f t="shared" si="70"/>
        <v>3.552518102319371E-3</v>
      </c>
      <c r="N379" s="13">
        <f t="shared" si="66"/>
        <v>2.2025612234380099E-3</v>
      </c>
      <c r="O379" s="13">
        <f t="shared" si="67"/>
        <v>2.2025612234380099E-3</v>
      </c>
      <c r="Q379" s="41">
        <v>18.999426558878842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45.96451613</v>
      </c>
      <c r="G380" s="13">
        <f t="shared" si="61"/>
        <v>1.0564509410700855</v>
      </c>
      <c r="H380" s="13">
        <f t="shared" si="62"/>
        <v>44.908065188929918</v>
      </c>
      <c r="I380" s="16">
        <f t="shared" si="69"/>
        <v>45.160263161012821</v>
      </c>
      <c r="J380" s="13">
        <f t="shared" si="63"/>
        <v>43.051035814897745</v>
      </c>
      <c r="K380" s="13">
        <f t="shared" si="64"/>
        <v>2.1092273461150768</v>
      </c>
      <c r="L380" s="13">
        <f t="shared" si="65"/>
        <v>0</v>
      </c>
      <c r="M380" s="13">
        <f t="shared" si="70"/>
        <v>1.3499568788813612E-3</v>
      </c>
      <c r="N380" s="13">
        <f t="shared" si="66"/>
        <v>8.3697326490644387E-4</v>
      </c>
      <c r="O380" s="13">
        <f t="shared" si="67"/>
        <v>1.057287914334992</v>
      </c>
      <c r="Q380" s="41">
        <v>14.47916128422222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120.08064520000001</v>
      </c>
      <c r="G381" s="13">
        <f t="shared" si="61"/>
        <v>13.461023056470387</v>
      </c>
      <c r="H381" s="13">
        <f t="shared" si="62"/>
        <v>106.61962214352963</v>
      </c>
      <c r="I381" s="16">
        <f t="shared" si="69"/>
        <v>108.7288494896447</v>
      </c>
      <c r="J381" s="13">
        <f t="shared" si="63"/>
        <v>75.393661594964613</v>
      </c>
      <c r="K381" s="13">
        <f t="shared" si="64"/>
        <v>33.335187894680089</v>
      </c>
      <c r="L381" s="13">
        <f t="shared" si="65"/>
        <v>9.8934690328717458</v>
      </c>
      <c r="M381" s="13">
        <f t="shared" si="70"/>
        <v>9.8939820164857206</v>
      </c>
      <c r="N381" s="13">
        <f t="shared" si="66"/>
        <v>6.1342688502211464</v>
      </c>
      <c r="O381" s="13">
        <f t="shared" si="67"/>
        <v>19.595291906691532</v>
      </c>
      <c r="Q381" s="41">
        <v>9.9343710805199237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86.170967739999995</v>
      </c>
      <c r="G382" s="13">
        <f t="shared" si="61"/>
        <v>7.7856721613196207</v>
      </c>
      <c r="H382" s="13">
        <f t="shared" si="62"/>
        <v>78.38529557868037</v>
      </c>
      <c r="I382" s="16">
        <f t="shared" si="69"/>
        <v>101.82701444048871</v>
      </c>
      <c r="J382" s="13">
        <f t="shared" si="63"/>
        <v>70.989721347355498</v>
      </c>
      <c r="K382" s="13">
        <f t="shared" si="64"/>
        <v>30.837293093133212</v>
      </c>
      <c r="L382" s="13">
        <f t="shared" si="65"/>
        <v>8.3722055839357132</v>
      </c>
      <c r="M382" s="13">
        <f t="shared" si="70"/>
        <v>12.131918750200285</v>
      </c>
      <c r="N382" s="13">
        <f t="shared" si="66"/>
        <v>7.5217896251241765</v>
      </c>
      <c r="O382" s="13">
        <f t="shared" si="67"/>
        <v>15.307461786443797</v>
      </c>
      <c r="Q382" s="41">
        <v>9.1041269516129049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7.1290322579999996</v>
      </c>
      <c r="G383" s="13">
        <f t="shared" si="61"/>
        <v>0</v>
      </c>
      <c r="H383" s="13">
        <f t="shared" si="62"/>
        <v>7.1290322579999996</v>
      </c>
      <c r="I383" s="16">
        <f t="shared" si="69"/>
        <v>29.594119767197501</v>
      </c>
      <c r="J383" s="13">
        <f t="shared" si="63"/>
        <v>28.867490797934686</v>
      </c>
      <c r="K383" s="13">
        <f t="shared" si="64"/>
        <v>0.72662896926281562</v>
      </c>
      <c r="L383" s="13">
        <f t="shared" si="65"/>
        <v>0</v>
      </c>
      <c r="M383" s="13">
        <f t="shared" si="70"/>
        <v>4.6101291250761083</v>
      </c>
      <c r="N383" s="13">
        <f t="shared" si="66"/>
        <v>2.8582800575471872</v>
      </c>
      <c r="O383" s="13">
        <f t="shared" si="67"/>
        <v>2.8582800575471872</v>
      </c>
      <c r="Q383" s="41">
        <v>13.26520423613082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12.8</v>
      </c>
      <c r="G384" s="13">
        <f t="shared" si="61"/>
        <v>0</v>
      </c>
      <c r="H384" s="13">
        <f t="shared" si="62"/>
        <v>12.8</v>
      </c>
      <c r="I384" s="16">
        <f t="shared" si="69"/>
        <v>13.526628969262816</v>
      </c>
      <c r="J384" s="13">
        <f t="shared" si="63"/>
        <v>13.479536137256206</v>
      </c>
      <c r="K384" s="13">
        <f t="shared" si="64"/>
        <v>4.7092832006610408E-2</v>
      </c>
      <c r="L384" s="13">
        <f t="shared" si="65"/>
        <v>0</v>
      </c>
      <c r="M384" s="13">
        <f t="shared" si="70"/>
        <v>1.7518490675289211</v>
      </c>
      <c r="N384" s="13">
        <f t="shared" si="66"/>
        <v>1.0861464218679311</v>
      </c>
      <c r="O384" s="13">
        <f t="shared" si="67"/>
        <v>1.0861464218679311</v>
      </c>
      <c r="Q384" s="41">
        <v>16.28500714431479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32.893548389999999</v>
      </c>
      <c r="G385" s="13">
        <f t="shared" si="61"/>
        <v>0</v>
      </c>
      <c r="H385" s="13">
        <f t="shared" si="62"/>
        <v>32.893548389999999</v>
      </c>
      <c r="I385" s="16">
        <f t="shared" si="69"/>
        <v>32.940641222006612</v>
      </c>
      <c r="J385" s="13">
        <f t="shared" si="63"/>
        <v>32.355924319750365</v>
      </c>
      <c r="K385" s="13">
        <f t="shared" si="64"/>
        <v>0.58471690225624684</v>
      </c>
      <c r="L385" s="13">
        <f t="shared" si="65"/>
        <v>0</v>
      </c>
      <c r="M385" s="13">
        <f t="shared" si="70"/>
        <v>0.66570264566099002</v>
      </c>
      <c r="N385" s="13">
        <f t="shared" si="66"/>
        <v>0.4127356403098138</v>
      </c>
      <c r="O385" s="13">
        <f t="shared" si="67"/>
        <v>0.4127356403098138</v>
      </c>
      <c r="Q385" s="41">
        <v>17.205334290997541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61.967741940000003</v>
      </c>
      <c r="G386" s="13">
        <f t="shared" si="61"/>
        <v>3.7348580722856397</v>
      </c>
      <c r="H386" s="13">
        <f t="shared" si="62"/>
        <v>58.232883867714364</v>
      </c>
      <c r="I386" s="16">
        <f t="shared" si="69"/>
        <v>58.81760076997061</v>
      </c>
      <c r="J386" s="13">
        <f t="shared" si="63"/>
        <v>55.218326791606955</v>
      </c>
      <c r="K386" s="13">
        <f t="shared" si="64"/>
        <v>3.5992739783636551</v>
      </c>
      <c r="L386" s="13">
        <f t="shared" si="65"/>
        <v>0</v>
      </c>
      <c r="M386" s="13">
        <f t="shared" si="70"/>
        <v>0.25296700535117622</v>
      </c>
      <c r="N386" s="13">
        <f t="shared" si="66"/>
        <v>0.15683954331772926</v>
      </c>
      <c r="O386" s="13">
        <f t="shared" si="67"/>
        <v>3.8916976156033689</v>
      </c>
      <c r="Q386" s="41">
        <v>16.163787360337871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5.9387096770000003</v>
      </c>
      <c r="G387" s="13">
        <f t="shared" si="61"/>
        <v>0</v>
      </c>
      <c r="H387" s="13">
        <f t="shared" si="62"/>
        <v>5.9387096770000003</v>
      </c>
      <c r="I387" s="16">
        <f t="shared" si="69"/>
        <v>9.5379836553636554</v>
      </c>
      <c r="J387" s="13">
        <f t="shared" si="63"/>
        <v>9.5294183644155179</v>
      </c>
      <c r="K387" s="13">
        <f t="shared" si="64"/>
        <v>8.5652909481375161E-3</v>
      </c>
      <c r="L387" s="13">
        <f t="shared" si="65"/>
        <v>0</v>
      </c>
      <c r="M387" s="13">
        <f t="shared" si="70"/>
        <v>9.6127462033446964E-2</v>
      </c>
      <c r="N387" s="13">
        <f t="shared" si="66"/>
        <v>5.9599026460737115E-2</v>
      </c>
      <c r="O387" s="13">
        <f t="shared" si="67"/>
        <v>5.9599026460737115E-2</v>
      </c>
      <c r="Q387" s="41">
        <v>20.956085278114291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2.9258064519999998</v>
      </c>
      <c r="G388" s="13">
        <f t="shared" si="61"/>
        <v>0</v>
      </c>
      <c r="H388" s="13">
        <f t="shared" si="62"/>
        <v>2.9258064519999998</v>
      </c>
      <c r="I388" s="16">
        <f t="shared" si="69"/>
        <v>2.9343717429481373</v>
      </c>
      <c r="J388" s="13">
        <f t="shared" si="63"/>
        <v>2.9341143908898228</v>
      </c>
      <c r="K388" s="13">
        <f t="shared" si="64"/>
        <v>2.5735205831445285E-4</v>
      </c>
      <c r="L388" s="13">
        <f t="shared" si="65"/>
        <v>0</v>
      </c>
      <c r="M388" s="13">
        <f t="shared" si="70"/>
        <v>3.652843557270985E-2</v>
      </c>
      <c r="N388" s="13">
        <f t="shared" si="66"/>
        <v>2.2647630055080106E-2</v>
      </c>
      <c r="O388" s="13">
        <f t="shared" si="67"/>
        <v>2.2647630055080106E-2</v>
      </c>
      <c r="Q388" s="41">
        <v>20.743307972500759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46.174193549999998</v>
      </c>
      <c r="G389" s="18">
        <f t="shared" si="61"/>
        <v>1.0915439594184204</v>
      </c>
      <c r="H389" s="18">
        <f t="shared" si="62"/>
        <v>45.082649590581575</v>
      </c>
      <c r="I389" s="17">
        <f t="shared" si="69"/>
        <v>45.082906942639887</v>
      </c>
      <c r="J389" s="18">
        <f t="shared" si="63"/>
        <v>44.581195719282093</v>
      </c>
      <c r="K389" s="18">
        <f t="shared" si="64"/>
        <v>0.50171122335779472</v>
      </c>
      <c r="L389" s="18">
        <f t="shared" si="65"/>
        <v>0</v>
      </c>
      <c r="M389" s="18">
        <f t="shared" si="70"/>
        <v>1.3880805517629744E-2</v>
      </c>
      <c r="N389" s="18">
        <f t="shared" si="66"/>
        <v>8.6060994209304405E-3</v>
      </c>
      <c r="O389" s="18">
        <f t="shared" si="67"/>
        <v>1.1001500588393509</v>
      </c>
      <c r="P389" s="3"/>
      <c r="Q389" s="42">
        <v>25.03843687096775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30.438709679999999</v>
      </c>
      <c r="G390" s="13">
        <f t="shared" ref="G390:G453" si="72">IF((F390-$J$2)&gt;0,$I$2*(F390-$J$2),0)</f>
        <v>0</v>
      </c>
      <c r="H390" s="13">
        <f t="shared" ref="H390:H453" si="73">F390-G390</f>
        <v>30.438709679999999</v>
      </c>
      <c r="I390" s="16">
        <f t="shared" si="69"/>
        <v>30.940420903357793</v>
      </c>
      <c r="J390" s="13">
        <f t="shared" ref="J390:J453" si="74">I390/SQRT(1+(I390/($K$2*(300+(25*Q390)+0.05*(Q390)^3)))^2)</f>
        <v>30.648303362001922</v>
      </c>
      <c r="K390" s="13">
        <f t="shared" ref="K390:K453" si="75">I390-J390</f>
        <v>0.29211754135587142</v>
      </c>
      <c r="L390" s="13">
        <f t="shared" ref="L390:L453" si="76">IF(K390&gt;$N$2,(K390-$N$2)/$L$2,0)</f>
        <v>0</v>
      </c>
      <c r="M390" s="13">
        <f t="shared" si="70"/>
        <v>5.2747060966993036E-3</v>
      </c>
      <c r="N390" s="13">
        <f t="shared" ref="N390:N453" si="77">$M$2*M390</f>
        <v>3.2703177799535683E-3</v>
      </c>
      <c r="O390" s="13">
        <f t="shared" ref="O390:O453" si="78">N390+G390</f>
        <v>3.2703177799535683E-3</v>
      </c>
      <c r="Q390" s="41">
        <v>20.871403082199251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40.487096770000001</v>
      </c>
      <c r="G391" s="13">
        <f t="shared" si="72"/>
        <v>0.13971332525048291</v>
      </c>
      <c r="H391" s="13">
        <f t="shared" si="73"/>
        <v>40.347383444749518</v>
      </c>
      <c r="I391" s="16">
        <f t="shared" ref="I391:I454" si="80">H391+K390-L390</f>
        <v>40.639500986105389</v>
      </c>
      <c r="J391" s="13">
        <f t="shared" si="74"/>
        <v>39.747499835031221</v>
      </c>
      <c r="K391" s="13">
        <f t="shared" si="75"/>
        <v>0.89200115107416877</v>
      </c>
      <c r="L391" s="13">
        <f t="shared" si="76"/>
        <v>0</v>
      </c>
      <c r="M391" s="13">
        <f t="shared" ref="M391:M454" si="81">L391+M390-N390</f>
        <v>2.0043883167457353E-3</v>
      </c>
      <c r="N391" s="13">
        <f t="shared" si="77"/>
        <v>1.2427207563823559E-3</v>
      </c>
      <c r="O391" s="13">
        <f t="shared" si="78"/>
        <v>0.14095604600686526</v>
      </c>
      <c r="Q391" s="41">
        <v>18.6303507509345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111.88709679999999</v>
      </c>
      <c r="G392" s="13">
        <f t="shared" si="72"/>
        <v>12.089695879995345</v>
      </c>
      <c r="H392" s="13">
        <f t="shared" si="73"/>
        <v>99.797400920004648</v>
      </c>
      <c r="I392" s="16">
        <f t="shared" si="80"/>
        <v>100.68940207107882</v>
      </c>
      <c r="J392" s="13">
        <f t="shared" si="74"/>
        <v>81.446333952289962</v>
      </c>
      <c r="K392" s="13">
        <f t="shared" si="75"/>
        <v>19.243068118788855</v>
      </c>
      <c r="L392" s="13">
        <f t="shared" si="76"/>
        <v>1.3111113131566834</v>
      </c>
      <c r="M392" s="13">
        <f t="shared" si="81"/>
        <v>1.3118729807170468</v>
      </c>
      <c r="N392" s="13">
        <f t="shared" si="77"/>
        <v>0.813361248044569</v>
      </c>
      <c r="O392" s="13">
        <f t="shared" si="78"/>
        <v>12.903057128039913</v>
      </c>
      <c r="Q392" s="41">
        <v>14.067033269399939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63.025806449999997</v>
      </c>
      <c r="G393" s="13">
        <f t="shared" si="72"/>
        <v>3.9119428402265646</v>
      </c>
      <c r="H393" s="13">
        <f t="shared" si="73"/>
        <v>59.113863609773432</v>
      </c>
      <c r="I393" s="16">
        <f t="shared" si="80"/>
        <v>77.045820415405601</v>
      </c>
      <c r="J393" s="13">
        <f t="shared" si="74"/>
        <v>63.411787581481377</v>
      </c>
      <c r="K393" s="13">
        <f t="shared" si="75"/>
        <v>13.634032833924223</v>
      </c>
      <c r="L393" s="13">
        <f t="shared" si="76"/>
        <v>0</v>
      </c>
      <c r="M393" s="13">
        <f t="shared" si="81"/>
        <v>0.49851173267247784</v>
      </c>
      <c r="N393" s="13">
        <f t="shared" si="77"/>
        <v>0.30907727425693626</v>
      </c>
      <c r="O393" s="13">
        <f t="shared" si="78"/>
        <v>4.2210201144835011</v>
      </c>
      <c r="Q393" s="41">
        <v>10.90343793514363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44.674193549999998</v>
      </c>
      <c r="G394" s="13">
        <f t="shared" si="72"/>
        <v>0.84049390585279304</v>
      </c>
      <c r="H394" s="13">
        <f t="shared" si="73"/>
        <v>43.833699644147202</v>
      </c>
      <c r="I394" s="16">
        <f t="shared" si="80"/>
        <v>57.467732478071426</v>
      </c>
      <c r="J394" s="13">
        <f t="shared" si="74"/>
        <v>50.477891355630533</v>
      </c>
      <c r="K394" s="13">
        <f t="shared" si="75"/>
        <v>6.9898411224408932</v>
      </c>
      <c r="L394" s="13">
        <f t="shared" si="76"/>
        <v>0</v>
      </c>
      <c r="M394" s="13">
        <f t="shared" si="81"/>
        <v>0.18943445841554157</v>
      </c>
      <c r="N394" s="13">
        <f t="shared" si="77"/>
        <v>0.11744936421763577</v>
      </c>
      <c r="O394" s="13">
        <f t="shared" si="78"/>
        <v>0.95794327007042879</v>
      </c>
      <c r="Q394" s="41">
        <v>10.073017851612899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21.148387100000001</v>
      </c>
      <c r="G395" s="13">
        <f t="shared" si="72"/>
        <v>0</v>
      </c>
      <c r="H395" s="13">
        <f t="shared" si="73"/>
        <v>21.148387100000001</v>
      </c>
      <c r="I395" s="16">
        <f t="shared" si="80"/>
        <v>28.138228222440894</v>
      </c>
      <c r="J395" s="13">
        <f t="shared" si="74"/>
        <v>27.481597142528884</v>
      </c>
      <c r="K395" s="13">
        <f t="shared" si="75"/>
        <v>0.65663107991201031</v>
      </c>
      <c r="L395" s="13">
        <f t="shared" si="76"/>
        <v>0</v>
      </c>
      <c r="M395" s="13">
        <f t="shared" si="81"/>
        <v>7.1985094197905802E-2</v>
      </c>
      <c r="N395" s="13">
        <f t="shared" si="77"/>
        <v>4.4630758402701594E-2</v>
      </c>
      <c r="O395" s="13">
        <f t="shared" si="78"/>
        <v>4.4630758402701594E-2</v>
      </c>
      <c r="Q395" s="41">
        <v>12.91398213209127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116.0290323</v>
      </c>
      <c r="G396" s="13">
        <f t="shared" si="72"/>
        <v>12.782917966088927</v>
      </c>
      <c r="H396" s="13">
        <f t="shared" si="73"/>
        <v>103.24611433391107</v>
      </c>
      <c r="I396" s="16">
        <f t="shared" si="80"/>
        <v>103.90274541382308</v>
      </c>
      <c r="J396" s="13">
        <f t="shared" si="74"/>
        <v>79.940745990843766</v>
      </c>
      <c r="K396" s="13">
        <f t="shared" si="75"/>
        <v>23.961999422979318</v>
      </c>
      <c r="L396" s="13">
        <f t="shared" si="76"/>
        <v>4.1850264622892244</v>
      </c>
      <c r="M396" s="13">
        <f t="shared" si="81"/>
        <v>4.2123807980844292</v>
      </c>
      <c r="N396" s="13">
        <f t="shared" si="77"/>
        <v>2.6116760948123461</v>
      </c>
      <c r="O396" s="13">
        <f t="shared" si="78"/>
        <v>15.394594060901273</v>
      </c>
      <c r="Q396" s="41">
        <v>12.58883512370927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55.041935479999999</v>
      </c>
      <c r="G397" s="13">
        <f t="shared" si="72"/>
        <v>2.5757086837735268</v>
      </c>
      <c r="H397" s="13">
        <f t="shared" si="73"/>
        <v>52.466226796226472</v>
      </c>
      <c r="I397" s="16">
        <f t="shared" si="80"/>
        <v>72.243199756916553</v>
      </c>
      <c r="J397" s="13">
        <f t="shared" si="74"/>
        <v>65.213203406690155</v>
      </c>
      <c r="K397" s="13">
        <f t="shared" si="75"/>
        <v>7.0299963502263978</v>
      </c>
      <c r="L397" s="13">
        <f t="shared" si="76"/>
        <v>0</v>
      </c>
      <c r="M397" s="13">
        <f t="shared" si="81"/>
        <v>1.6007047032720831</v>
      </c>
      <c r="N397" s="13">
        <f t="shared" si="77"/>
        <v>0.99243691602869155</v>
      </c>
      <c r="O397" s="13">
        <f t="shared" si="78"/>
        <v>3.5681455998022185</v>
      </c>
      <c r="Q397" s="41">
        <v>15.36118399014847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40.261290320000001</v>
      </c>
      <c r="G398" s="13">
        <f t="shared" si="72"/>
        <v>0.10192084433850675</v>
      </c>
      <c r="H398" s="13">
        <f t="shared" si="73"/>
        <v>40.159369475661492</v>
      </c>
      <c r="I398" s="16">
        <f t="shared" si="80"/>
        <v>47.18936582588789</v>
      </c>
      <c r="J398" s="13">
        <f t="shared" si="74"/>
        <v>46.264090330216128</v>
      </c>
      <c r="K398" s="13">
        <f t="shared" si="75"/>
        <v>0.92527549567176237</v>
      </c>
      <c r="L398" s="13">
        <f t="shared" si="76"/>
        <v>0</v>
      </c>
      <c r="M398" s="13">
        <f t="shared" si="81"/>
        <v>0.60826778724339159</v>
      </c>
      <c r="N398" s="13">
        <f t="shared" si="77"/>
        <v>0.37712602809090279</v>
      </c>
      <c r="O398" s="13">
        <f t="shared" si="78"/>
        <v>0.47904687242940952</v>
      </c>
      <c r="Q398" s="41">
        <v>21.56318169960241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23.316129029999999</v>
      </c>
      <c r="G399" s="13">
        <f t="shared" si="72"/>
        <v>0</v>
      </c>
      <c r="H399" s="13">
        <f t="shared" si="73"/>
        <v>23.316129029999999</v>
      </c>
      <c r="I399" s="16">
        <f t="shared" si="80"/>
        <v>24.241404525671761</v>
      </c>
      <c r="J399" s="13">
        <f t="shared" si="74"/>
        <v>24.123645890244145</v>
      </c>
      <c r="K399" s="13">
        <f t="shared" si="75"/>
        <v>0.11775863542761655</v>
      </c>
      <c r="L399" s="13">
        <f t="shared" si="76"/>
        <v>0</v>
      </c>
      <c r="M399" s="13">
        <f t="shared" si="81"/>
        <v>0.2311417591524888</v>
      </c>
      <c r="N399" s="13">
        <f t="shared" si="77"/>
        <v>0.14330789067454305</v>
      </c>
      <c r="O399" s="13">
        <f t="shared" si="78"/>
        <v>0.14330789067454305</v>
      </c>
      <c r="Q399" s="41">
        <v>22.169037156814991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21.69354839</v>
      </c>
      <c r="G400" s="13">
        <f t="shared" si="72"/>
        <v>0</v>
      </c>
      <c r="H400" s="13">
        <f t="shared" si="73"/>
        <v>21.69354839</v>
      </c>
      <c r="I400" s="16">
        <f t="shared" si="80"/>
        <v>21.811307025427617</v>
      </c>
      <c r="J400" s="13">
        <f t="shared" si="74"/>
        <v>21.746897521882449</v>
      </c>
      <c r="K400" s="13">
        <f t="shared" si="75"/>
        <v>6.4409503545167723E-2</v>
      </c>
      <c r="L400" s="13">
        <f t="shared" si="76"/>
        <v>0</v>
      </c>
      <c r="M400" s="13">
        <f t="shared" si="81"/>
        <v>8.7833868477945748E-2</v>
      </c>
      <c r="N400" s="13">
        <f t="shared" si="77"/>
        <v>5.4456998456326365E-2</v>
      </c>
      <c r="O400" s="13">
        <f t="shared" si="78"/>
        <v>5.4456998456326365E-2</v>
      </c>
      <c r="Q400" s="41">
        <v>24.227773870967749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4.4193548390000004</v>
      </c>
      <c r="G401" s="13">
        <f t="shared" si="72"/>
        <v>0</v>
      </c>
      <c r="H401" s="13">
        <f t="shared" si="73"/>
        <v>4.4193548390000004</v>
      </c>
      <c r="I401" s="16">
        <f t="shared" si="80"/>
        <v>4.4837643425451681</v>
      </c>
      <c r="J401" s="13">
        <f t="shared" si="74"/>
        <v>4.483166286031139</v>
      </c>
      <c r="K401" s="13">
        <f t="shared" si="75"/>
        <v>5.9805651402911053E-4</v>
      </c>
      <c r="L401" s="13">
        <f t="shared" si="76"/>
        <v>0</v>
      </c>
      <c r="M401" s="13">
        <f t="shared" si="81"/>
        <v>3.3376870021619383E-2</v>
      </c>
      <c r="N401" s="13">
        <f t="shared" si="77"/>
        <v>2.0693659413404016E-2</v>
      </c>
      <c r="O401" s="13">
        <f t="shared" si="78"/>
        <v>2.0693659413404016E-2</v>
      </c>
      <c r="Q401" s="42">
        <v>23.78261890697928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9.6419354839999993</v>
      </c>
      <c r="G402" s="13">
        <f t="shared" si="72"/>
        <v>0</v>
      </c>
      <c r="H402" s="13">
        <f t="shared" si="73"/>
        <v>9.6419354839999993</v>
      </c>
      <c r="I402" s="16">
        <f t="shared" si="80"/>
        <v>9.6425335405140284</v>
      </c>
      <c r="J402" s="13">
        <f t="shared" si="74"/>
        <v>9.6351913321999731</v>
      </c>
      <c r="K402" s="13">
        <f t="shared" si="75"/>
        <v>7.3422083140552985E-3</v>
      </c>
      <c r="L402" s="13">
        <f t="shared" si="76"/>
        <v>0</v>
      </c>
      <c r="M402" s="13">
        <f t="shared" si="81"/>
        <v>1.2683210608215367E-2</v>
      </c>
      <c r="N402" s="13">
        <f t="shared" si="77"/>
        <v>7.8635905770935276E-3</v>
      </c>
      <c r="O402" s="13">
        <f t="shared" si="78"/>
        <v>7.8635905770935276E-3</v>
      </c>
      <c r="P402" s="1"/>
      <c r="Q402">
        <v>22.279079058362129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0.56129032300000004</v>
      </c>
      <c r="G403" s="13">
        <f t="shared" si="72"/>
        <v>0</v>
      </c>
      <c r="H403" s="13">
        <f t="shared" si="73"/>
        <v>0.56129032300000004</v>
      </c>
      <c r="I403" s="16">
        <f t="shared" si="80"/>
        <v>0.56863253131405533</v>
      </c>
      <c r="J403" s="13">
        <f t="shared" si="74"/>
        <v>0.56863074978699202</v>
      </c>
      <c r="K403" s="13">
        <f t="shared" si="75"/>
        <v>1.781527063315913E-6</v>
      </c>
      <c r="L403" s="13">
        <f t="shared" si="76"/>
        <v>0</v>
      </c>
      <c r="M403" s="13">
        <f t="shared" si="81"/>
        <v>4.8196200311218396E-3</v>
      </c>
      <c r="N403" s="13">
        <f t="shared" si="77"/>
        <v>2.9881644192955407E-3</v>
      </c>
      <c r="O403" s="13">
        <f t="shared" si="78"/>
        <v>2.9881644192955407E-3</v>
      </c>
      <c r="P403" s="1"/>
      <c r="Q403">
        <v>21.096954689614758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12.13548387</v>
      </c>
      <c r="G404" s="13">
        <f t="shared" si="72"/>
        <v>0</v>
      </c>
      <c r="H404" s="13">
        <f t="shared" si="73"/>
        <v>12.13548387</v>
      </c>
      <c r="I404" s="16">
        <f t="shared" si="80"/>
        <v>12.135485651527063</v>
      </c>
      <c r="J404" s="13">
        <f t="shared" si="74"/>
        <v>12.097044617103061</v>
      </c>
      <c r="K404" s="13">
        <f t="shared" si="75"/>
        <v>3.8441034424002041E-2</v>
      </c>
      <c r="L404" s="13">
        <f t="shared" si="76"/>
        <v>0</v>
      </c>
      <c r="M404" s="13">
        <f t="shared" si="81"/>
        <v>1.8314556118262989E-3</v>
      </c>
      <c r="N404" s="13">
        <f t="shared" si="77"/>
        <v>1.1355024793323052E-3</v>
      </c>
      <c r="O404" s="13">
        <f t="shared" si="78"/>
        <v>1.1355024793323052E-3</v>
      </c>
      <c r="P404" s="1"/>
      <c r="Q404">
        <v>15.412870517085169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144.2096774</v>
      </c>
      <c r="G405" s="13">
        <f t="shared" si="72"/>
        <v>17.499419607334886</v>
      </c>
      <c r="H405" s="13">
        <f t="shared" si="73"/>
        <v>126.71025779266512</v>
      </c>
      <c r="I405" s="16">
        <f t="shared" si="80"/>
        <v>126.74869882708911</v>
      </c>
      <c r="J405" s="13">
        <f t="shared" si="74"/>
        <v>82.75577111554432</v>
      </c>
      <c r="K405" s="13">
        <f t="shared" si="75"/>
        <v>43.992927711544795</v>
      </c>
      <c r="L405" s="13">
        <f t="shared" si="76"/>
        <v>16.384226778804869</v>
      </c>
      <c r="M405" s="13">
        <f t="shared" si="81"/>
        <v>16.384922731937362</v>
      </c>
      <c r="N405" s="13">
        <f t="shared" si="77"/>
        <v>10.158652093801164</v>
      </c>
      <c r="O405" s="13">
        <f t="shared" si="78"/>
        <v>27.658071701136052</v>
      </c>
      <c r="P405" s="1"/>
      <c r="Q405">
        <v>10.58154184463225</v>
      </c>
    </row>
    <row r="406" spans="1:18" x14ac:dyDescent="0.2">
      <c r="A406" s="14">
        <f t="shared" si="79"/>
        <v>34335</v>
      </c>
      <c r="B406" s="1">
        <v>1</v>
      </c>
      <c r="F406" s="34">
        <v>0.95483870999999998</v>
      </c>
      <c r="G406" s="13">
        <f t="shared" si="72"/>
        <v>0</v>
      </c>
      <c r="H406" s="13">
        <f t="shared" si="73"/>
        <v>0.95483870999999998</v>
      </c>
      <c r="I406" s="16">
        <f t="shared" si="80"/>
        <v>28.563539642739922</v>
      </c>
      <c r="J406" s="13">
        <f t="shared" si="74"/>
        <v>27.970002776448595</v>
      </c>
      <c r="K406" s="13">
        <f t="shared" si="75"/>
        <v>0.59353686629132696</v>
      </c>
      <c r="L406" s="13">
        <f t="shared" si="76"/>
        <v>0</v>
      </c>
      <c r="M406" s="13">
        <f t="shared" si="81"/>
        <v>6.2262706381361976</v>
      </c>
      <c r="N406" s="13">
        <f t="shared" si="77"/>
        <v>3.8602877956444424</v>
      </c>
      <c r="O406" s="13">
        <f t="shared" si="78"/>
        <v>3.8602877956444424</v>
      </c>
      <c r="P406" s="1"/>
      <c r="Q406">
        <v>14.00397783643008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81.674193549999998</v>
      </c>
      <c r="G407" s="13">
        <f t="shared" si="72"/>
        <v>7.0330618938049341</v>
      </c>
      <c r="H407" s="13">
        <f t="shared" si="73"/>
        <v>74.641131656195057</v>
      </c>
      <c r="I407" s="16">
        <f t="shared" si="80"/>
        <v>75.234668522486388</v>
      </c>
      <c r="J407" s="13">
        <f t="shared" si="74"/>
        <v>61.864294354058259</v>
      </c>
      <c r="K407" s="13">
        <f t="shared" si="75"/>
        <v>13.370374168428128</v>
      </c>
      <c r="L407" s="13">
        <f t="shared" si="76"/>
        <v>0</v>
      </c>
      <c r="M407" s="13">
        <f t="shared" si="81"/>
        <v>2.3659828424917553</v>
      </c>
      <c r="N407" s="13">
        <f t="shared" si="77"/>
        <v>1.4669093623448883</v>
      </c>
      <c r="O407" s="13">
        <f t="shared" si="78"/>
        <v>8.4999712561498217</v>
      </c>
      <c r="P407" s="1"/>
      <c r="Q407">
        <v>10.506445651612911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55.432258060000002</v>
      </c>
      <c r="G408" s="13">
        <f t="shared" si="72"/>
        <v>2.6410356868514433</v>
      </c>
      <c r="H408" s="13">
        <f t="shared" si="73"/>
        <v>52.791222373148557</v>
      </c>
      <c r="I408" s="16">
        <f t="shared" si="80"/>
        <v>66.161596541576685</v>
      </c>
      <c r="J408" s="13">
        <f t="shared" si="74"/>
        <v>60.139186251932095</v>
      </c>
      <c r="K408" s="13">
        <f t="shared" si="75"/>
        <v>6.0224102896445899</v>
      </c>
      <c r="L408" s="13">
        <f t="shared" si="76"/>
        <v>0</v>
      </c>
      <c r="M408" s="13">
        <f t="shared" si="81"/>
        <v>0.89907348014686694</v>
      </c>
      <c r="N408" s="13">
        <f t="shared" si="77"/>
        <v>0.5574255576910575</v>
      </c>
      <c r="O408" s="13">
        <f t="shared" si="78"/>
        <v>3.1984612445425009</v>
      </c>
      <c r="P408" s="1"/>
      <c r="Q408">
        <v>14.653619967346289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106.5548387</v>
      </c>
      <c r="G409" s="13">
        <f t="shared" si="72"/>
        <v>11.197253425574846</v>
      </c>
      <c r="H409" s="13">
        <f t="shared" si="73"/>
        <v>95.357585274425162</v>
      </c>
      <c r="I409" s="16">
        <f t="shared" si="80"/>
        <v>101.37999556406976</v>
      </c>
      <c r="J409" s="13">
        <f t="shared" si="74"/>
        <v>82.094852168622523</v>
      </c>
      <c r="K409" s="13">
        <f t="shared" si="75"/>
        <v>19.285143395447236</v>
      </c>
      <c r="L409" s="13">
        <f t="shared" si="76"/>
        <v>1.336735923306249</v>
      </c>
      <c r="M409" s="13">
        <f t="shared" si="81"/>
        <v>1.6783838457620583</v>
      </c>
      <c r="N409" s="13">
        <f t="shared" si="77"/>
        <v>1.0405979843724762</v>
      </c>
      <c r="O409" s="13">
        <f t="shared" si="78"/>
        <v>12.237851409947323</v>
      </c>
      <c r="P409" s="1"/>
      <c r="Q409">
        <v>14.21174324967178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72.906451610000005</v>
      </c>
      <c r="G410" s="13">
        <f t="shared" si="72"/>
        <v>5.5656338380138699</v>
      </c>
      <c r="H410" s="13">
        <f t="shared" si="73"/>
        <v>67.340817771986138</v>
      </c>
      <c r="I410" s="16">
        <f t="shared" si="80"/>
        <v>85.289225244127124</v>
      </c>
      <c r="J410" s="13">
        <f t="shared" si="74"/>
        <v>75.865238908528681</v>
      </c>
      <c r="K410" s="13">
        <f t="shared" si="75"/>
        <v>9.4239863355984426</v>
      </c>
      <c r="L410" s="13">
        <f t="shared" si="76"/>
        <v>0</v>
      </c>
      <c r="M410" s="13">
        <f t="shared" si="81"/>
        <v>0.63778586138958215</v>
      </c>
      <c r="N410" s="13">
        <f t="shared" si="77"/>
        <v>0.39542723406154096</v>
      </c>
      <c r="O410" s="13">
        <f t="shared" si="78"/>
        <v>5.9610610720754105</v>
      </c>
      <c r="P410" s="1"/>
      <c r="Q410">
        <v>16.663365325939829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11.37741935</v>
      </c>
      <c r="G411" s="13">
        <f t="shared" si="72"/>
        <v>0</v>
      </c>
      <c r="H411" s="13">
        <f t="shared" si="73"/>
        <v>11.37741935</v>
      </c>
      <c r="I411" s="16">
        <f t="shared" si="80"/>
        <v>20.801405685598443</v>
      </c>
      <c r="J411" s="13">
        <f t="shared" si="74"/>
        <v>20.719083744671693</v>
      </c>
      <c r="K411" s="13">
        <f t="shared" si="75"/>
        <v>8.2321940926750159E-2</v>
      </c>
      <c r="L411" s="13">
        <f t="shared" si="76"/>
        <v>0</v>
      </c>
      <c r="M411" s="13">
        <f t="shared" si="81"/>
        <v>0.2423586273280412</v>
      </c>
      <c r="N411" s="13">
        <f t="shared" si="77"/>
        <v>0.15026234894338555</v>
      </c>
      <c r="O411" s="13">
        <f t="shared" si="78"/>
        <v>0.15026234894338555</v>
      </c>
      <c r="P411" s="1"/>
      <c r="Q411">
        <v>21.462837024048909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36.167741939999999</v>
      </c>
      <c r="G412" s="13">
        <f t="shared" si="72"/>
        <v>0</v>
      </c>
      <c r="H412" s="13">
        <f t="shared" si="73"/>
        <v>36.167741939999999</v>
      </c>
      <c r="I412" s="16">
        <f t="shared" si="80"/>
        <v>36.250063880926746</v>
      </c>
      <c r="J412" s="13">
        <f t="shared" si="74"/>
        <v>35.967988093375354</v>
      </c>
      <c r="K412" s="13">
        <f t="shared" si="75"/>
        <v>0.28207578755139195</v>
      </c>
      <c r="L412" s="13">
        <f t="shared" si="76"/>
        <v>0</v>
      </c>
      <c r="M412" s="13">
        <f t="shared" si="81"/>
        <v>9.2096278384655644E-2</v>
      </c>
      <c r="N412" s="13">
        <f t="shared" si="77"/>
        <v>5.7099692598486497E-2</v>
      </c>
      <c r="O412" s="13">
        <f t="shared" si="78"/>
        <v>5.7099692598486497E-2</v>
      </c>
      <c r="P412" s="1"/>
      <c r="Q412">
        <v>24.512859436542101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32.03548387</v>
      </c>
      <c r="G413" s="13">
        <f t="shared" si="72"/>
        <v>0</v>
      </c>
      <c r="H413" s="13">
        <f t="shared" si="73"/>
        <v>32.03548387</v>
      </c>
      <c r="I413" s="16">
        <f t="shared" si="80"/>
        <v>32.317559657551392</v>
      </c>
      <c r="J413" s="13">
        <f t="shared" si="74"/>
        <v>32.135367731645474</v>
      </c>
      <c r="K413" s="13">
        <f t="shared" si="75"/>
        <v>0.18219192590591859</v>
      </c>
      <c r="L413" s="13">
        <f t="shared" si="76"/>
        <v>0</v>
      </c>
      <c r="M413" s="13">
        <f t="shared" si="81"/>
        <v>3.4996585786169147E-2</v>
      </c>
      <c r="N413" s="13">
        <f t="shared" si="77"/>
        <v>2.1697883187424872E-2</v>
      </c>
      <c r="O413" s="13">
        <f t="shared" si="78"/>
        <v>2.1697883187424872E-2</v>
      </c>
      <c r="P413" s="1"/>
      <c r="Q413">
        <v>25.20095987096775</v>
      </c>
    </row>
    <row r="414" spans="1:18" x14ac:dyDescent="0.2">
      <c r="A414" s="14">
        <f t="shared" si="79"/>
        <v>34578</v>
      </c>
      <c r="B414" s="1">
        <v>9</v>
      </c>
      <c r="F414" s="34">
        <v>5.7935483870000004</v>
      </c>
      <c r="G414" s="13">
        <f t="shared" si="72"/>
        <v>0</v>
      </c>
      <c r="H414" s="13">
        <f t="shared" si="73"/>
        <v>5.7935483870000004</v>
      </c>
      <c r="I414" s="16">
        <f t="shared" si="80"/>
        <v>5.975740312905919</v>
      </c>
      <c r="J414" s="13">
        <f t="shared" si="74"/>
        <v>5.9739675618095367</v>
      </c>
      <c r="K414" s="13">
        <f t="shared" si="75"/>
        <v>1.7727510963823079E-3</v>
      </c>
      <c r="L414" s="13">
        <f t="shared" si="76"/>
        <v>0</v>
      </c>
      <c r="M414" s="13">
        <f t="shared" si="81"/>
        <v>1.3298702598744275E-2</v>
      </c>
      <c r="N414" s="13">
        <f t="shared" si="77"/>
        <v>8.2451956112214505E-3</v>
      </c>
      <c r="O414" s="13">
        <f t="shared" si="78"/>
        <v>8.2451956112214505E-3</v>
      </c>
      <c r="P414" s="1"/>
      <c r="Q414">
        <v>22.182531267637319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5.9774193550000003</v>
      </c>
      <c r="G415" s="13">
        <f t="shared" si="72"/>
        <v>0</v>
      </c>
      <c r="H415" s="13">
        <f t="shared" si="73"/>
        <v>5.9774193550000003</v>
      </c>
      <c r="I415" s="16">
        <f t="shared" si="80"/>
        <v>5.9791921060963826</v>
      </c>
      <c r="J415" s="13">
        <f t="shared" si="74"/>
        <v>5.9769893703874644</v>
      </c>
      <c r="K415" s="13">
        <f t="shared" si="75"/>
        <v>2.2027357089182686E-3</v>
      </c>
      <c r="L415" s="13">
        <f t="shared" si="76"/>
        <v>0</v>
      </c>
      <c r="M415" s="13">
        <f t="shared" si="81"/>
        <v>5.0535069875228249E-3</v>
      </c>
      <c r="N415" s="13">
        <f t="shared" si="77"/>
        <v>3.1331743322641514E-3</v>
      </c>
      <c r="O415" s="13">
        <f t="shared" si="78"/>
        <v>3.1331743322641514E-3</v>
      </c>
      <c r="P415" s="1"/>
      <c r="Q415">
        <v>20.6581677474808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61.125806449999999</v>
      </c>
      <c r="G416" s="13">
        <f t="shared" si="72"/>
        <v>3.5939461057101036</v>
      </c>
      <c r="H416" s="13">
        <f t="shared" si="73"/>
        <v>57.531860344289896</v>
      </c>
      <c r="I416" s="16">
        <f t="shared" si="80"/>
        <v>57.534063079998816</v>
      </c>
      <c r="J416" s="13">
        <f t="shared" si="74"/>
        <v>53.462171508975459</v>
      </c>
      <c r="K416" s="13">
        <f t="shared" si="75"/>
        <v>4.0718915710233574</v>
      </c>
      <c r="L416" s="13">
        <f t="shared" si="76"/>
        <v>0</v>
      </c>
      <c r="M416" s="13">
        <f t="shared" si="81"/>
        <v>1.9203326552586736E-3</v>
      </c>
      <c r="N416" s="13">
        <f t="shared" si="77"/>
        <v>1.1906062462603776E-3</v>
      </c>
      <c r="O416" s="13">
        <f t="shared" si="78"/>
        <v>3.5951367119563642</v>
      </c>
      <c r="Q416">
        <v>14.69485669442933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35.08387097</v>
      </c>
      <c r="G417" s="13">
        <f t="shared" si="72"/>
        <v>0</v>
      </c>
      <c r="H417" s="13">
        <f t="shared" si="73"/>
        <v>35.08387097</v>
      </c>
      <c r="I417" s="16">
        <f t="shared" si="80"/>
        <v>39.155762541023357</v>
      </c>
      <c r="J417" s="13">
        <f t="shared" si="74"/>
        <v>37.231535539284046</v>
      </c>
      <c r="K417" s="13">
        <f t="shared" si="75"/>
        <v>1.924227001739311</v>
      </c>
      <c r="L417" s="13">
        <f t="shared" si="76"/>
        <v>0</v>
      </c>
      <c r="M417" s="13">
        <f t="shared" si="81"/>
        <v>7.2972640899829594E-4</v>
      </c>
      <c r="N417" s="13">
        <f t="shared" si="77"/>
        <v>4.5243037357894347E-4</v>
      </c>
      <c r="O417" s="13">
        <f t="shared" si="78"/>
        <v>4.5243037357894347E-4</v>
      </c>
      <c r="Q417">
        <v>12.0022899553343</v>
      </c>
    </row>
    <row r="418" spans="1:17" x14ac:dyDescent="0.2">
      <c r="A418" s="14">
        <f t="shared" si="79"/>
        <v>34700</v>
      </c>
      <c r="B418" s="1">
        <v>1</v>
      </c>
      <c r="F418" s="34">
        <v>113.3451613</v>
      </c>
      <c r="G418" s="13">
        <f t="shared" si="72"/>
        <v>12.333727327213438</v>
      </c>
      <c r="H418" s="13">
        <f t="shared" si="73"/>
        <v>101.01143397278656</v>
      </c>
      <c r="I418" s="16">
        <f t="shared" si="80"/>
        <v>102.93566097452587</v>
      </c>
      <c r="J418" s="13">
        <f t="shared" si="74"/>
        <v>74.374736244369046</v>
      </c>
      <c r="K418" s="13">
        <f t="shared" si="75"/>
        <v>28.560924730156827</v>
      </c>
      <c r="L418" s="13">
        <f t="shared" si="76"/>
        <v>6.9858557725802424</v>
      </c>
      <c r="M418" s="13">
        <f t="shared" si="81"/>
        <v>6.9861330686156622</v>
      </c>
      <c r="N418" s="13">
        <f t="shared" si="77"/>
        <v>4.3314025025417102</v>
      </c>
      <c r="O418" s="13">
        <f t="shared" si="78"/>
        <v>16.665129829755148</v>
      </c>
      <c r="Q418">
        <v>10.3505203516129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39.551612900000002</v>
      </c>
      <c r="G419" s="13">
        <f t="shared" si="72"/>
        <v>0</v>
      </c>
      <c r="H419" s="13">
        <f t="shared" si="73"/>
        <v>39.551612900000002</v>
      </c>
      <c r="I419" s="16">
        <f t="shared" si="80"/>
        <v>61.126681857576578</v>
      </c>
      <c r="J419" s="13">
        <f t="shared" si="74"/>
        <v>55.347287552564296</v>
      </c>
      <c r="K419" s="13">
        <f t="shared" si="75"/>
        <v>5.779394305012282</v>
      </c>
      <c r="L419" s="13">
        <f t="shared" si="76"/>
        <v>0</v>
      </c>
      <c r="M419" s="13">
        <f t="shared" si="81"/>
        <v>2.654730566073952</v>
      </c>
      <c r="N419" s="13">
        <f t="shared" si="77"/>
        <v>1.6459329509658502</v>
      </c>
      <c r="O419" s="13">
        <f t="shared" si="78"/>
        <v>1.6459329509658502</v>
      </c>
      <c r="Q419">
        <v>13.189704467424869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55.41612903</v>
      </c>
      <c r="G420" s="13">
        <f t="shared" si="72"/>
        <v>2.6383362242878019</v>
      </c>
      <c r="H420" s="13">
        <f t="shared" si="73"/>
        <v>52.777792805712195</v>
      </c>
      <c r="I420" s="16">
        <f t="shared" si="80"/>
        <v>58.557187110724477</v>
      </c>
      <c r="J420" s="13">
        <f t="shared" si="74"/>
        <v>53.892539792009664</v>
      </c>
      <c r="K420" s="13">
        <f t="shared" si="75"/>
        <v>4.6646473187148132</v>
      </c>
      <c r="L420" s="13">
        <f t="shared" si="76"/>
        <v>0</v>
      </c>
      <c r="M420" s="13">
        <f t="shared" si="81"/>
        <v>1.0087976151081017</v>
      </c>
      <c r="N420" s="13">
        <f t="shared" si="77"/>
        <v>0.62545452136702306</v>
      </c>
      <c r="O420" s="13">
        <f t="shared" si="78"/>
        <v>3.2637907456548252</v>
      </c>
      <c r="Q420">
        <v>13.990405165543081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78.906451610000005</v>
      </c>
      <c r="G421" s="13">
        <f t="shared" si="72"/>
        <v>6.5698340522763798</v>
      </c>
      <c r="H421" s="13">
        <f t="shared" si="73"/>
        <v>72.336617557723628</v>
      </c>
      <c r="I421" s="16">
        <f t="shared" si="80"/>
        <v>77.001264876438441</v>
      </c>
      <c r="J421" s="13">
        <f t="shared" si="74"/>
        <v>67.455100691891502</v>
      </c>
      <c r="K421" s="13">
        <f t="shared" si="75"/>
        <v>9.5461641845469387</v>
      </c>
      <c r="L421" s="13">
        <f t="shared" si="76"/>
        <v>0</v>
      </c>
      <c r="M421" s="13">
        <f t="shared" si="81"/>
        <v>0.38334309374107867</v>
      </c>
      <c r="N421" s="13">
        <f t="shared" si="77"/>
        <v>0.23767271811946877</v>
      </c>
      <c r="O421" s="13">
        <f t="shared" si="78"/>
        <v>6.8075067703958485</v>
      </c>
      <c r="Q421">
        <v>14.207131973850091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46.293548389999998</v>
      </c>
      <c r="G422" s="13">
        <f t="shared" si="72"/>
        <v>1.1115199854019648</v>
      </c>
      <c r="H422" s="13">
        <f t="shared" si="73"/>
        <v>45.182028404598036</v>
      </c>
      <c r="I422" s="16">
        <f t="shared" si="80"/>
        <v>54.728192589144975</v>
      </c>
      <c r="J422" s="13">
        <f t="shared" si="74"/>
        <v>52.723016604158566</v>
      </c>
      <c r="K422" s="13">
        <f t="shared" si="75"/>
        <v>2.0051759849864084</v>
      </c>
      <c r="L422" s="13">
        <f t="shared" si="76"/>
        <v>0</v>
      </c>
      <c r="M422" s="13">
        <f t="shared" si="81"/>
        <v>0.14567037562160989</v>
      </c>
      <c r="N422" s="13">
        <f t="shared" si="77"/>
        <v>9.0315632885398137E-2</v>
      </c>
      <c r="O422" s="13">
        <f t="shared" si="78"/>
        <v>1.2018356182873631</v>
      </c>
      <c r="Q422">
        <v>19.054765261193658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12.36774194</v>
      </c>
      <c r="G423" s="13">
        <f t="shared" si="72"/>
        <v>0</v>
      </c>
      <c r="H423" s="13">
        <f t="shared" si="73"/>
        <v>12.36774194</v>
      </c>
      <c r="I423" s="16">
        <f t="shared" si="80"/>
        <v>14.372917924986409</v>
      </c>
      <c r="J423" s="13">
        <f t="shared" si="74"/>
        <v>14.340320264741056</v>
      </c>
      <c r="K423" s="13">
        <f t="shared" si="75"/>
        <v>3.25976602453526E-2</v>
      </c>
      <c r="L423" s="13">
        <f t="shared" si="76"/>
        <v>0</v>
      </c>
      <c r="M423" s="13">
        <f t="shared" si="81"/>
        <v>5.5354742736211757E-2</v>
      </c>
      <c r="N423" s="13">
        <f t="shared" si="77"/>
        <v>3.431994049645129E-2</v>
      </c>
      <c r="O423" s="13">
        <f t="shared" si="78"/>
        <v>3.431994049645129E-2</v>
      </c>
      <c r="Q423">
        <v>20.19066454125414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15.606451610000001</v>
      </c>
      <c r="G424" s="13">
        <f t="shared" si="72"/>
        <v>0</v>
      </c>
      <c r="H424" s="13">
        <f t="shared" si="73"/>
        <v>15.606451610000001</v>
      </c>
      <c r="I424" s="16">
        <f t="shared" si="80"/>
        <v>15.639049270245353</v>
      </c>
      <c r="J424" s="13">
        <f t="shared" si="74"/>
        <v>15.616512901644921</v>
      </c>
      <c r="K424" s="13">
        <f t="shared" si="75"/>
        <v>2.253636860043251E-2</v>
      </c>
      <c r="L424" s="13">
        <f t="shared" si="76"/>
        <v>0</v>
      </c>
      <c r="M424" s="13">
        <f t="shared" si="81"/>
        <v>2.1034802239760467E-2</v>
      </c>
      <c r="N424" s="13">
        <f t="shared" si="77"/>
        <v>1.304157738865149E-2</v>
      </c>
      <c r="O424" s="13">
        <f t="shared" si="78"/>
        <v>1.304157738865149E-2</v>
      </c>
      <c r="Q424">
        <v>24.61744287096775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30.46129032</v>
      </c>
      <c r="G425" s="13">
        <f t="shared" si="72"/>
        <v>0</v>
      </c>
      <c r="H425" s="13">
        <f t="shared" si="73"/>
        <v>30.46129032</v>
      </c>
      <c r="I425" s="16">
        <f t="shared" si="80"/>
        <v>30.483826688600431</v>
      </c>
      <c r="J425" s="13">
        <f t="shared" si="74"/>
        <v>30.256741666291003</v>
      </c>
      <c r="K425" s="13">
        <f t="shared" si="75"/>
        <v>0.22708502230942784</v>
      </c>
      <c r="L425" s="13">
        <f t="shared" si="76"/>
        <v>0</v>
      </c>
      <c r="M425" s="13">
        <f t="shared" si="81"/>
        <v>7.9932248511089769E-3</v>
      </c>
      <c r="N425" s="13">
        <f t="shared" si="77"/>
        <v>4.9557994076875654E-3</v>
      </c>
      <c r="O425" s="13">
        <f t="shared" si="78"/>
        <v>4.9557994076875654E-3</v>
      </c>
      <c r="Q425">
        <v>22.358988943244501</v>
      </c>
    </row>
    <row r="426" spans="1:17" x14ac:dyDescent="0.2">
      <c r="A426" s="14">
        <f t="shared" si="79"/>
        <v>34943</v>
      </c>
      <c r="B426" s="1">
        <v>9</v>
      </c>
      <c r="F426" s="34">
        <v>32.299999999999997</v>
      </c>
      <c r="G426" s="13">
        <f t="shared" si="72"/>
        <v>0</v>
      </c>
      <c r="H426" s="13">
        <f t="shared" si="73"/>
        <v>32.299999999999997</v>
      </c>
      <c r="I426" s="16">
        <f t="shared" si="80"/>
        <v>32.527085022309421</v>
      </c>
      <c r="J426" s="13">
        <f t="shared" si="74"/>
        <v>32.113121079792357</v>
      </c>
      <c r="K426" s="13">
        <f t="shared" si="75"/>
        <v>0.41396394251706425</v>
      </c>
      <c r="L426" s="13">
        <f t="shared" si="76"/>
        <v>0</v>
      </c>
      <c r="M426" s="13">
        <f t="shared" si="81"/>
        <v>3.0374254434214114E-3</v>
      </c>
      <c r="N426" s="13">
        <f t="shared" si="77"/>
        <v>1.8832037749212751E-3</v>
      </c>
      <c r="O426" s="13">
        <f t="shared" si="78"/>
        <v>1.8832037749212751E-3</v>
      </c>
      <c r="Q426">
        <v>19.434069354239419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59.270967740000003</v>
      </c>
      <c r="G427" s="13">
        <f t="shared" si="72"/>
        <v>3.2835078673760383</v>
      </c>
      <c r="H427" s="13">
        <f t="shared" si="73"/>
        <v>55.987459872623965</v>
      </c>
      <c r="I427" s="16">
        <f t="shared" si="80"/>
        <v>56.40142381514103</v>
      </c>
      <c r="J427" s="13">
        <f t="shared" si="74"/>
        <v>53.89466722559429</v>
      </c>
      <c r="K427" s="13">
        <f t="shared" si="75"/>
        <v>2.5067565895467396</v>
      </c>
      <c r="L427" s="13">
        <f t="shared" si="76"/>
        <v>0</v>
      </c>
      <c r="M427" s="13">
        <f t="shared" si="81"/>
        <v>1.1542216685001363E-3</v>
      </c>
      <c r="N427" s="13">
        <f t="shared" si="77"/>
        <v>7.1561743447008446E-4</v>
      </c>
      <c r="O427" s="13">
        <f t="shared" si="78"/>
        <v>3.2842234848105085</v>
      </c>
      <c r="Q427">
        <v>18.028532822559139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30.754838710000001</v>
      </c>
      <c r="G428" s="13">
        <f t="shared" si="72"/>
        <v>0</v>
      </c>
      <c r="H428" s="13">
        <f t="shared" si="73"/>
        <v>30.754838710000001</v>
      </c>
      <c r="I428" s="16">
        <f t="shared" si="80"/>
        <v>33.261595299546741</v>
      </c>
      <c r="J428" s="13">
        <f t="shared" si="74"/>
        <v>32.536036664089444</v>
      </c>
      <c r="K428" s="13">
        <f t="shared" si="75"/>
        <v>0.72555863545729693</v>
      </c>
      <c r="L428" s="13">
        <f t="shared" si="76"/>
        <v>0</v>
      </c>
      <c r="M428" s="13">
        <f t="shared" si="81"/>
        <v>4.3860423403005184E-4</v>
      </c>
      <c r="N428" s="13">
        <f t="shared" si="77"/>
        <v>2.7193462509863213E-4</v>
      </c>
      <c r="O428" s="13">
        <f t="shared" si="78"/>
        <v>2.7193462509863213E-4</v>
      </c>
      <c r="Q428">
        <v>15.832020987940149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84.906451610000005</v>
      </c>
      <c r="G429" s="13">
        <f t="shared" si="72"/>
        <v>7.5740342665388889</v>
      </c>
      <c r="H429" s="13">
        <f t="shared" si="73"/>
        <v>77.332417343461117</v>
      </c>
      <c r="I429" s="16">
        <f t="shared" si="80"/>
        <v>78.057975978918421</v>
      </c>
      <c r="J429" s="13">
        <f t="shared" si="74"/>
        <v>63.993143260509576</v>
      </c>
      <c r="K429" s="13">
        <f t="shared" si="75"/>
        <v>14.064832718408844</v>
      </c>
      <c r="L429" s="13">
        <f t="shared" si="76"/>
        <v>0</v>
      </c>
      <c r="M429" s="13">
        <f t="shared" si="81"/>
        <v>1.6666960893141971E-4</v>
      </c>
      <c r="N429" s="13">
        <f t="shared" si="77"/>
        <v>1.0333515753748021E-4</v>
      </c>
      <c r="O429" s="13">
        <f t="shared" si="78"/>
        <v>7.5741376016964264</v>
      </c>
      <c r="Q429">
        <v>10.918062451612901</v>
      </c>
    </row>
    <row r="430" spans="1:17" x14ac:dyDescent="0.2">
      <c r="A430" s="14">
        <f t="shared" si="79"/>
        <v>35065</v>
      </c>
      <c r="B430" s="1">
        <v>1</v>
      </c>
      <c r="F430" s="34">
        <v>79.709677420000006</v>
      </c>
      <c r="G430" s="13">
        <f t="shared" si="72"/>
        <v>6.7042673073602428</v>
      </c>
      <c r="H430" s="13">
        <f t="shared" si="73"/>
        <v>73.005410112639765</v>
      </c>
      <c r="I430" s="16">
        <f t="shared" si="80"/>
        <v>87.070242831048603</v>
      </c>
      <c r="J430" s="13">
        <f t="shared" si="74"/>
        <v>73.152399733789665</v>
      </c>
      <c r="K430" s="13">
        <f t="shared" si="75"/>
        <v>13.917843097258938</v>
      </c>
      <c r="L430" s="13">
        <f t="shared" si="76"/>
        <v>0</v>
      </c>
      <c r="M430" s="13">
        <f t="shared" si="81"/>
        <v>6.3334451393939493E-5</v>
      </c>
      <c r="N430" s="13">
        <f t="shared" si="77"/>
        <v>3.9267359864242486E-5</v>
      </c>
      <c r="O430" s="13">
        <f t="shared" si="78"/>
        <v>6.7043065747201069</v>
      </c>
      <c r="Q430">
        <v>13.68112030321325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104.0709677</v>
      </c>
      <c r="G431" s="13">
        <f t="shared" si="72"/>
        <v>10.781536127174773</v>
      </c>
      <c r="H431" s="13">
        <f t="shared" si="73"/>
        <v>93.289431572825222</v>
      </c>
      <c r="I431" s="16">
        <f t="shared" si="80"/>
        <v>107.20727467008416</v>
      </c>
      <c r="J431" s="13">
        <f t="shared" si="74"/>
        <v>80.475115854145827</v>
      </c>
      <c r="K431" s="13">
        <f t="shared" si="75"/>
        <v>26.732158815938334</v>
      </c>
      <c r="L431" s="13">
        <f t="shared" si="76"/>
        <v>5.8721040083995231</v>
      </c>
      <c r="M431" s="13">
        <f t="shared" si="81"/>
        <v>5.8721280754910525</v>
      </c>
      <c r="N431" s="13">
        <f t="shared" si="77"/>
        <v>3.6407194068044526</v>
      </c>
      <c r="O431" s="13">
        <f t="shared" si="78"/>
        <v>14.422255533979225</v>
      </c>
      <c r="Q431">
        <v>12.19168176367462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8.6032258059999993</v>
      </c>
      <c r="G432" s="13">
        <f t="shared" si="72"/>
        <v>0</v>
      </c>
      <c r="H432" s="13">
        <f t="shared" si="73"/>
        <v>8.6032258059999993</v>
      </c>
      <c r="I432" s="16">
        <f t="shared" si="80"/>
        <v>29.463280613538807</v>
      </c>
      <c r="J432" s="13">
        <f t="shared" si="74"/>
        <v>28.894004050358397</v>
      </c>
      <c r="K432" s="13">
        <f t="shared" si="75"/>
        <v>0.56927656318040931</v>
      </c>
      <c r="L432" s="13">
        <f t="shared" si="76"/>
        <v>0</v>
      </c>
      <c r="M432" s="13">
        <f t="shared" si="81"/>
        <v>2.2314086686865999</v>
      </c>
      <c r="N432" s="13">
        <f t="shared" si="77"/>
        <v>1.383473374585692</v>
      </c>
      <c r="O432" s="13">
        <f t="shared" si="78"/>
        <v>1.383473374585692</v>
      </c>
      <c r="Q432">
        <v>14.99149244784793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121.383871</v>
      </c>
      <c r="G433" s="13">
        <f t="shared" si="72"/>
        <v>13.679139661069124</v>
      </c>
      <c r="H433" s="13">
        <f t="shared" si="73"/>
        <v>107.70473133893087</v>
      </c>
      <c r="I433" s="16">
        <f t="shared" si="80"/>
        <v>108.27400790211128</v>
      </c>
      <c r="J433" s="13">
        <f t="shared" si="74"/>
        <v>87.1792629183457</v>
      </c>
      <c r="K433" s="13">
        <f t="shared" si="75"/>
        <v>21.09474498376558</v>
      </c>
      <c r="L433" s="13">
        <f t="shared" si="76"/>
        <v>2.4388162638155864</v>
      </c>
      <c r="M433" s="13">
        <f t="shared" si="81"/>
        <v>3.286751557916495</v>
      </c>
      <c r="N433" s="13">
        <f t="shared" si="77"/>
        <v>2.0377859659082267</v>
      </c>
      <c r="O433" s="13">
        <f t="shared" si="78"/>
        <v>15.71692562697735</v>
      </c>
      <c r="Q433">
        <v>14.923652790797229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76.687096769999997</v>
      </c>
      <c r="G434" s="13">
        <f t="shared" si="72"/>
        <v>6.1983879513009557</v>
      </c>
      <c r="H434" s="13">
        <f t="shared" si="73"/>
        <v>70.488708818699038</v>
      </c>
      <c r="I434" s="16">
        <f t="shared" si="80"/>
        <v>89.144637538649036</v>
      </c>
      <c r="J434" s="13">
        <f t="shared" si="74"/>
        <v>77.147780193084344</v>
      </c>
      <c r="K434" s="13">
        <f t="shared" si="75"/>
        <v>11.996857345564692</v>
      </c>
      <c r="L434" s="13">
        <f t="shared" si="76"/>
        <v>0</v>
      </c>
      <c r="M434" s="13">
        <f t="shared" si="81"/>
        <v>1.2489655920082683</v>
      </c>
      <c r="N434" s="13">
        <f t="shared" si="77"/>
        <v>0.77435866704512635</v>
      </c>
      <c r="O434" s="13">
        <f t="shared" si="78"/>
        <v>6.9727466183460818</v>
      </c>
      <c r="Q434">
        <v>15.587856616700179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12.79032258</v>
      </c>
      <c r="G435" s="13">
        <f t="shared" si="72"/>
        <v>0</v>
      </c>
      <c r="H435" s="13">
        <f t="shared" si="73"/>
        <v>12.79032258</v>
      </c>
      <c r="I435" s="16">
        <f t="shared" si="80"/>
        <v>24.787179925564693</v>
      </c>
      <c r="J435" s="13">
        <f t="shared" si="74"/>
        <v>24.654430603855722</v>
      </c>
      <c r="K435" s="13">
        <f t="shared" si="75"/>
        <v>0.13274932170897102</v>
      </c>
      <c r="L435" s="13">
        <f t="shared" si="76"/>
        <v>0</v>
      </c>
      <c r="M435" s="13">
        <f t="shared" si="81"/>
        <v>0.47460692496314194</v>
      </c>
      <c r="N435" s="13">
        <f t="shared" si="77"/>
        <v>0.29425629347714799</v>
      </c>
      <c r="O435" s="13">
        <f t="shared" si="78"/>
        <v>0.29425629347714799</v>
      </c>
      <c r="Q435">
        <v>21.788167206898621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38.625806449999999</v>
      </c>
      <c r="G436" s="13">
        <f t="shared" si="72"/>
        <v>0</v>
      </c>
      <c r="H436" s="13">
        <f t="shared" si="73"/>
        <v>38.625806449999999</v>
      </c>
      <c r="I436" s="16">
        <f t="shared" si="80"/>
        <v>38.75855577170897</v>
      </c>
      <c r="J436" s="13">
        <f t="shared" si="74"/>
        <v>38.453474116954411</v>
      </c>
      <c r="K436" s="13">
        <f t="shared" si="75"/>
        <v>0.30508165475455939</v>
      </c>
      <c r="L436" s="13">
        <f t="shared" si="76"/>
        <v>0</v>
      </c>
      <c r="M436" s="13">
        <f t="shared" si="81"/>
        <v>0.18035063148599395</v>
      </c>
      <c r="N436" s="13">
        <f t="shared" si="77"/>
        <v>0.11181739152131624</v>
      </c>
      <c r="O436" s="13">
        <f t="shared" si="78"/>
        <v>0.11181739152131624</v>
      </c>
      <c r="Q436">
        <v>25.390462870967749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23.96451613</v>
      </c>
      <c r="G437" s="13">
        <f t="shared" si="72"/>
        <v>0</v>
      </c>
      <c r="H437" s="13">
        <f t="shared" si="73"/>
        <v>23.96451613</v>
      </c>
      <c r="I437" s="16">
        <f t="shared" si="80"/>
        <v>24.269597784754559</v>
      </c>
      <c r="J437" s="13">
        <f t="shared" si="74"/>
        <v>24.19048828725019</v>
      </c>
      <c r="K437" s="13">
        <f t="shared" si="75"/>
        <v>7.9109497504369131E-2</v>
      </c>
      <c r="L437" s="13">
        <f t="shared" si="76"/>
        <v>0</v>
      </c>
      <c r="M437" s="13">
        <f t="shared" si="81"/>
        <v>6.8533239964677709E-2</v>
      </c>
      <c r="N437" s="13">
        <f t="shared" si="77"/>
        <v>4.2490608778100181E-2</v>
      </c>
      <c r="O437" s="13">
        <f t="shared" si="78"/>
        <v>4.2490608778100181E-2</v>
      </c>
      <c r="Q437">
        <v>25.047484601632359</v>
      </c>
    </row>
    <row r="438" spans="1:17" x14ac:dyDescent="0.2">
      <c r="A438" s="14">
        <f t="shared" si="79"/>
        <v>35309</v>
      </c>
      <c r="B438" s="1">
        <v>9</v>
      </c>
      <c r="F438" s="34">
        <v>2.6548387099999999</v>
      </c>
      <c r="G438" s="13">
        <f t="shared" si="72"/>
        <v>0</v>
      </c>
      <c r="H438" s="13">
        <f t="shared" si="73"/>
        <v>2.6548387099999999</v>
      </c>
      <c r="I438" s="16">
        <f t="shared" si="80"/>
        <v>2.7339482075043691</v>
      </c>
      <c r="J438" s="13">
        <f t="shared" si="74"/>
        <v>2.7337630951431486</v>
      </c>
      <c r="K438" s="13">
        <f t="shared" si="75"/>
        <v>1.8511236122042973E-4</v>
      </c>
      <c r="L438" s="13">
        <f t="shared" si="76"/>
        <v>0</v>
      </c>
      <c r="M438" s="13">
        <f t="shared" si="81"/>
        <v>2.6042631186577528E-2</v>
      </c>
      <c r="N438" s="13">
        <f t="shared" si="77"/>
        <v>1.6146431335678068E-2</v>
      </c>
      <c r="O438" s="13">
        <f t="shared" si="78"/>
        <v>1.6146431335678068E-2</v>
      </c>
      <c r="Q438">
        <v>21.57216303950382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6.8419354840000004</v>
      </c>
      <c r="G439" s="13">
        <f t="shared" si="72"/>
        <v>0</v>
      </c>
      <c r="H439" s="13">
        <f t="shared" si="73"/>
        <v>6.8419354840000004</v>
      </c>
      <c r="I439" s="16">
        <f t="shared" si="80"/>
        <v>6.8421205963612213</v>
      </c>
      <c r="J439" s="13">
        <f t="shared" si="74"/>
        <v>6.8380331761545632</v>
      </c>
      <c r="K439" s="13">
        <f t="shared" si="75"/>
        <v>4.0874202066580878E-3</v>
      </c>
      <c r="L439" s="13">
        <f t="shared" si="76"/>
        <v>0</v>
      </c>
      <c r="M439" s="13">
        <f t="shared" si="81"/>
        <v>9.8961998508994599E-3</v>
      </c>
      <c r="N439" s="13">
        <f t="shared" si="77"/>
        <v>6.135643907557665E-3</v>
      </c>
      <c r="O439" s="13">
        <f t="shared" si="78"/>
        <v>6.135643907557665E-3</v>
      </c>
      <c r="Q439">
        <v>19.146544967887571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74.241935479999995</v>
      </c>
      <c r="G440" s="13">
        <f t="shared" si="72"/>
        <v>5.7891493694135558</v>
      </c>
      <c r="H440" s="13">
        <f t="shared" si="73"/>
        <v>68.452786110586445</v>
      </c>
      <c r="I440" s="16">
        <f t="shared" si="80"/>
        <v>68.456873530793104</v>
      </c>
      <c r="J440" s="13">
        <f t="shared" si="74"/>
        <v>62.37377656424048</v>
      </c>
      <c r="K440" s="13">
        <f t="shared" si="75"/>
        <v>6.083096966552624</v>
      </c>
      <c r="L440" s="13">
        <f t="shared" si="76"/>
        <v>0</v>
      </c>
      <c r="M440" s="13">
        <f t="shared" si="81"/>
        <v>3.7605559433417949E-3</v>
      </c>
      <c r="N440" s="13">
        <f t="shared" si="77"/>
        <v>2.3315446848719127E-3</v>
      </c>
      <c r="O440" s="13">
        <f t="shared" si="78"/>
        <v>5.791480914098428</v>
      </c>
      <c r="Q440">
        <v>15.34236318581498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70.864516129999998</v>
      </c>
      <c r="G441" s="13">
        <f t="shared" si="72"/>
        <v>5.2238818302594989</v>
      </c>
      <c r="H441" s="13">
        <f t="shared" si="73"/>
        <v>65.640634299740498</v>
      </c>
      <c r="I441" s="16">
        <f t="shared" si="80"/>
        <v>71.723731266293129</v>
      </c>
      <c r="J441" s="13">
        <f t="shared" si="74"/>
        <v>61.285729364789681</v>
      </c>
      <c r="K441" s="13">
        <f t="shared" si="75"/>
        <v>10.438001901503448</v>
      </c>
      <c r="L441" s="13">
        <f t="shared" si="76"/>
        <v>0</v>
      </c>
      <c r="M441" s="13">
        <f t="shared" si="81"/>
        <v>1.4290112584698822E-3</v>
      </c>
      <c r="N441" s="13">
        <f t="shared" si="77"/>
        <v>8.8598698025132701E-4</v>
      </c>
      <c r="O441" s="13">
        <f t="shared" si="78"/>
        <v>5.2247678172397505</v>
      </c>
      <c r="Q441">
        <v>11.720568293554759</v>
      </c>
    </row>
    <row r="442" spans="1:17" x14ac:dyDescent="0.2">
      <c r="A442" s="14">
        <f t="shared" si="79"/>
        <v>35431</v>
      </c>
      <c r="B442" s="1">
        <v>1</v>
      </c>
      <c r="F442" s="34">
        <v>73.745161289999999</v>
      </c>
      <c r="G442" s="13">
        <f t="shared" si="72"/>
        <v>5.7060059114072095</v>
      </c>
      <c r="H442" s="13">
        <f t="shared" si="73"/>
        <v>68.039155378592795</v>
      </c>
      <c r="I442" s="16">
        <f t="shared" si="80"/>
        <v>78.477157280096236</v>
      </c>
      <c r="J442" s="13">
        <f t="shared" si="74"/>
        <v>62.577046399478775</v>
      </c>
      <c r="K442" s="13">
        <f t="shared" si="75"/>
        <v>15.900110880617461</v>
      </c>
      <c r="L442" s="13">
        <f t="shared" si="76"/>
        <v>0</v>
      </c>
      <c r="M442" s="13">
        <f t="shared" si="81"/>
        <v>5.4302427821855521E-4</v>
      </c>
      <c r="N442" s="13">
        <f t="shared" si="77"/>
        <v>3.3667505249550424E-4</v>
      </c>
      <c r="O442" s="13">
        <f t="shared" si="78"/>
        <v>5.706342586459705</v>
      </c>
      <c r="Q442">
        <v>9.7991935516129054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84.387096769999999</v>
      </c>
      <c r="G443" s="13">
        <f t="shared" si="72"/>
        <v>7.4871115596045099</v>
      </c>
      <c r="H443" s="13">
        <f t="shared" si="73"/>
        <v>76.899985210395485</v>
      </c>
      <c r="I443" s="16">
        <f t="shared" si="80"/>
        <v>92.800096091012946</v>
      </c>
      <c r="J443" s="13">
        <f t="shared" si="74"/>
        <v>70.945161726409722</v>
      </c>
      <c r="K443" s="13">
        <f t="shared" si="75"/>
        <v>21.854934364603224</v>
      </c>
      <c r="L443" s="13">
        <f t="shared" si="76"/>
        <v>2.9017854483550898</v>
      </c>
      <c r="M443" s="13">
        <f t="shared" si="81"/>
        <v>2.9019917975808127</v>
      </c>
      <c r="N443" s="13">
        <f t="shared" si="77"/>
        <v>1.7992349145001039</v>
      </c>
      <c r="O443" s="13">
        <f t="shared" si="78"/>
        <v>9.2863464741046133</v>
      </c>
      <c r="Q443">
        <v>10.69002686254075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256.2516129</v>
      </c>
      <c r="G444" s="13">
        <f t="shared" si="72"/>
        <v>36.251508879915924</v>
      </c>
      <c r="H444" s="13">
        <f t="shared" si="73"/>
        <v>220.00010402008408</v>
      </c>
      <c r="I444" s="16">
        <f t="shared" si="80"/>
        <v>238.95325293633221</v>
      </c>
      <c r="J444" s="13">
        <f t="shared" si="74"/>
        <v>107.20592990716983</v>
      </c>
      <c r="K444" s="13">
        <f t="shared" si="75"/>
        <v>131.74732302916237</v>
      </c>
      <c r="L444" s="13">
        <f t="shared" si="76"/>
        <v>69.828252523004963</v>
      </c>
      <c r="M444" s="13">
        <f t="shared" si="81"/>
        <v>70.931009406085664</v>
      </c>
      <c r="N444" s="13">
        <f t="shared" si="77"/>
        <v>43.977225831773112</v>
      </c>
      <c r="O444" s="13">
        <f t="shared" si="78"/>
        <v>80.228734711689043</v>
      </c>
      <c r="Q444">
        <v>11.96684307521349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99.858064519999999</v>
      </c>
      <c r="G445" s="13">
        <f t="shared" si="72"/>
        <v>10.076436414504238</v>
      </c>
      <c r="H445" s="13">
        <f t="shared" si="73"/>
        <v>89.781628105495756</v>
      </c>
      <c r="I445" s="16">
        <f t="shared" si="80"/>
        <v>151.70069861165319</v>
      </c>
      <c r="J445" s="13">
        <f t="shared" si="74"/>
        <v>100.62979814039657</v>
      </c>
      <c r="K445" s="13">
        <f t="shared" si="75"/>
        <v>51.070900471256621</v>
      </c>
      <c r="L445" s="13">
        <f t="shared" si="76"/>
        <v>20.6948411590608</v>
      </c>
      <c r="M445" s="13">
        <f t="shared" si="81"/>
        <v>47.648624733373353</v>
      </c>
      <c r="N445" s="13">
        <f t="shared" si="77"/>
        <v>29.542147334691478</v>
      </c>
      <c r="O445" s="13">
        <f t="shared" si="78"/>
        <v>39.618583749195714</v>
      </c>
      <c r="Q445">
        <v>13.637419592051559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37.241935480000002</v>
      </c>
      <c r="G446" s="13">
        <f t="shared" si="72"/>
        <v>0</v>
      </c>
      <c r="H446" s="13">
        <f t="shared" si="73"/>
        <v>37.241935480000002</v>
      </c>
      <c r="I446" s="16">
        <f t="shared" si="80"/>
        <v>67.61799479219583</v>
      </c>
      <c r="J446" s="13">
        <f t="shared" si="74"/>
        <v>63.301429147255497</v>
      </c>
      <c r="K446" s="13">
        <f t="shared" si="75"/>
        <v>4.3165656449403329</v>
      </c>
      <c r="L446" s="13">
        <f t="shared" si="76"/>
        <v>0</v>
      </c>
      <c r="M446" s="13">
        <f t="shared" si="81"/>
        <v>18.106477398681875</v>
      </c>
      <c r="N446" s="13">
        <f t="shared" si="77"/>
        <v>11.226015987182763</v>
      </c>
      <c r="O446" s="13">
        <f t="shared" si="78"/>
        <v>11.226015987182763</v>
      </c>
      <c r="Q446">
        <v>17.813572335447571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8.9548387100000006</v>
      </c>
      <c r="G447" s="13">
        <f t="shared" si="72"/>
        <v>0</v>
      </c>
      <c r="H447" s="13">
        <f t="shared" si="73"/>
        <v>8.9548387100000006</v>
      </c>
      <c r="I447" s="16">
        <f t="shared" si="80"/>
        <v>13.271404354940334</v>
      </c>
      <c r="J447" s="13">
        <f t="shared" si="74"/>
        <v>13.254186753725254</v>
      </c>
      <c r="K447" s="13">
        <f t="shared" si="75"/>
        <v>1.7217601215079981E-2</v>
      </c>
      <c r="L447" s="13">
        <f t="shared" si="76"/>
        <v>0</v>
      </c>
      <c r="M447" s="13">
        <f t="shared" si="81"/>
        <v>6.8804614114991125</v>
      </c>
      <c r="N447" s="13">
        <f t="shared" si="77"/>
        <v>4.2658860751294494</v>
      </c>
      <c r="O447" s="13">
        <f t="shared" si="78"/>
        <v>4.2658860751294494</v>
      </c>
      <c r="Q447">
        <v>23.02567471468307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27.96451613</v>
      </c>
      <c r="G448" s="13">
        <f t="shared" si="72"/>
        <v>0</v>
      </c>
      <c r="H448" s="13">
        <f t="shared" si="73"/>
        <v>27.96451613</v>
      </c>
      <c r="I448" s="16">
        <f t="shared" si="80"/>
        <v>27.98173373121508</v>
      </c>
      <c r="J448" s="13">
        <f t="shared" si="74"/>
        <v>27.863518080540917</v>
      </c>
      <c r="K448" s="13">
        <f t="shared" si="75"/>
        <v>0.11821565067416273</v>
      </c>
      <c r="L448" s="13">
        <f t="shared" si="76"/>
        <v>0</v>
      </c>
      <c r="M448" s="13">
        <f t="shared" si="81"/>
        <v>2.6145753363696631</v>
      </c>
      <c r="N448" s="13">
        <f t="shared" si="77"/>
        <v>1.621036708549191</v>
      </c>
      <c r="O448" s="13">
        <f t="shared" si="78"/>
        <v>1.621036708549191</v>
      </c>
      <c r="Q448">
        <v>25.21898287096775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9.1838709680000008</v>
      </c>
      <c r="G449" s="13">
        <f t="shared" si="72"/>
        <v>0</v>
      </c>
      <c r="H449" s="13">
        <f t="shared" si="73"/>
        <v>9.1838709680000008</v>
      </c>
      <c r="I449" s="16">
        <f t="shared" si="80"/>
        <v>9.3020866186741635</v>
      </c>
      <c r="J449" s="13">
        <f t="shared" si="74"/>
        <v>9.2972457536774247</v>
      </c>
      <c r="K449" s="13">
        <f t="shared" si="75"/>
        <v>4.8408649967388584E-3</v>
      </c>
      <c r="L449" s="13">
        <f t="shared" si="76"/>
        <v>0</v>
      </c>
      <c r="M449" s="13">
        <f t="shared" si="81"/>
        <v>0.99353862782047209</v>
      </c>
      <c r="N449" s="13">
        <f t="shared" si="77"/>
        <v>0.61599394924869266</v>
      </c>
      <c r="O449" s="13">
        <f t="shared" si="78"/>
        <v>0.61599394924869266</v>
      </c>
      <c r="Q449">
        <v>24.48005562532104</v>
      </c>
    </row>
    <row r="450" spans="1:17" x14ac:dyDescent="0.2">
      <c r="A450" s="14">
        <f t="shared" si="79"/>
        <v>35674</v>
      </c>
      <c r="B450" s="1">
        <v>9</v>
      </c>
      <c r="F450" s="34">
        <v>11.777419350000001</v>
      </c>
      <c r="G450" s="13">
        <f t="shared" si="72"/>
        <v>0</v>
      </c>
      <c r="H450" s="13">
        <f t="shared" si="73"/>
        <v>11.777419350000001</v>
      </c>
      <c r="I450" s="16">
        <f t="shared" si="80"/>
        <v>11.782260214996739</v>
      </c>
      <c r="J450" s="13">
        <f t="shared" si="74"/>
        <v>11.769932160025842</v>
      </c>
      <c r="K450" s="13">
        <f t="shared" si="75"/>
        <v>1.2328054970897284E-2</v>
      </c>
      <c r="L450" s="13">
        <f t="shared" si="76"/>
        <v>0</v>
      </c>
      <c r="M450" s="13">
        <f t="shared" si="81"/>
        <v>0.37754467857177942</v>
      </c>
      <c r="N450" s="13">
        <f t="shared" si="77"/>
        <v>0.23407770071450323</v>
      </c>
      <c r="O450" s="13">
        <f t="shared" si="78"/>
        <v>0.23407770071450323</v>
      </c>
      <c r="Q450">
        <v>22.864950532289502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24.012903229999999</v>
      </c>
      <c r="G451" s="13">
        <f t="shared" si="72"/>
        <v>0</v>
      </c>
      <c r="H451" s="13">
        <f t="shared" si="73"/>
        <v>24.012903229999999</v>
      </c>
      <c r="I451" s="16">
        <f t="shared" si="80"/>
        <v>24.025231284970896</v>
      </c>
      <c r="J451" s="13">
        <f t="shared" si="74"/>
        <v>23.789459950295473</v>
      </c>
      <c r="K451" s="13">
        <f t="shared" si="75"/>
        <v>0.23577133467542311</v>
      </c>
      <c r="L451" s="13">
        <f t="shared" si="76"/>
        <v>0</v>
      </c>
      <c r="M451" s="13">
        <f t="shared" si="81"/>
        <v>0.14346697785727619</v>
      </c>
      <c r="N451" s="13">
        <f t="shared" si="77"/>
        <v>8.8949526271511231E-2</v>
      </c>
      <c r="O451" s="13">
        <f t="shared" si="78"/>
        <v>8.8949526271511231E-2</v>
      </c>
      <c r="Q451">
        <v>17.01766384743016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54.141935480000001</v>
      </c>
      <c r="G452" s="13">
        <f t="shared" si="72"/>
        <v>2.4250786516341507</v>
      </c>
      <c r="H452" s="13">
        <f t="shared" si="73"/>
        <v>51.716856828365849</v>
      </c>
      <c r="I452" s="16">
        <f t="shared" si="80"/>
        <v>51.952628163041268</v>
      </c>
      <c r="J452" s="13">
        <f t="shared" si="74"/>
        <v>48.925954026257081</v>
      </c>
      <c r="K452" s="13">
        <f t="shared" si="75"/>
        <v>3.0266741367841874</v>
      </c>
      <c r="L452" s="13">
        <f t="shared" si="76"/>
        <v>0</v>
      </c>
      <c r="M452" s="13">
        <f t="shared" si="81"/>
        <v>5.4517451585764959E-2</v>
      </c>
      <c r="N452" s="13">
        <f t="shared" si="77"/>
        <v>3.3800819983174274E-2</v>
      </c>
      <c r="O452" s="13">
        <f t="shared" si="78"/>
        <v>2.4588794716173248</v>
      </c>
      <c r="Q452">
        <v>14.77255407046728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85.474193549999995</v>
      </c>
      <c r="G453" s="13">
        <f t="shared" si="72"/>
        <v>7.6690553628378559</v>
      </c>
      <c r="H453" s="13">
        <f t="shared" si="73"/>
        <v>77.805138187162143</v>
      </c>
      <c r="I453" s="16">
        <f t="shared" si="80"/>
        <v>80.831812323946338</v>
      </c>
      <c r="J453" s="13">
        <f t="shared" si="74"/>
        <v>65.112924104537981</v>
      </c>
      <c r="K453" s="13">
        <f t="shared" si="75"/>
        <v>15.718888219408356</v>
      </c>
      <c r="L453" s="13">
        <f t="shared" si="76"/>
        <v>0</v>
      </c>
      <c r="M453" s="13">
        <f t="shared" si="81"/>
        <v>2.0716631602590685E-2</v>
      </c>
      <c r="N453" s="13">
        <f t="shared" si="77"/>
        <v>1.2844311593606224E-2</v>
      </c>
      <c r="O453" s="13">
        <f t="shared" si="78"/>
        <v>7.6818996744314623</v>
      </c>
      <c r="Q453">
        <v>10.667101051612899</v>
      </c>
    </row>
    <row r="454" spans="1:17" x14ac:dyDescent="0.2">
      <c r="A454" s="14">
        <f t="shared" si="79"/>
        <v>35796</v>
      </c>
      <c r="B454" s="1">
        <v>1</v>
      </c>
      <c r="F454" s="34">
        <v>71.045161289999996</v>
      </c>
      <c r="G454" s="13">
        <f t="shared" ref="G454:G517" si="86">IF((F454-$J$2)&gt;0,$I$2*(F454-$J$2),0)</f>
        <v>5.2541158149890794</v>
      </c>
      <c r="H454" s="13">
        <f t="shared" ref="H454:H517" si="87">F454-G454</f>
        <v>65.791045475010918</v>
      </c>
      <c r="I454" s="16">
        <f t="shared" si="80"/>
        <v>81.509933694419274</v>
      </c>
      <c r="J454" s="13">
        <f t="shared" ref="J454:J517" si="88">I454/SQRT(1+(I454/($K$2*(300+(25*Q454)+0.05*(Q454)^3)))^2)</f>
        <v>67.657957676799228</v>
      </c>
      <c r="K454" s="13">
        <f t="shared" ref="K454:K517" si="89">I454-J454</f>
        <v>13.851976017620046</v>
      </c>
      <c r="L454" s="13">
        <f t="shared" ref="L454:L517" si="90">IF(K454&gt;$N$2,(K454-$N$2)/$L$2,0)</f>
        <v>0</v>
      </c>
      <c r="M454" s="13">
        <f t="shared" si="81"/>
        <v>7.8723200089844611E-3</v>
      </c>
      <c r="N454" s="13">
        <f t="shared" ref="N454:N517" si="91">$M$2*M454</f>
        <v>4.8808384055703657E-3</v>
      </c>
      <c r="O454" s="13">
        <f t="shared" ref="O454:O517" si="92">N454+G454</f>
        <v>5.2589966533946502</v>
      </c>
      <c r="Q454">
        <v>12.1333937064468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16.909677420000001</v>
      </c>
      <c r="G455" s="13">
        <f t="shared" si="86"/>
        <v>0</v>
      </c>
      <c r="H455" s="13">
        <f t="shared" si="87"/>
        <v>16.909677420000001</v>
      </c>
      <c r="I455" s="16">
        <f t="shared" ref="I455:I518" si="95">H455+K454-L454</f>
        <v>30.761653437620048</v>
      </c>
      <c r="J455" s="13">
        <f t="shared" si="88"/>
        <v>29.936905940647257</v>
      </c>
      <c r="K455" s="13">
        <f t="shared" si="89"/>
        <v>0.82474749697279037</v>
      </c>
      <c r="L455" s="13">
        <f t="shared" si="90"/>
        <v>0</v>
      </c>
      <c r="M455" s="13">
        <f t="shared" ref="M455:M518" si="96">L455+M454-N454</f>
        <v>2.9914816034140954E-3</v>
      </c>
      <c r="N455" s="13">
        <f t="shared" si="91"/>
        <v>1.8547185941167391E-3</v>
      </c>
      <c r="O455" s="13">
        <f t="shared" si="92"/>
        <v>1.8547185941167391E-3</v>
      </c>
      <c r="Q455">
        <v>13.162705144124841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10.716129029999999</v>
      </c>
      <c r="G456" s="13">
        <f t="shared" si="86"/>
        <v>0</v>
      </c>
      <c r="H456" s="13">
        <f t="shared" si="87"/>
        <v>10.716129029999999</v>
      </c>
      <c r="I456" s="16">
        <f t="shared" si="95"/>
        <v>11.54087652697279</v>
      </c>
      <c r="J456" s="13">
        <f t="shared" si="88"/>
        <v>11.506576415518389</v>
      </c>
      <c r="K456" s="13">
        <f t="shared" si="89"/>
        <v>3.4300111454401261E-2</v>
      </c>
      <c r="L456" s="13">
        <f t="shared" si="90"/>
        <v>0</v>
      </c>
      <c r="M456" s="13">
        <f t="shared" si="96"/>
        <v>1.1367630092973563E-3</v>
      </c>
      <c r="N456" s="13">
        <f t="shared" si="91"/>
        <v>7.0479306576436097E-4</v>
      </c>
      <c r="O456" s="13">
        <f t="shared" si="92"/>
        <v>7.0479306576436097E-4</v>
      </c>
      <c r="Q456">
        <v>15.15166735741697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86.69032258</v>
      </c>
      <c r="G457" s="13">
        <f t="shared" si="86"/>
        <v>7.8725948682539997</v>
      </c>
      <c r="H457" s="13">
        <f t="shared" si="87"/>
        <v>78.817727711746002</v>
      </c>
      <c r="I457" s="16">
        <f t="shared" si="95"/>
        <v>78.852027823200402</v>
      </c>
      <c r="J457" s="13">
        <f t="shared" si="88"/>
        <v>70.20026553856421</v>
      </c>
      <c r="K457" s="13">
        <f t="shared" si="89"/>
        <v>8.6517622846361917</v>
      </c>
      <c r="L457" s="13">
        <f t="shared" si="90"/>
        <v>0</v>
      </c>
      <c r="M457" s="13">
        <f t="shared" si="96"/>
        <v>4.3196994353299537E-4</v>
      </c>
      <c r="N457" s="13">
        <f t="shared" si="91"/>
        <v>2.6782136499045714E-4</v>
      </c>
      <c r="O457" s="13">
        <f t="shared" si="92"/>
        <v>7.8728626896189899</v>
      </c>
      <c r="Q457">
        <v>15.60371089682868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32.135483870000002</v>
      </c>
      <c r="G458" s="13">
        <f t="shared" si="86"/>
        <v>0</v>
      </c>
      <c r="H458" s="13">
        <f t="shared" si="87"/>
        <v>32.135483870000002</v>
      </c>
      <c r="I458" s="16">
        <f t="shared" si="95"/>
        <v>40.787246154636193</v>
      </c>
      <c r="J458" s="13">
        <f t="shared" si="88"/>
        <v>40.13067906561843</v>
      </c>
      <c r="K458" s="13">
        <f t="shared" si="89"/>
        <v>0.65656708901776284</v>
      </c>
      <c r="L458" s="13">
        <f t="shared" si="90"/>
        <v>0</v>
      </c>
      <c r="M458" s="13">
        <f t="shared" si="96"/>
        <v>1.6414857854253823E-4</v>
      </c>
      <c r="N458" s="13">
        <f t="shared" si="91"/>
        <v>1.0177211869637371E-4</v>
      </c>
      <c r="O458" s="13">
        <f t="shared" si="92"/>
        <v>1.0177211869637371E-4</v>
      </c>
      <c r="Q458">
        <v>20.934378518167168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12.870967739999999</v>
      </c>
      <c r="G459" s="13">
        <f t="shared" si="86"/>
        <v>0</v>
      </c>
      <c r="H459" s="13">
        <f t="shared" si="87"/>
        <v>12.870967739999999</v>
      </c>
      <c r="I459" s="16">
        <f t="shared" si="95"/>
        <v>13.527534829017762</v>
      </c>
      <c r="J459" s="13">
        <f t="shared" si="88"/>
        <v>13.504615286867271</v>
      </c>
      <c r="K459" s="13">
        <f t="shared" si="89"/>
        <v>2.2919542150491523E-2</v>
      </c>
      <c r="L459" s="13">
        <f t="shared" si="90"/>
        <v>0</v>
      </c>
      <c r="M459" s="13">
        <f t="shared" si="96"/>
        <v>6.2376459846164524E-5</v>
      </c>
      <c r="N459" s="13">
        <f t="shared" si="91"/>
        <v>3.8673405104622008E-5</v>
      </c>
      <c r="O459" s="13">
        <f t="shared" si="92"/>
        <v>3.8673405104622008E-5</v>
      </c>
      <c r="Q459">
        <v>21.40042278362785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47.783870970000002</v>
      </c>
      <c r="G460" s="13">
        <f t="shared" si="86"/>
        <v>1.3609503610946749</v>
      </c>
      <c r="H460" s="13">
        <f t="shared" si="87"/>
        <v>46.422920608905329</v>
      </c>
      <c r="I460" s="16">
        <f t="shared" si="95"/>
        <v>46.445840151055819</v>
      </c>
      <c r="J460" s="13">
        <f t="shared" si="88"/>
        <v>45.83789296499755</v>
      </c>
      <c r="K460" s="13">
        <f t="shared" si="89"/>
        <v>0.60794718605826858</v>
      </c>
      <c r="L460" s="13">
        <f t="shared" si="90"/>
        <v>0</v>
      </c>
      <c r="M460" s="13">
        <f t="shared" si="96"/>
        <v>2.3703054741542516E-5</v>
      </c>
      <c r="N460" s="13">
        <f t="shared" si="91"/>
        <v>1.469589393975636E-5</v>
      </c>
      <c r="O460" s="13">
        <f t="shared" si="92"/>
        <v>1.3609650569886147</v>
      </c>
      <c r="Q460">
        <v>24.28069887096775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25.938709679999999</v>
      </c>
      <c r="G461" s="13">
        <f t="shared" si="86"/>
        <v>0</v>
      </c>
      <c r="H461" s="13">
        <f t="shared" si="87"/>
        <v>25.938709679999999</v>
      </c>
      <c r="I461" s="16">
        <f t="shared" si="95"/>
        <v>26.546656866058267</v>
      </c>
      <c r="J461" s="13">
        <f t="shared" si="88"/>
        <v>26.416288453174097</v>
      </c>
      <c r="K461" s="13">
        <f t="shared" si="89"/>
        <v>0.13036841288417023</v>
      </c>
      <c r="L461" s="13">
        <f t="shared" si="90"/>
        <v>0</v>
      </c>
      <c r="M461" s="13">
        <f t="shared" si="96"/>
        <v>9.0071608017861562E-6</v>
      </c>
      <c r="N461" s="13">
        <f t="shared" si="91"/>
        <v>5.5844396971074171E-6</v>
      </c>
      <c r="O461" s="13">
        <f t="shared" si="92"/>
        <v>5.5844396971074171E-6</v>
      </c>
      <c r="Q461">
        <v>23.381399680222891</v>
      </c>
    </row>
    <row r="462" spans="1:17" x14ac:dyDescent="0.2">
      <c r="A462" s="14">
        <f t="shared" si="93"/>
        <v>36039</v>
      </c>
      <c r="B462" s="1">
        <v>9</v>
      </c>
      <c r="F462" s="34">
        <v>40.003225810000004</v>
      </c>
      <c r="G462" s="13">
        <f t="shared" si="86"/>
        <v>5.8729438299249002E-2</v>
      </c>
      <c r="H462" s="13">
        <f t="shared" si="87"/>
        <v>39.944496371700751</v>
      </c>
      <c r="I462" s="16">
        <f t="shared" si="95"/>
        <v>40.074864784584918</v>
      </c>
      <c r="J462" s="13">
        <f t="shared" si="88"/>
        <v>39.485578873781527</v>
      </c>
      <c r="K462" s="13">
        <f t="shared" si="89"/>
        <v>0.58928591080339032</v>
      </c>
      <c r="L462" s="13">
        <f t="shared" si="90"/>
        <v>0</v>
      </c>
      <c r="M462" s="13">
        <f t="shared" si="96"/>
        <v>3.4227211046787391E-6</v>
      </c>
      <c r="N462" s="13">
        <f t="shared" si="91"/>
        <v>2.1220870849008184E-6</v>
      </c>
      <c r="O462" s="13">
        <f t="shared" si="92"/>
        <v>5.8731560386333904E-2</v>
      </c>
      <c r="Q462">
        <v>21.339902830417699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5.0322580649999997</v>
      </c>
      <c r="G463" s="13">
        <f t="shared" si="86"/>
        <v>0</v>
      </c>
      <c r="H463" s="13">
        <f t="shared" si="87"/>
        <v>5.0322580649999997</v>
      </c>
      <c r="I463" s="16">
        <f t="shared" si="95"/>
        <v>5.62154397580339</v>
      </c>
      <c r="J463" s="13">
        <f t="shared" si="88"/>
        <v>5.6197967945800986</v>
      </c>
      <c r="K463" s="13">
        <f t="shared" si="89"/>
        <v>1.7471812232914274E-3</v>
      </c>
      <c r="L463" s="13">
        <f t="shared" si="90"/>
        <v>0</v>
      </c>
      <c r="M463" s="13">
        <f t="shared" si="96"/>
        <v>1.3006340197779207E-6</v>
      </c>
      <c r="N463" s="13">
        <f t="shared" si="91"/>
        <v>8.0639309226231081E-7</v>
      </c>
      <c r="O463" s="13">
        <f t="shared" si="92"/>
        <v>8.0639309226231081E-7</v>
      </c>
      <c r="Q463">
        <v>20.988363041986769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40.222580649999998</v>
      </c>
      <c r="G464" s="13">
        <f t="shared" si="86"/>
        <v>9.5442134520501085E-2</v>
      </c>
      <c r="H464" s="13">
        <f t="shared" si="87"/>
        <v>40.127138515479494</v>
      </c>
      <c r="I464" s="16">
        <f t="shared" si="95"/>
        <v>40.128885696702788</v>
      </c>
      <c r="J464" s="13">
        <f t="shared" si="88"/>
        <v>38.685012949687462</v>
      </c>
      <c r="K464" s="13">
        <f t="shared" si="89"/>
        <v>1.4438727470153268</v>
      </c>
      <c r="L464" s="13">
        <f t="shared" si="90"/>
        <v>0</v>
      </c>
      <c r="M464" s="13">
        <f t="shared" si="96"/>
        <v>4.942409275156099E-7</v>
      </c>
      <c r="N464" s="13">
        <f t="shared" si="91"/>
        <v>3.0642937505967816E-7</v>
      </c>
      <c r="O464" s="13">
        <f t="shared" si="92"/>
        <v>9.5442440949876139E-2</v>
      </c>
      <c r="Q464">
        <v>14.778167372330991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14.15483871</v>
      </c>
      <c r="G465" s="13">
        <f t="shared" si="86"/>
        <v>0</v>
      </c>
      <c r="H465" s="13">
        <f t="shared" si="87"/>
        <v>14.15483871</v>
      </c>
      <c r="I465" s="16">
        <f t="shared" si="95"/>
        <v>15.598711457015327</v>
      </c>
      <c r="J465" s="13">
        <f t="shared" si="88"/>
        <v>15.452878490833427</v>
      </c>
      <c r="K465" s="13">
        <f t="shared" si="89"/>
        <v>0.14583296618189934</v>
      </c>
      <c r="L465" s="13">
        <f t="shared" si="90"/>
        <v>0</v>
      </c>
      <c r="M465" s="13">
        <f t="shared" si="96"/>
        <v>1.8781155245593174E-7</v>
      </c>
      <c r="N465" s="13">
        <f t="shared" si="91"/>
        <v>1.1644316252267768E-7</v>
      </c>
      <c r="O465" s="13">
        <f t="shared" si="92"/>
        <v>1.1644316252267768E-7</v>
      </c>
      <c r="Q465">
        <v>11.11889021783619</v>
      </c>
    </row>
    <row r="466" spans="1:17" x14ac:dyDescent="0.2">
      <c r="A466" s="14">
        <f t="shared" si="93"/>
        <v>36161</v>
      </c>
      <c r="B466" s="1">
        <v>1</v>
      </c>
      <c r="F466" s="34">
        <v>40.719354840000001</v>
      </c>
      <c r="G466" s="13">
        <f t="shared" si="86"/>
        <v>0.17858559252684911</v>
      </c>
      <c r="H466" s="13">
        <f t="shared" si="87"/>
        <v>40.54076924747315</v>
      </c>
      <c r="I466" s="16">
        <f t="shared" si="95"/>
        <v>40.68660221365505</v>
      </c>
      <c r="J466" s="13">
        <f t="shared" si="88"/>
        <v>38.693386305480168</v>
      </c>
      <c r="K466" s="13">
        <f t="shared" si="89"/>
        <v>1.9932159081748821</v>
      </c>
      <c r="L466" s="13">
        <f t="shared" si="90"/>
        <v>0</v>
      </c>
      <c r="M466" s="13">
        <f t="shared" si="96"/>
        <v>7.1368389933254061E-8</v>
      </c>
      <c r="N466" s="13">
        <f t="shared" si="91"/>
        <v>4.4248401758617516E-8</v>
      </c>
      <c r="O466" s="13">
        <f t="shared" si="92"/>
        <v>0.17858563677525086</v>
      </c>
      <c r="Q466">
        <v>12.59038373472429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115.18709680000001</v>
      </c>
      <c r="G467" s="13">
        <f t="shared" si="86"/>
        <v>12.642005997839727</v>
      </c>
      <c r="H467" s="13">
        <f t="shared" si="87"/>
        <v>102.54509080216027</v>
      </c>
      <c r="I467" s="16">
        <f t="shared" si="95"/>
        <v>104.53830671033515</v>
      </c>
      <c r="J467" s="13">
        <f t="shared" si="88"/>
        <v>75.775493685690265</v>
      </c>
      <c r="K467" s="13">
        <f t="shared" si="89"/>
        <v>28.762813024644885</v>
      </c>
      <c r="L467" s="13">
        <f t="shared" si="90"/>
        <v>7.1088094225828451</v>
      </c>
      <c r="M467" s="13">
        <f t="shared" si="96"/>
        <v>7.108809449702834</v>
      </c>
      <c r="N467" s="13">
        <f t="shared" si="91"/>
        <v>4.4074618588157568</v>
      </c>
      <c r="O467" s="13">
        <f t="shared" si="92"/>
        <v>17.049467856655482</v>
      </c>
      <c r="Q467">
        <v>10.681855051612899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123.9870968</v>
      </c>
      <c r="G468" s="13">
        <f t="shared" si="86"/>
        <v>14.114832978758074</v>
      </c>
      <c r="H468" s="13">
        <f t="shared" si="87"/>
        <v>109.87226382124193</v>
      </c>
      <c r="I468" s="16">
        <f t="shared" si="95"/>
        <v>131.52626742330398</v>
      </c>
      <c r="J468" s="13">
        <f t="shared" si="88"/>
        <v>92.894163262606114</v>
      </c>
      <c r="K468" s="13">
        <f t="shared" si="89"/>
        <v>38.632104160697864</v>
      </c>
      <c r="L468" s="13">
        <f t="shared" si="90"/>
        <v>13.11938755537216</v>
      </c>
      <c r="M468" s="13">
        <f t="shared" si="96"/>
        <v>15.820735146259238</v>
      </c>
      <c r="N468" s="13">
        <f t="shared" si="91"/>
        <v>9.8088557906807274</v>
      </c>
      <c r="O468" s="13">
        <f t="shared" si="92"/>
        <v>23.923688769438801</v>
      </c>
      <c r="Q468">
        <v>13.28105554892916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40.42903226</v>
      </c>
      <c r="G469" s="13">
        <f t="shared" si="86"/>
        <v>0.12999525968664144</v>
      </c>
      <c r="H469" s="13">
        <f t="shared" si="87"/>
        <v>40.299037000313355</v>
      </c>
      <c r="I469" s="16">
        <f t="shared" si="95"/>
        <v>65.811753605639069</v>
      </c>
      <c r="J469" s="13">
        <f t="shared" si="88"/>
        <v>60.718021246129297</v>
      </c>
      <c r="K469" s="13">
        <f t="shared" si="89"/>
        <v>5.0937323595097723</v>
      </c>
      <c r="L469" s="13">
        <f t="shared" si="90"/>
        <v>0</v>
      </c>
      <c r="M469" s="13">
        <f t="shared" si="96"/>
        <v>6.0118793555785111</v>
      </c>
      <c r="N469" s="13">
        <f t="shared" si="91"/>
        <v>3.727365200458677</v>
      </c>
      <c r="O469" s="13">
        <f t="shared" si="92"/>
        <v>3.8573604601453186</v>
      </c>
      <c r="Q469">
        <v>15.90240699302759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19.093548389999999</v>
      </c>
      <c r="G470" s="13">
        <f t="shared" si="86"/>
        <v>0</v>
      </c>
      <c r="H470" s="13">
        <f t="shared" si="87"/>
        <v>19.093548389999999</v>
      </c>
      <c r="I470" s="16">
        <f t="shared" si="95"/>
        <v>24.187280749509771</v>
      </c>
      <c r="J470" s="13">
        <f t="shared" si="88"/>
        <v>24.007766423730956</v>
      </c>
      <c r="K470" s="13">
        <f t="shared" si="89"/>
        <v>0.17951432577881477</v>
      </c>
      <c r="L470" s="13">
        <f t="shared" si="90"/>
        <v>0</v>
      </c>
      <c r="M470" s="13">
        <f t="shared" si="96"/>
        <v>2.284514155119834</v>
      </c>
      <c r="N470" s="13">
        <f t="shared" si="91"/>
        <v>1.4163987761742971</v>
      </c>
      <c r="O470" s="13">
        <f t="shared" si="92"/>
        <v>1.4163987761742971</v>
      </c>
      <c r="Q470">
        <v>19.11520566459761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20.338709680000001</v>
      </c>
      <c r="G471" s="13">
        <f t="shared" si="86"/>
        <v>0</v>
      </c>
      <c r="H471" s="13">
        <f t="shared" si="87"/>
        <v>20.338709680000001</v>
      </c>
      <c r="I471" s="16">
        <f t="shared" si="95"/>
        <v>20.518224005778816</v>
      </c>
      <c r="J471" s="13">
        <f t="shared" si="88"/>
        <v>20.442218094565451</v>
      </c>
      <c r="K471" s="13">
        <f t="shared" si="89"/>
        <v>7.6005911213364641E-2</v>
      </c>
      <c r="L471" s="13">
        <f t="shared" si="90"/>
        <v>0</v>
      </c>
      <c r="M471" s="13">
        <f t="shared" si="96"/>
        <v>0.86811537894553692</v>
      </c>
      <c r="N471" s="13">
        <f t="shared" si="91"/>
        <v>0.53823153494623288</v>
      </c>
      <c r="O471" s="13">
        <f t="shared" si="92"/>
        <v>0.53823153494623288</v>
      </c>
      <c r="Q471">
        <v>21.739349271492529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31.351612899999999</v>
      </c>
      <c r="G472" s="13">
        <f t="shared" si="86"/>
        <v>0</v>
      </c>
      <c r="H472" s="13">
        <f t="shared" si="87"/>
        <v>31.351612899999999</v>
      </c>
      <c r="I472" s="16">
        <f t="shared" si="95"/>
        <v>31.427618811213364</v>
      </c>
      <c r="J472" s="13">
        <f t="shared" si="88"/>
        <v>31.292562982896602</v>
      </c>
      <c r="K472" s="13">
        <f t="shared" si="89"/>
        <v>0.13505582831676222</v>
      </c>
      <c r="L472" s="13">
        <f t="shared" si="90"/>
        <v>0</v>
      </c>
      <c r="M472" s="13">
        <f t="shared" si="96"/>
        <v>0.32988384399930404</v>
      </c>
      <c r="N472" s="13">
        <f t="shared" si="91"/>
        <v>0.2045279832795685</v>
      </c>
      <c r="O472" s="13">
        <f t="shared" si="92"/>
        <v>0.2045279832795685</v>
      </c>
      <c r="Q472">
        <v>26.77528987096775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5.0870967739999999</v>
      </c>
      <c r="G473" s="13">
        <f t="shared" si="86"/>
        <v>0</v>
      </c>
      <c r="H473" s="13">
        <f t="shared" si="87"/>
        <v>5.0870967739999999</v>
      </c>
      <c r="I473" s="16">
        <f t="shared" si="95"/>
        <v>5.2221526023167621</v>
      </c>
      <c r="J473" s="13">
        <f t="shared" si="88"/>
        <v>5.2210097544959533</v>
      </c>
      <c r="K473" s="13">
        <f t="shared" si="89"/>
        <v>1.1428478208088677E-3</v>
      </c>
      <c r="L473" s="13">
        <f t="shared" si="90"/>
        <v>0</v>
      </c>
      <c r="M473" s="13">
        <f t="shared" si="96"/>
        <v>0.12535586071973553</v>
      </c>
      <c r="N473" s="13">
        <f t="shared" si="91"/>
        <v>7.7720633646236034E-2</v>
      </c>
      <c r="O473" s="13">
        <f t="shared" si="92"/>
        <v>7.7720633646236034E-2</v>
      </c>
      <c r="Q473">
        <v>22.428736391453409</v>
      </c>
    </row>
    <row r="474" spans="1:17" x14ac:dyDescent="0.2">
      <c r="A474" s="14">
        <f t="shared" si="93"/>
        <v>36404</v>
      </c>
      <c r="B474" s="1">
        <v>9</v>
      </c>
      <c r="F474" s="34">
        <v>2.3935483870000001</v>
      </c>
      <c r="G474" s="13">
        <f t="shared" si="86"/>
        <v>0</v>
      </c>
      <c r="H474" s="13">
        <f t="shared" si="87"/>
        <v>2.3935483870000001</v>
      </c>
      <c r="I474" s="16">
        <f t="shared" si="95"/>
        <v>2.3946912348208089</v>
      </c>
      <c r="J474" s="13">
        <f t="shared" si="88"/>
        <v>2.3945510437308721</v>
      </c>
      <c r="K474" s="13">
        <f t="shared" si="89"/>
        <v>1.4019108993679197E-4</v>
      </c>
      <c r="L474" s="13">
        <f t="shared" si="90"/>
        <v>0</v>
      </c>
      <c r="M474" s="13">
        <f t="shared" si="96"/>
        <v>4.76352270734995E-2</v>
      </c>
      <c r="N474" s="13">
        <f t="shared" si="91"/>
        <v>2.9533840785569691E-2</v>
      </c>
      <c r="O474" s="13">
        <f t="shared" si="92"/>
        <v>2.9533840785569691E-2</v>
      </c>
      <c r="Q474">
        <v>20.727523534144961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27.27096774</v>
      </c>
      <c r="G475" s="13">
        <f t="shared" si="86"/>
        <v>0</v>
      </c>
      <c r="H475" s="13">
        <f t="shared" si="87"/>
        <v>27.27096774</v>
      </c>
      <c r="I475" s="16">
        <f t="shared" si="95"/>
        <v>27.271107931089936</v>
      </c>
      <c r="J475" s="13">
        <f t="shared" si="88"/>
        <v>27.005685686170796</v>
      </c>
      <c r="K475" s="13">
        <f t="shared" si="89"/>
        <v>0.26542224491914013</v>
      </c>
      <c r="L475" s="13">
        <f t="shared" si="90"/>
        <v>0</v>
      </c>
      <c r="M475" s="13">
        <f t="shared" si="96"/>
        <v>1.8101386287929809E-2</v>
      </c>
      <c r="N475" s="13">
        <f t="shared" si="91"/>
        <v>1.1222859498516482E-2</v>
      </c>
      <c r="O475" s="13">
        <f t="shared" si="92"/>
        <v>1.1222859498516482E-2</v>
      </c>
      <c r="Q475">
        <v>18.87109346952014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4.9612903230000001</v>
      </c>
      <c r="G476" s="13">
        <f t="shared" si="86"/>
        <v>0</v>
      </c>
      <c r="H476" s="13">
        <f t="shared" si="87"/>
        <v>4.9612903230000001</v>
      </c>
      <c r="I476" s="16">
        <f t="shared" si="95"/>
        <v>5.2267125679191402</v>
      </c>
      <c r="J476" s="13">
        <f t="shared" si="88"/>
        <v>5.2234054123246612</v>
      </c>
      <c r="K476" s="13">
        <f t="shared" si="89"/>
        <v>3.3071555944790276E-3</v>
      </c>
      <c r="L476" s="13">
        <f t="shared" si="90"/>
        <v>0</v>
      </c>
      <c r="M476" s="13">
        <f t="shared" si="96"/>
        <v>6.8785267894133275E-3</v>
      </c>
      <c r="N476" s="13">
        <f t="shared" si="91"/>
        <v>4.2646866094362629E-3</v>
      </c>
      <c r="O476" s="13">
        <f t="shared" si="92"/>
        <v>4.2646866094362629E-3</v>
      </c>
      <c r="Q476">
        <v>14.909280721276479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67.693548390000004</v>
      </c>
      <c r="G477" s="13">
        <f t="shared" si="86"/>
        <v>4.6931674162715824</v>
      </c>
      <c r="H477" s="13">
        <f t="shared" si="87"/>
        <v>63.000380973728419</v>
      </c>
      <c r="I477" s="16">
        <f t="shared" si="95"/>
        <v>63.003688129322896</v>
      </c>
      <c r="J477" s="13">
        <f t="shared" si="88"/>
        <v>55.321310565664177</v>
      </c>
      <c r="K477" s="13">
        <f t="shared" si="89"/>
        <v>7.6823775636587186</v>
      </c>
      <c r="L477" s="13">
        <f t="shared" si="90"/>
        <v>0</v>
      </c>
      <c r="M477" s="13">
        <f t="shared" si="96"/>
        <v>2.6138401799770646E-3</v>
      </c>
      <c r="N477" s="13">
        <f t="shared" si="91"/>
        <v>1.6205809115857801E-3</v>
      </c>
      <c r="O477" s="13">
        <f t="shared" si="92"/>
        <v>4.6947879971831679</v>
      </c>
      <c r="Q477">
        <v>11.42090428743847</v>
      </c>
    </row>
    <row r="478" spans="1:17" x14ac:dyDescent="0.2">
      <c r="A478" s="14">
        <f t="shared" si="93"/>
        <v>36526</v>
      </c>
      <c r="B478" s="1">
        <v>1</v>
      </c>
      <c r="F478" s="34">
        <v>20.093548389999999</v>
      </c>
      <c r="G478" s="13">
        <f t="shared" si="86"/>
        <v>0</v>
      </c>
      <c r="H478" s="13">
        <f t="shared" si="87"/>
        <v>20.093548389999999</v>
      </c>
      <c r="I478" s="16">
        <f t="shared" si="95"/>
        <v>27.775925953658717</v>
      </c>
      <c r="J478" s="13">
        <f t="shared" si="88"/>
        <v>27.044314706818593</v>
      </c>
      <c r="K478" s="13">
        <f t="shared" si="89"/>
        <v>0.73161124684012435</v>
      </c>
      <c r="L478" s="13">
        <f t="shared" si="90"/>
        <v>0</v>
      </c>
      <c r="M478" s="13">
        <f t="shared" si="96"/>
        <v>9.9325926839128448E-4</v>
      </c>
      <c r="N478" s="13">
        <f t="shared" si="91"/>
        <v>6.1582074640259641E-4</v>
      </c>
      <c r="O478" s="13">
        <f t="shared" si="92"/>
        <v>6.1582074640259641E-4</v>
      </c>
      <c r="Q478">
        <v>11.800844341430169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208.06451609999999</v>
      </c>
      <c r="G479" s="13">
        <f t="shared" si="86"/>
        <v>28.186593391374544</v>
      </c>
      <c r="H479" s="13">
        <f t="shared" si="87"/>
        <v>179.87792270862545</v>
      </c>
      <c r="I479" s="16">
        <f t="shared" si="95"/>
        <v>180.60953395546557</v>
      </c>
      <c r="J479" s="13">
        <f t="shared" si="88"/>
        <v>88.283142972373199</v>
      </c>
      <c r="K479" s="13">
        <f t="shared" si="89"/>
        <v>92.326390983092367</v>
      </c>
      <c r="L479" s="13">
        <f t="shared" si="90"/>
        <v>45.820186607843183</v>
      </c>
      <c r="M479" s="13">
        <f t="shared" si="96"/>
        <v>45.82056404636517</v>
      </c>
      <c r="N479" s="13">
        <f t="shared" si="91"/>
        <v>28.408749708746406</v>
      </c>
      <c r="O479" s="13">
        <f t="shared" si="92"/>
        <v>56.595343100120949</v>
      </c>
      <c r="Q479">
        <v>9.4319786516129049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76.164516129999996</v>
      </c>
      <c r="G480" s="13">
        <f t="shared" si="86"/>
        <v>6.1109253528580485</v>
      </c>
      <c r="H480" s="13">
        <f t="shared" si="87"/>
        <v>70.053590777141949</v>
      </c>
      <c r="I480" s="16">
        <f t="shared" si="95"/>
        <v>116.55979515239115</v>
      </c>
      <c r="J480" s="13">
        <f t="shared" si="88"/>
        <v>78.249096762215075</v>
      </c>
      <c r="K480" s="13">
        <f t="shared" si="89"/>
        <v>38.310698390176071</v>
      </c>
      <c r="L480" s="13">
        <f t="shared" si="90"/>
        <v>12.923645584705847</v>
      </c>
      <c r="M480" s="13">
        <f t="shared" si="96"/>
        <v>30.33545992232461</v>
      </c>
      <c r="N480" s="13">
        <f t="shared" si="91"/>
        <v>18.807985151841258</v>
      </c>
      <c r="O480" s="13">
        <f t="shared" si="92"/>
        <v>24.918910504699305</v>
      </c>
      <c r="Q480">
        <v>10.06868900491166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51.167741939999999</v>
      </c>
      <c r="G481" s="13">
        <f t="shared" si="86"/>
        <v>1.927297686613122</v>
      </c>
      <c r="H481" s="13">
        <f t="shared" si="87"/>
        <v>49.240444253386876</v>
      </c>
      <c r="I481" s="16">
        <f t="shared" si="95"/>
        <v>74.627497058857088</v>
      </c>
      <c r="J481" s="13">
        <f t="shared" si="88"/>
        <v>66.634594873376315</v>
      </c>
      <c r="K481" s="13">
        <f t="shared" si="89"/>
        <v>7.9929021854807729</v>
      </c>
      <c r="L481" s="13">
        <f t="shared" si="90"/>
        <v>0</v>
      </c>
      <c r="M481" s="13">
        <f t="shared" si="96"/>
        <v>11.527474770483352</v>
      </c>
      <c r="N481" s="13">
        <f t="shared" si="91"/>
        <v>7.1470343576996775</v>
      </c>
      <c r="O481" s="13">
        <f t="shared" si="92"/>
        <v>9.0743320443127988</v>
      </c>
      <c r="Q481">
        <v>15.01973001710439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13.735483869999999</v>
      </c>
      <c r="G482" s="13">
        <f t="shared" si="86"/>
        <v>0</v>
      </c>
      <c r="H482" s="13">
        <f t="shared" si="87"/>
        <v>13.735483869999999</v>
      </c>
      <c r="I482" s="16">
        <f t="shared" si="95"/>
        <v>21.728386055480772</v>
      </c>
      <c r="J482" s="13">
        <f t="shared" si="88"/>
        <v>21.573181330903502</v>
      </c>
      <c r="K482" s="13">
        <f t="shared" si="89"/>
        <v>0.15520472457727053</v>
      </c>
      <c r="L482" s="13">
        <f t="shared" si="90"/>
        <v>0</v>
      </c>
      <c r="M482" s="13">
        <f t="shared" si="96"/>
        <v>4.380440412783674</v>
      </c>
      <c r="N482" s="13">
        <f t="shared" si="91"/>
        <v>2.7158730559258779</v>
      </c>
      <c r="O482" s="13">
        <f t="shared" si="92"/>
        <v>2.7158730559258779</v>
      </c>
      <c r="Q482">
        <v>17.873323496860039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12.02258065</v>
      </c>
      <c r="G483" s="13">
        <f t="shared" si="86"/>
        <v>0</v>
      </c>
      <c r="H483" s="13">
        <f t="shared" si="87"/>
        <v>12.02258065</v>
      </c>
      <c r="I483" s="16">
        <f t="shared" si="95"/>
        <v>12.177785374577271</v>
      </c>
      <c r="J483" s="13">
        <f t="shared" si="88"/>
        <v>12.164402491474473</v>
      </c>
      <c r="K483" s="13">
        <f t="shared" si="89"/>
        <v>1.3382883102798004E-2</v>
      </c>
      <c r="L483" s="13">
        <f t="shared" si="90"/>
        <v>0</v>
      </c>
      <c r="M483" s="13">
        <f t="shared" si="96"/>
        <v>1.6645673568577961</v>
      </c>
      <c r="N483" s="13">
        <f t="shared" si="91"/>
        <v>1.0320317612518335</v>
      </c>
      <c r="O483" s="13">
        <f t="shared" si="92"/>
        <v>1.0320317612518335</v>
      </c>
      <c r="Q483">
        <v>22.984868677872861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21.819354839999999</v>
      </c>
      <c r="G484" s="13">
        <f t="shared" si="86"/>
        <v>0</v>
      </c>
      <c r="H484" s="13">
        <f t="shared" si="87"/>
        <v>21.819354839999999</v>
      </c>
      <c r="I484" s="16">
        <f t="shared" si="95"/>
        <v>21.832737723102795</v>
      </c>
      <c r="J484" s="13">
        <f t="shared" si="88"/>
        <v>21.767283309875438</v>
      </c>
      <c r="K484" s="13">
        <f t="shared" si="89"/>
        <v>6.5454413227357122E-2</v>
      </c>
      <c r="L484" s="13">
        <f t="shared" si="90"/>
        <v>0</v>
      </c>
      <c r="M484" s="13">
        <f t="shared" si="96"/>
        <v>0.63253559560596262</v>
      </c>
      <c r="N484" s="13">
        <f t="shared" si="91"/>
        <v>0.39217206927569681</v>
      </c>
      <c r="O484" s="13">
        <f t="shared" si="92"/>
        <v>0.39217206927569681</v>
      </c>
      <c r="Q484">
        <v>24.133306870967751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7.903225806</v>
      </c>
      <c r="G485" s="13">
        <f t="shared" si="86"/>
        <v>0</v>
      </c>
      <c r="H485" s="13">
        <f t="shared" si="87"/>
        <v>7.903225806</v>
      </c>
      <c r="I485" s="16">
        <f t="shared" si="95"/>
        <v>7.9686802192273571</v>
      </c>
      <c r="J485" s="13">
        <f t="shared" si="88"/>
        <v>7.9648029112160428</v>
      </c>
      <c r="K485" s="13">
        <f t="shared" si="89"/>
        <v>3.8773080113143621E-3</v>
      </c>
      <c r="L485" s="13">
        <f t="shared" si="90"/>
        <v>0</v>
      </c>
      <c r="M485" s="13">
        <f t="shared" si="96"/>
        <v>0.24036352633026581</v>
      </c>
      <c r="N485" s="13">
        <f t="shared" si="91"/>
        <v>0.14902538632476481</v>
      </c>
      <c r="O485" s="13">
        <f t="shared" si="92"/>
        <v>0.14902538632476481</v>
      </c>
      <c r="Q485">
        <v>22.753792785182981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8.5870967740000008</v>
      </c>
      <c r="G486" s="13">
        <f t="shared" si="86"/>
        <v>0</v>
      </c>
      <c r="H486" s="13">
        <f t="shared" si="87"/>
        <v>8.5870967740000008</v>
      </c>
      <c r="I486" s="16">
        <f t="shared" si="95"/>
        <v>8.5909740820113143</v>
      </c>
      <c r="J486" s="13">
        <f t="shared" si="88"/>
        <v>8.586495154431999</v>
      </c>
      <c r="K486" s="13">
        <f t="shared" si="89"/>
        <v>4.4789275793153394E-3</v>
      </c>
      <c r="L486" s="13">
        <f t="shared" si="90"/>
        <v>0</v>
      </c>
      <c r="M486" s="13">
        <f t="shared" si="96"/>
        <v>9.1338140005501001E-2</v>
      </c>
      <c r="N486" s="13">
        <f t="shared" si="91"/>
        <v>5.6629646803410622E-2</v>
      </c>
      <c r="O486" s="13">
        <f t="shared" si="92"/>
        <v>5.6629646803410622E-2</v>
      </c>
      <c r="Q486">
        <v>23.331645885200039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27.764516130000001</v>
      </c>
      <c r="G487" s="13">
        <f t="shared" si="86"/>
        <v>0</v>
      </c>
      <c r="H487" s="13">
        <f t="shared" si="87"/>
        <v>27.764516130000001</v>
      </c>
      <c r="I487" s="16">
        <f t="shared" si="95"/>
        <v>27.768995057579318</v>
      </c>
      <c r="J487" s="13">
        <f t="shared" si="88"/>
        <v>27.420217081995116</v>
      </c>
      <c r="K487" s="13">
        <f t="shared" si="89"/>
        <v>0.34877797558420198</v>
      </c>
      <c r="L487" s="13">
        <f t="shared" si="90"/>
        <v>0</v>
      </c>
      <c r="M487" s="13">
        <f t="shared" si="96"/>
        <v>3.4708493202090379E-2</v>
      </c>
      <c r="N487" s="13">
        <f t="shared" si="91"/>
        <v>2.1519265785296036E-2</v>
      </c>
      <c r="O487" s="13">
        <f t="shared" si="92"/>
        <v>2.1519265785296036E-2</v>
      </c>
      <c r="Q487">
        <v>17.292278920239919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3.4870967739999998</v>
      </c>
      <c r="G488" s="13">
        <f t="shared" si="86"/>
        <v>0</v>
      </c>
      <c r="H488" s="13">
        <f t="shared" si="87"/>
        <v>3.4870967739999998</v>
      </c>
      <c r="I488" s="16">
        <f t="shared" si="95"/>
        <v>3.8358747495842018</v>
      </c>
      <c r="J488" s="13">
        <f t="shared" si="88"/>
        <v>3.8350251025656616</v>
      </c>
      <c r="K488" s="13">
        <f t="shared" si="89"/>
        <v>8.4964701854017832E-4</v>
      </c>
      <c r="L488" s="13">
        <f t="shared" si="90"/>
        <v>0</v>
      </c>
      <c r="M488" s="13">
        <f t="shared" si="96"/>
        <v>1.3189227416794343E-2</v>
      </c>
      <c r="N488" s="13">
        <f t="shared" si="91"/>
        <v>8.1773209984124934E-3</v>
      </c>
      <c r="O488" s="13">
        <f t="shared" si="92"/>
        <v>8.1773209984124934E-3</v>
      </c>
      <c r="Q488">
        <v>17.98260221388264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30.909677420000001</v>
      </c>
      <c r="G489" s="13">
        <f t="shared" si="86"/>
        <v>0</v>
      </c>
      <c r="H489" s="13">
        <f t="shared" si="87"/>
        <v>30.909677420000001</v>
      </c>
      <c r="I489" s="16">
        <f t="shared" si="95"/>
        <v>30.910527067018542</v>
      </c>
      <c r="J489" s="13">
        <f t="shared" si="88"/>
        <v>30.060130086627659</v>
      </c>
      <c r="K489" s="13">
        <f t="shared" si="89"/>
        <v>0.85039698039088307</v>
      </c>
      <c r="L489" s="13">
        <f t="shared" si="90"/>
        <v>0</v>
      </c>
      <c r="M489" s="13">
        <f t="shared" si="96"/>
        <v>5.01190641838185E-3</v>
      </c>
      <c r="N489" s="13">
        <f t="shared" si="91"/>
        <v>3.1073819793967471E-3</v>
      </c>
      <c r="O489" s="13">
        <f t="shared" si="92"/>
        <v>3.1073819793967471E-3</v>
      </c>
      <c r="Q489">
        <v>13.037100121983951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139.92580649999999</v>
      </c>
      <c r="G490" s="13">
        <f t="shared" si="86"/>
        <v>16.782442261392728</v>
      </c>
      <c r="H490" s="13">
        <f t="shared" si="87"/>
        <v>123.14336423860726</v>
      </c>
      <c r="I490" s="16">
        <f t="shared" si="95"/>
        <v>123.99376121899815</v>
      </c>
      <c r="J490" s="13">
        <f t="shared" si="88"/>
        <v>84.85152545633396</v>
      </c>
      <c r="K490" s="13">
        <f t="shared" si="89"/>
        <v>39.142235762664185</v>
      </c>
      <c r="L490" s="13">
        <f t="shared" si="90"/>
        <v>13.430066996210888</v>
      </c>
      <c r="M490" s="13">
        <f t="shared" si="96"/>
        <v>13.431971520649872</v>
      </c>
      <c r="N490" s="13">
        <f t="shared" si="91"/>
        <v>8.3278223428029214</v>
      </c>
      <c r="O490" s="13">
        <f t="shared" si="92"/>
        <v>25.110264604195649</v>
      </c>
      <c r="Q490">
        <v>11.518115051612909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29.870967740000001</v>
      </c>
      <c r="G491" s="13">
        <f t="shared" si="86"/>
        <v>0</v>
      </c>
      <c r="H491" s="13">
        <f t="shared" si="87"/>
        <v>29.870967740000001</v>
      </c>
      <c r="I491" s="16">
        <f t="shared" si="95"/>
        <v>55.583136506453293</v>
      </c>
      <c r="J491" s="13">
        <f t="shared" si="88"/>
        <v>50.10801121022665</v>
      </c>
      <c r="K491" s="13">
        <f t="shared" si="89"/>
        <v>5.4751252962266435</v>
      </c>
      <c r="L491" s="13">
        <f t="shared" si="90"/>
        <v>0</v>
      </c>
      <c r="M491" s="13">
        <f t="shared" si="96"/>
        <v>5.104149177846951</v>
      </c>
      <c r="N491" s="13">
        <f t="shared" si="91"/>
        <v>3.1645724902651096</v>
      </c>
      <c r="O491" s="13">
        <f t="shared" si="92"/>
        <v>3.1645724902651096</v>
      </c>
      <c r="Q491">
        <v>11.44346040803557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67.258064520000005</v>
      </c>
      <c r="G492" s="13">
        <f t="shared" si="86"/>
        <v>4.6202819170112717</v>
      </c>
      <c r="H492" s="13">
        <f t="shared" si="87"/>
        <v>62.637782602988736</v>
      </c>
      <c r="I492" s="16">
        <f t="shared" si="95"/>
        <v>68.112907899215372</v>
      </c>
      <c r="J492" s="13">
        <f t="shared" si="88"/>
        <v>61.721145892486597</v>
      </c>
      <c r="K492" s="13">
        <f t="shared" si="89"/>
        <v>6.3917620067287757</v>
      </c>
      <c r="L492" s="13">
        <f t="shared" si="90"/>
        <v>0</v>
      </c>
      <c r="M492" s="13">
        <f t="shared" si="96"/>
        <v>1.9395766875818414</v>
      </c>
      <c r="N492" s="13">
        <f t="shared" si="91"/>
        <v>1.2025375463007417</v>
      </c>
      <c r="O492" s="13">
        <f t="shared" si="92"/>
        <v>5.8228194633120136</v>
      </c>
      <c r="Q492">
        <v>14.81872871580117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12.42580645</v>
      </c>
      <c r="G493" s="13">
        <f t="shared" si="86"/>
        <v>0</v>
      </c>
      <c r="H493" s="13">
        <f t="shared" si="87"/>
        <v>12.42580645</v>
      </c>
      <c r="I493" s="16">
        <f t="shared" si="95"/>
        <v>18.817568456728775</v>
      </c>
      <c r="J493" s="13">
        <f t="shared" si="88"/>
        <v>18.719664761172673</v>
      </c>
      <c r="K493" s="13">
        <f t="shared" si="89"/>
        <v>9.7903695556102122E-2</v>
      </c>
      <c r="L493" s="13">
        <f t="shared" si="90"/>
        <v>0</v>
      </c>
      <c r="M493" s="13">
        <f t="shared" si="96"/>
        <v>0.73703914128109971</v>
      </c>
      <c r="N493" s="13">
        <f t="shared" si="91"/>
        <v>0.45696426759428183</v>
      </c>
      <c r="O493" s="13">
        <f t="shared" si="92"/>
        <v>0.45696426759428183</v>
      </c>
      <c r="Q493">
        <v>18.101226848982051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42.451612900000001</v>
      </c>
      <c r="G494" s="13">
        <f t="shared" si="86"/>
        <v>0.46850791169517547</v>
      </c>
      <c r="H494" s="13">
        <f t="shared" si="87"/>
        <v>41.983104988304824</v>
      </c>
      <c r="I494" s="16">
        <f t="shared" si="95"/>
        <v>42.081008683860929</v>
      </c>
      <c r="J494" s="13">
        <f t="shared" si="88"/>
        <v>41.388685557617215</v>
      </c>
      <c r="K494" s="13">
        <f t="shared" si="89"/>
        <v>0.69232312624371417</v>
      </c>
      <c r="L494" s="13">
        <f t="shared" si="90"/>
        <v>0</v>
      </c>
      <c r="M494" s="13">
        <f t="shared" si="96"/>
        <v>0.28007487368681788</v>
      </c>
      <c r="N494" s="13">
        <f t="shared" si="91"/>
        <v>0.17364642168582708</v>
      </c>
      <c r="O494" s="13">
        <f t="shared" si="92"/>
        <v>0.64215433338100258</v>
      </c>
      <c r="Q494">
        <v>21.21782228001128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11.8483871</v>
      </c>
      <c r="G495" s="13">
        <f t="shared" si="86"/>
        <v>0</v>
      </c>
      <c r="H495" s="13">
        <f t="shared" si="87"/>
        <v>11.8483871</v>
      </c>
      <c r="I495" s="16">
        <f t="shared" si="95"/>
        <v>12.540710226243714</v>
      </c>
      <c r="J495" s="13">
        <f t="shared" si="88"/>
        <v>12.521133534101606</v>
      </c>
      <c r="K495" s="13">
        <f t="shared" si="89"/>
        <v>1.9576692142107888E-2</v>
      </c>
      <c r="L495" s="13">
        <f t="shared" si="90"/>
        <v>0</v>
      </c>
      <c r="M495" s="13">
        <f t="shared" si="96"/>
        <v>0.1064284520009908</v>
      </c>
      <c r="N495" s="13">
        <f t="shared" si="91"/>
        <v>6.5985640240614291E-2</v>
      </c>
      <c r="O495" s="13">
        <f t="shared" si="92"/>
        <v>6.5985640240614291E-2</v>
      </c>
      <c r="Q495">
        <v>20.90999904378241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6.5225806449999997</v>
      </c>
      <c r="G496" s="13">
        <f t="shared" si="86"/>
        <v>0</v>
      </c>
      <c r="H496" s="13">
        <f t="shared" si="87"/>
        <v>6.5225806449999997</v>
      </c>
      <c r="I496" s="16">
        <f t="shared" si="95"/>
        <v>6.5421573371421076</v>
      </c>
      <c r="J496" s="13">
        <f t="shared" si="88"/>
        <v>6.540123159273052</v>
      </c>
      <c r="K496" s="13">
        <f t="shared" si="89"/>
        <v>2.0341778690555756E-3</v>
      </c>
      <c r="L496" s="13">
        <f t="shared" si="90"/>
        <v>0</v>
      </c>
      <c r="M496" s="13">
        <f t="shared" si="96"/>
        <v>4.0442811760376507E-2</v>
      </c>
      <c r="N496" s="13">
        <f t="shared" si="91"/>
        <v>2.5074543291433434E-2</v>
      </c>
      <c r="O496" s="13">
        <f t="shared" si="92"/>
        <v>2.5074543291433434E-2</v>
      </c>
      <c r="Q496">
        <v>23.134368018418229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19.716129030000001</v>
      </c>
      <c r="G497" s="13">
        <f t="shared" si="86"/>
        <v>0</v>
      </c>
      <c r="H497" s="13">
        <f t="shared" si="87"/>
        <v>19.716129030000001</v>
      </c>
      <c r="I497" s="16">
        <f t="shared" si="95"/>
        <v>19.718163207869058</v>
      </c>
      <c r="J497" s="13">
        <f t="shared" si="88"/>
        <v>19.672712663944111</v>
      </c>
      <c r="K497" s="13">
        <f t="shared" si="89"/>
        <v>4.5450543924946629E-2</v>
      </c>
      <c r="L497" s="13">
        <f t="shared" si="90"/>
        <v>0</v>
      </c>
      <c r="M497" s="13">
        <f t="shared" si="96"/>
        <v>1.5368268468943073E-2</v>
      </c>
      <c r="N497" s="13">
        <f t="shared" si="91"/>
        <v>9.5283264507447056E-3</v>
      </c>
      <c r="O497" s="13">
        <f t="shared" si="92"/>
        <v>9.5283264507447056E-3</v>
      </c>
      <c r="Q497">
        <v>24.563802870967741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34.545161290000003</v>
      </c>
      <c r="G498" s="13">
        <f t="shared" si="86"/>
        <v>0</v>
      </c>
      <c r="H498" s="13">
        <f t="shared" si="87"/>
        <v>34.545161290000003</v>
      </c>
      <c r="I498" s="16">
        <f t="shared" si="95"/>
        <v>34.590611833924953</v>
      </c>
      <c r="J498" s="13">
        <f t="shared" si="88"/>
        <v>34.225399195242467</v>
      </c>
      <c r="K498" s="13">
        <f t="shared" si="89"/>
        <v>0.3652126386824861</v>
      </c>
      <c r="L498" s="13">
        <f t="shared" si="90"/>
        <v>0</v>
      </c>
      <c r="M498" s="13">
        <f t="shared" si="96"/>
        <v>5.8399420181983672E-3</v>
      </c>
      <c r="N498" s="13">
        <f t="shared" si="91"/>
        <v>3.6207640512829877E-3</v>
      </c>
      <c r="O498" s="13">
        <f t="shared" si="92"/>
        <v>3.6207640512829877E-3</v>
      </c>
      <c r="Q498">
        <v>21.645741219491239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10.15806452</v>
      </c>
      <c r="G499" s="13">
        <f t="shared" si="86"/>
        <v>0</v>
      </c>
      <c r="H499" s="13">
        <f t="shared" si="87"/>
        <v>10.15806452</v>
      </c>
      <c r="I499" s="16">
        <f t="shared" si="95"/>
        <v>10.523277158682486</v>
      </c>
      <c r="J499" s="13">
        <f t="shared" si="88"/>
        <v>10.502907702296055</v>
      </c>
      <c r="K499" s="13">
        <f t="shared" si="89"/>
        <v>2.0369456386431395E-2</v>
      </c>
      <c r="L499" s="13">
        <f t="shared" si="90"/>
        <v>0</v>
      </c>
      <c r="M499" s="13">
        <f t="shared" si="96"/>
        <v>2.2191779669153795E-3</v>
      </c>
      <c r="N499" s="13">
        <f t="shared" si="91"/>
        <v>1.3758903394875354E-3</v>
      </c>
      <c r="O499" s="13">
        <f t="shared" si="92"/>
        <v>1.3758903394875354E-3</v>
      </c>
      <c r="Q499">
        <v>16.905310519189751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32.393548389999999</v>
      </c>
      <c r="G500" s="13">
        <f t="shared" si="86"/>
        <v>0</v>
      </c>
      <c r="H500" s="13">
        <f t="shared" si="87"/>
        <v>32.393548389999999</v>
      </c>
      <c r="I500" s="16">
        <f t="shared" si="95"/>
        <v>32.413917846386433</v>
      </c>
      <c r="J500" s="13">
        <f t="shared" si="88"/>
        <v>31.693153699487681</v>
      </c>
      <c r="K500" s="13">
        <f t="shared" si="89"/>
        <v>0.72076414689875179</v>
      </c>
      <c r="L500" s="13">
        <f t="shared" si="90"/>
        <v>0</v>
      </c>
      <c r="M500" s="13">
        <f t="shared" si="96"/>
        <v>8.4328762742784413E-4</v>
      </c>
      <c r="N500" s="13">
        <f t="shared" si="91"/>
        <v>5.2283832900526332E-4</v>
      </c>
      <c r="O500" s="13">
        <f t="shared" si="92"/>
        <v>5.2283832900526332E-4</v>
      </c>
      <c r="Q500">
        <v>15.3207661256346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56.603225809999998</v>
      </c>
      <c r="G501" s="13">
        <f t="shared" si="86"/>
        <v>2.8370166977588576</v>
      </c>
      <c r="H501" s="13">
        <f t="shared" si="87"/>
        <v>53.766209112241143</v>
      </c>
      <c r="I501" s="16">
        <f t="shared" si="95"/>
        <v>54.486973259139894</v>
      </c>
      <c r="J501" s="13">
        <f t="shared" si="88"/>
        <v>50.112603974616469</v>
      </c>
      <c r="K501" s="13">
        <f t="shared" si="89"/>
        <v>4.374369284523425</v>
      </c>
      <c r="L501" s="13">
        <f t="shared" si="90"/>
        <v>0</v>
      </c>
      <c r="M501" s="13">
        <f t="shared" si="96"/>
        <v>3.204492984225808E-4</v>
      </c>
      <c r="N501" s="13">
        <f t="shared" si="91"/>
        <v>1.9867856502200009E-4</v>
      </c>
      <c r="O501" s="13">
        <f t="shared" si="92"/>
        <v>2.8372153763238797</v>
      </c>
      <c r="Q501">
        <v>12.878790274771051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1.329032258</v>
      </c>
      <c r="G502" s="13">
        <f t="shared" si="86"/>
        <v>0</v>
      </c>
      <c r="H502" s="13">
        <f t="shared" si="87"/>
        <v>1.329032258</v>
      </c>
      <c r="I502" s="16">
        <f t="shared" si="95"/>
        <v>5.7034015425234248</v>
      </c>
      <c r="J502" s="13">
        <f t="shared" si="88"/>
        <v>5.6956692106391102</v>
      </c>
      <c r="K502" s="13">
        <f t="shared" si="89"/>
        <v>7.7323318843145472E-3</v>
      </c>
      <c r="L502" s="13">
        <f t="shared" si="90"/>
        <v>0</v>
      </c>
      <c r="M502" s="13">
        <f t="shared" si="96"/>
        <v>1.2177073340058071E-4</v>
      </c>
      <c r="N502" s="13">
        <f t="shared" si="91"/>
        <v>7.5497854708360035E-5</v>
      </c>
      <c r="O502" s="13">
        <f t="shared" si="92"/>
        <v>7.5497854708360035E-5</v>
      </c>
      <c r="Q502">
        <v>10.6033622516129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123.5612903</v>
      </c>
      <c r="G503" s="13">
        <f t="shared" si="86"/>
        <v>14.043567149002344</v>
      </c>
      <c r="H503" s="13">
        <f t="shared" si="87"/>
        <v>109.51772315099765</v>
      </c>
      <c r="I503" s="16">
        <f t="shared" si="95"/>
        <v>109.52545548288197</v>
      </c>
      <c r="J503" s="13">
        <f t="shared" si="88"/>
        <v>76.896467986804183</v>
      </c>
      <c r="K503" s="13">
        <f t="shared" si="89"/>
        <v>32.628987496077784</v>
      </c>
      <c r="L503" s="13">
        <f t="shared" si="90"/>
        <v>9.4633801222609186</v>
      </c>
      <c r="M503" s="13">
        <f t="shared" si="96"/>
        <v>9.4634263951396118</v>
      </c>
      <c r="N503" s="13">
        <f t="shared" si="91"/>
        <v>5.8673243649865592</v>
      </c>
      <c r="O503" s="13">
        <f t="shared" si="92"/>
        <v>19.910891513988904</v>
      </c>
      <c r="Q503">
        <v>10.406743303721321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94.406451610000005</v>
      </c>
      <c r="G504" s="13">
        <f t="shared" si="86"/>
        <v>9.1640179391211962</v>
      </c>
      <c r="H504" s="13">
        <f t="shared" si="87"/>
        <v>85.24243367087881</v>
      </c>
      <c r="I504" s="16">
        <f t="shared" si="95"/>
        <v>108.40804104469568</v>
      </c>
      <c r="J504" s="13">
        <f t="shared" si="88"/>
        <v>82.062863809115925</v>
      </c>
      <c r="K504" s="13">
        <f t="shared" si="89"/>
        <v>26.345177235579754</v>
      </c>
      <c r="L504" s="13">
        <f t="shared" si="90"/>
        <v>5.6364251746686378</v>
      </c>
      <c r="M504" s="13">
        <f t="shared" si="96"/>
        <v>9.2325272048216895</v>
      </c>
      <c r="N504" s="13">
        <f t="shared" si="91"/>
        <v>5.7241668669894477</v>
      </c>
      <c r="O504" s="13">
        <f t="shared" si="92"/>
        <v>14.888184806110644</v>
      </c>
      <c r="Q504">
        <v>12.64055715713927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3.1322580649999998</v>
      </c>
      <c r="G505" s="13">
        <f t="shared" si="86"/>
        <v>0</v>
      </c>
      <c r="H505" s="13">
        <f t="shared" si="87"/>
        <v>3.1322580649999998</v>
      </c>
      <c r="I505" s="16">
        <f t="shared" si="95"/>
        <v>23.841010125911115</v>
      </c>
      <c r="J505" s="13">
        <f t="shared" si="88"/>
        <v>23.587559996028588</v>
      </c>
      <c r="K505" s="13">
        <f t="shared" si="89"/>
        <v>0.25345012988252691</v>
      </c>
      <c r="L505" s="13">
        <f t="shared" si="90"/>
        <v>0</v>
      </c>
      <c r="M505" s="13">
        <f t="shared" si="96"/>
        <v>3.5083603378322419</v>
      </c>
      <c r="N505" s="13">
        <f t="shared" si="91"/>
        <v>2.1751834094559901</v>
      </c>
      <c r="O505" s="13">
        <f t="shared" si="92"/>
        <v>2.1751834094559901</v>
      </c>
      <c r="Q505">
        <v>16.33046762689311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12.70645161</v>
      </c>
      <c r="G506" s="13">
        <f t="shared" si="86"/>
        <v>0</v>
      </c>
      <c r="H506" s="13">
        <f t="shared" si="87"/>
        <v>12.70645161</v>
      </c>
      <c r="I506" s="16">
        <f t="shared" si="95"/>
        <v>12.959901739882527</v>
      </c>
      <c r="J506" s="13">
        <f t="shared" si="88"/>
        <v>12.943651350302273</v>
      </c>
      <c r="K506" s="13">
        <f t="shared" si="89"/>
        <v>1.625038958025371E-2</v>
      </c>
      <c r="L506" s="13">
        <f t="shared" si="90"/>
        <v>0</v>
      </c>
      <c r="M506" s="13">
        <f t="shared" si="96"/>
        <v>1.3331769283762518</v>
      </c>
      <c r="N506" s="13">
        <f t="shared" si="91"/>
        <v>0.82656969559327609</v>
      </c>
      <c r="O506" s="13">
        <f t="shared" si="92"/>
        <v>0.82656969559327609</v>
      </c>
      <c r="Q506">
        <v>22.930625949983408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10.438709680000001</v>
      </c>
      <c r="G507" s="13">
        <f t="shared" si="86"/>
        <v>0</v>
      </c>
      <c r="H507" s="13">
        <f t="shared" si="87"/>
        <v>10.438709680000001</v>
      </c>
      <c r="I507" s="16">
        <f t="shared" si="95"/>
        <v>10.454960069580254</v>
      </c>
      <c r="J507" s="13">
        <f t="shared" si="88"/>
        <v>10.446570961393624</v>
      </c>
      <c r="K507" s="13">
        <f t="shared" si="89"/>
        <v>8.3891081866305228E-3</v>
      </c>
      <c r="L507" s="13">
        <f t="shared" si="90"/>
        <v>0</v>
      </c>
      <c r="M507" s="13">
        <f t="shared" si="96"/>
        <v>0.5066072327829757</v>
      </c>
      <c r="N507" s="13">
        <f t="shared" si="91"/>
        <v>0.31409648432544496</v>
      </c>
      <c r="O507" s="13">
        <f t="shared" si="92"/>
        <v>0.31409648432544496</v>
      </c>
      <c r="Q507">
        <v>23.055075347782029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32.906451609999998</v>
      </c>
      <c r="G508" s="13">
        <f t="shared" si="86"/>
        <v>0</v>
      </c>
      <c r="H508" s="13">
        <f t="shared" si="87"/>
        <v>32.906451609999998</v>
      </c>
      <c r="I508" s="16">
        <f t="shared" si="95"/>
        <v>32.914840718186625</v>
      </c>
      <c r="J508" s="13">
        <f t="shared" si="88"/>
        <v>32.764344889296353</v>
      </c>
      <c r="K508" s="13">
        <f t="shared" si="89"/>
        <v>0.15049582889027135</v>
      </c>
      <c r="L508" s="13">
        <f t="shared" si="90"/>
        <v>0</v>
      </c>
      <c r="M508" s="13">
        <f t="shared" si="96"/>
        <v>0.19251074845753074</v>
      </c>
      <c r="N508" s="13">
        <f t="shared" si="91"/>
        <v>0.11935666404366906</v>
      </c>
      <c r="O508" s="13">
        <f t="shared" si="92"/>
        <v>0.11935666404366906</v>
      </c>
      <c r="Q508">
        <v>26.994168870967741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4.3</v>
      </c>
      <c r="G509" s="13">
        <f t="shared" si="86"/>
        <v>0</v>
      </c>
      <c r="H509" s="13">
        <f t="shared" si="87"/>
        <v>4.3</v>
      </c>
      <c r="I509" s="16">
        <f t="shared" si="95"/>
        <v>4.4504958288902712</v>
      </c>
      <c r="J509" s="13">
        <f t="shared" si="88"/>
        <v>4.4500118744935051</v>
      </c>
      <c r="K509" s="13">
        <f t="shared" si="89"/>
        <v>4.839543967660731E-4</v>
      </c>
      <c r="L509" s="13">
        <f t="shared" si="90"/>
        <v>0</v>
      </c>
      <c r="M509" s="13">
        <f t="shared" si="96"/>
        <v>7.3154084413861689E-2</v>
      </c>
      <c r="N509" s="13">
        <f t="shared" si="91"/>
        <v>4.5355532336594249E-2</v>
      </c>
      <c r="O509" s="13">
        <f t="shared" si="92"/>
        <v>4.5355532336594249E-2</v>
      </c>
      <c r="Q509">
        <v>25.138824871473481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12.53870968</v>
      </c>
      <c r="G510" s="13">
        <f t="shared" si="86"/>
        <v>0</v>
      </c>
      <c r="H510" s="13">
        <f t="shared" si="87"/>
        <v>12.53870968</v>
      </c>
      <c r="I510" s="16">
        <f t="shared" si="95"/>
        <v>12.539193634396767</v>
      </c>
      <c r="J510" s="13">
        <f t="shared" si="88"/>
        <v>12.524228642933222</v>
      </c>
      <c r="K510" s="13">
        <f t="shared" si="89"/>
        <v>1.4964991463545019E-2</v>
      </c>
      <c r="L510" s="13">
        <f t="shared" si="90"/>
        <v>0</v>
      </c>
      <c r="M510" s="13">
        <f t="shared" si="96"/>
        <v>2.779855207726744E-2</v>
      </c>
      <c r="N510" s="13">
        <f t="shared" si="91"/>
        <v>1.7235102287905812E-2</v>
      </c>
      <c r="O510" s="13">
        <f t="shared" si="92"/>
        <v>1.7235102287905812E-2</v>
      </c>
      <c r="Q510">
        <v>22.813352550173359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13.09677419</v>
      </c>
      <c r="G511" s="13">
        <f t="shared" si="86"/>
        <v>0</v>
      </c>
      <c r="H511" s="13">
        <f t="shared" si="87"/>
        <v>13.09677419</v>
      </c>
      <c r="I511" s="16">
        <f t="shared" si="95"/>
        <v>13.111739181463545</v>
      </c>
      <c r="J511" s="13">
        <f t="shared" si="88"/>
        <v>13.079078679872453</v>
      </c>
      <c r="K511" s="13">
        <f t="shared" si="89"/>
        <v>3.2660501591092128E-2</v>
      </c>
      <c r="L511" s="13">
        <f t="shared" si="90"/>
        <v>0</v>
      </c>
      <c r="M511" s="13">
        <f t="shared" si="96"/>
        <v>1.0563449789361627E-2</v>
      </c>
      <c r="N511" s="13">
        <f t="shared" si="91"/>
        <v>6.5493388694042092E-3</v>
      </c>
      <c r="O511" s="13">
        <f t="shared" si="92"/>
        <v>6.5493388694042092E-3</v>
      </c>
      <c r="Q511">
        <v>18.228931399933359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5.8806451610000003</v>
      </c>
      <c r="G512" s="13">
        <f t="shared" si="86"/>
        <v>0</v>
      </c>
      <c r="H512" s="13">
        <f t="shared" si="87"/>
        <v>5.8806451610000003</v>
      </c>
      <c r="I512" s="16">
        <f t="shared" si="95"/>
        <v>5.9133056625910925</v>
      </c>
      <c r="J512" s="13">
        <f t="shared" si="88"/>
        <v>5.9097816752860215</v>
      </c>
      <c r="K512" s="13">
        <f t="shared" si="89"/>
        <v>3.5239873050709747E-3</v>
      </c>
      <c r="L512" s="13">
        <f t="shared" si="90"/>
        <v>0</v>
      </c>
      <c r="M512" s="13">
        <f t="shared" si="96"/>
        <v>4.014110919957418E-3</v>
      </c>
      <c r="N512" s="13">
        <f t="shared" si="91"/>
        <v>2.4887487703735989E-3</v>
      </c>
      <c r="O512" s="13">
        <f t="shared" si="92"/>
        <v>2.4887487703735989E-3</v>
      </c>
      <c r="Q512">
        <v>17.099169182343068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1.6161290319999999</v>
      </c>
      <c r="G513" s="13">
        <f t="shared" si="86"/>
        <v>0</v>
      </c>
      <c r="H513" s="13">
        <f t="shared" si="87"/>
        <v>1.6161290319999999</v>
      </c>
      <c r="I513" s="16">
        <f t="shared" si="95"/>
        <v>1.6196530193050709</v>
      </c>
      <c r="J513" s="13">
        <f t="shared" si="88"/>
        <v>1.6195488086822829</v>
      </c>
      <c r="K513" s="13">
        <f t="shared" si="89"/>
        <v>1.0421062278798132E-4</v>
      </c>
      <c r="L513" s="13">
        <f t="shared" si="90"/>
        <v>0</v>
      </c>
      <c r="M513" s="13">
        <f t="shared" si="96"/>
        <v>1.525362149583819E-3</v>
      </c>
      <c r="N513" s="13">
        <f t="shared" si="91"/>
        <v>9.4572453274196773E-4</v>
      </c>
      <c r="O513" s="13">
        <f t="shared" si="92"/>
        <v>9.4572453274196773E-4</v>
      </c>
      <c r="Q513">
        <v>14.50321734351825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47.151612900000003</v>
      </c>
      <c r="G514" s="13">
        <f t="shared" si="86"/>
        <v>1.2551314128674751</v>
      </c>
      <c r="H514" s="13">
        <f t="shared" si="87"/>
        <v>45.896481487132526</v>
      </c>
      <c r="I514" s="16">
        <f t="shared" si="95"/>
        <v>45.896585697755313</v>
      </c>
      <c r="J514" s="13">
        <f t="shared" si="88"/>
        <v>42.818538973270051</v>
      </c>
      <c r="K514" s="13">
        <f t="shared" si="89"/>
        <v>3.0780467244852616</v>
      </c>
      <c r="L514" s="13">
        <f t="shared" si="90"/>
        <v>0</v>
      </c>
      <c r="M514" s="13">
        <f t="shared" si="96"/>
        <v>5.7963761684185129E-4</v>
      </c>
      <c r="N514" s="13">
        <f t="shared" si="91"/>
        <v>3.5937532244194781E-4</v>
      </c>
      <c r="O514" s="13">
        <f t="shared" si="92"/>
        <v>1.2554907881899171</v>
      </c>
      <c r="Q514">
        <v>11.83963905161291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29.590322579999999</v>
      </c>
      <c r="G515" s="13">
        <f t="shared" si="86"/>
        <v>0</v>
      </c>
      <c r="H515" s="13">
        <f t="shared" si="87"/>
        <v>29.590322579999999</v>
      </c>
      <c r="I515" s="16">
        <f t="shared" si="95"/>
        <v>32.66836930448526</v>
      </c>
      <c r="J515" s="13">
        <f t="shared" si="88"/>
        <v>31.71135904592348</v>
      </c>
      <c r="K515" s="13">
        <f t="shared" si="89"/>
        <v>0.95701025856178035</v>
      </c>
      <c r="L515" s="13">
        <f t="shared" si="90"/>
        <v>0</v>
      </c>
      <c r="M515" s="13">
        <f t="shared" si="96"/>
        <v>2.2026229439990348E-4</v>
      </c>
      <c r="N515" s="13">
        <f t="shared" si="91"/>
        <v>1.3656262252794015E-4</v>
      </c>
      <c r="O515" s="13">
        <f t="shared" si="92"/>
        <v>1.3656262252794015E-4</v>
      </c>
      <c r="Q515">
        <v>13.36529663049131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98.332258060000001</v>
      </c>
      <c r="G516" s="13">
        <f t="shared" si="86"/>
        <v>9.8210672188283858</v>
      </c>
      <c r="H516" s="13">
        <f t="shared" si="87"/>
        <v>88.511190841171612</v>
      </c>
      <c r="I516" s="16">
        <f t="shared" si="95"/>
        <v>89.468201099733392</v>
      </c>
      <c r="J516" s="13">
        <f t="shared" si="88"/>
        <v>76.106423207523761</v>
      </c>
      <c r="K516" s="13">
        <f t="shared" si="89"/>
        <v>13.361777892209631</v>
      </c>
      <c r="L516" s="13">
        <f t="shared" si="90"/>
        <v>0</v>
      </c>
      <c r="M516" s="13">
        <f t="shared" si="96"/>
        <v>8.3699671871963324E-5</v>
      </c>
      <c r="N516" s="13">
        <f t="shared" si="91"/>
        <v>5.1893796560617264E-5</v>
      </c>
      <c r="O516" s="13">
        <f t="shared" si="92"/>
        <v>9.8211191126249471</v>
      </c>
      <c r="Q516">
        <v>14.702863039103759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85.364516129999998</v>
      </c>
      <c r="G517" s="13">
        <f t="shared" si="86"/>
        <v>7.6506990147272305</v>
      </c>
      <c r="H517" s="13">
        <f t="shared" si="87"/>
        <v>77.713817115272775</v>
      </c>
      <c r="I517" s="16">
        <f t="shared" si="95"/>
        <v>91.075595007482406</v>
      </c>
      <c r="J517" s="13">
        <f t="shared" si="88"/>
        <v>77.920482897304126</v>
      </c>
      <c r="K517" s="13">
        <f t="shared" si="89"/>
        <v>13.15511211017828</v>
      </c>
      <c r="L517" s="13">
        <f t="shared" si="90"/>
        <v>0</v>
      </c>
      <c r="M517" s="13">
        <f t="shared" si="96"/>
        <v>3.180587531134606E-5</v>
      </c>
      <c r="N517" s="13">
        <f t="shared" si="91"/>
        <v>1.9719642693034556E-5</v>
      </c>
      <c r="O517" s="13">
        <f t="shared" si="92"/>
        <v>7.6507187343699234</v>
      </c>
      <c r="Q517">
        <v>15.262040429223999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1.0548387100000001</v>
      </c>
      <c r="G518" s="13">
        <f t="shared" ref="G518:G581" si="100">IF((F518-$J$2)&gt;0,$I$2*(F518-$J$2),0)</f>
        <v>0</v>
      </c>
      <c r="H518" s="13">
        <f t="shared" ref="H518:H581" si="101">F518-G518</f>
        <v>1.0548387100000001</v>
      </c>
      <c r="I518" s="16">
        <f t="shared" si="95"/>
        <v>14.20995082017828</v>
      </c>
      <c r="J518" s="13">
        <f t="shared" ref="J518:J581" si="102">I518/SQRT(1+(I518/($K$2*(300+(25*Q518)+0.05*(Q518)^3)))^2)</f>
        <v>14.169591798556429</v>
      </c>
      <c r="K518" s="13">
        <f t="shared" ref="K518:K581" si="103">I518-J518</f>
        <v>4.0359021621851454E-2</v>
      </c>
      <c r="L518" s="13">
        <f t="shared" ref="L518:L581" si="104">IF(K518&gt;$N$2,(K518-$N$2)/$L$2,0)</f>
        <v>0</v>
      </c>
      <c r="M518" s="13">
        <f t="shared" si="96"/>
        <v>1.2086232618311504E-5</v>
      </c>
      <c r="N518" s="13">
        <f t="shared" ref="N518:N581" si="105">$M$2*M518</f>
        <v>7.4934642233531321E-6</v>
      </c>
      <c r="O518" s="13">
        <f t="shared" ref="O518:O581" si="106">N518+G518</f>
        <v>7.4934642233531321E-6</v>
      </c>
      <c r="Q518">
        <v>18.434887016988789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15.25483871</v>
      </c>
      <c r="G519" s="13">
        <f t="shared" si="100"/>
        <v>0</v>
      </c>
      <c r="H519" s="13">
        <f t="shared" si="101"/>
        <v>15.25483871</v>
      </c>
      <c r="I519" s="16">
        <f t="shared" ref="I519:I582" si="108">H519+K518-L518</f>
        <v>15.295197731621851</v>
      </c>
      <c r="J519" s="13">
        <f t="shared" si="102"/>
        <v>15.2629107518437</v>
      </c>
      <c r="K519" s="13">
        <f t="shared" si="103"/>
        <v>3.2286979778151093E-2</v>
      </c>
      <c r="L519" s="13">
        <f t="shared" si="104"/>
        <v>0</v>
      </c>
      <c r="M519" s="13">
        <f t="shared" ref="M519:M582" si="109">L519+M518-N518</f>
        <v>4.5927683949583718E-6</v>
      </c>
      <c r="N519" s="13">
        <f t="shared" si="105"/>
        <v>2.8475164048741906E-6</v>
      </c>
      <c r="O519" s="13">
        <f t="shared" si="106"/>
        <v>2.8475164048741906E-6</v>
      </c>
      <c r="Q519">
        <v>21.578184895541511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16.745161289999999</v>
      </c>
      <c r="G520" s="13">
        <f t="shared" si="100"/>
        <v>0</v>
      </c>
      <c r="H520" s="13">
        <f t="shared" si="101"/>
        <v>16.745161289999999</v>
      </c>
      <c r="I520" s="16">
        <f t="shared" si="108"/>
        <v>16.777448269778148</v>
      </c>
      <c r="J520" s="13">
        <f t="shared" si="102"/>
        <v>16.748395565411709</v>
      </c>
      <c r="K520" s="13">
        <f t="shared" si="103"/>
        <v>2.9052704366439031E-2</v>
      </c>
      <c r="L520" s="13">
        <f t="shared" si="104"/>
        <v>0</v>
      </c>
      <c r="M520" s="13">
        <f t="shared" si="109"/>
        <v>1.7452519900841813E-6</v>
      </c>
      <c r="N520" s="13">
        <f t="shared" si="105"/>
        <v>1.0820562338521924E-6</v>
      </c>
      <c r="O520" s="13">
        <f t="shared" si="106"/>
        <v>1.0820562338521924E-6</v>
      </c>
      <c r="Q520">
        <v>24.30507686602321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12.48064516</v>
      </c>
      <c r="G521" s="13">
        <f t="shared" si="100"/>
        <v>0</v>
      </c>
      <c r="H521" s="13">
        <f t="shared" si="101"/>
        <v>12.48064516</v>
      </c>
      <c r="I521" s="16">
        <f t="shared" si="108"/>
        <v>12.509697864366439</v>
      </c>
      <c r="J521" s="13">
        <f t="shared" si="102"/>
        <v>12.49931688981075</v>
      </c>
      <c r="K521" s="13">
        <f t="shared" si="103"/>
        <v>1.0380974555689093E-2</v>
      </c>
      <c r="L521" s="13">
        <f t="shared" si="104"/>
        <v>0</v>
      </c>
      <c r="M521" s="13">
        <f t="shared" si="109"/>
        <v>6.631957562319889E-7</v>
      </c>
      <c r="N521" s="13">
        <f t="shared" si="105"/>
        <v>4.111813688638331E-7</v>
      </c>
      <c r="O521" s="13">
        <f t="shared" si="106"/>
        <v>4.111813688638331E-7</v>
      </c>
      <c r="Q521">
        <v>25.380946870967751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16.438709679999999</v>
      </c>
      <c r="G522" s="13">
        <f t="shared" si="100"/>
        <v>0</v>
      </c>
      <c r="H522" s="13">
        <f t="shared" si="101"/>
        <v>16.438709679999999</v>
      </c>
      <c r="I522" s="16">
        <f t="shared" si="108"/>
        <v>16.44909065455569</v>
      </c>
      <c r="J522" s="13">
        <f t="shared" si="102"/>
        <v>16.41875954535826</v>
      </c>
      <c r="K522" s="13">
        <f t="shared" si="103"/>
        <v>3.0331109197430095E-2</v>
      </c>
      <c r="L522" s="13">
        <f t="shared" si="104"/>
        <v>0</v>
      </c>
      <c r="M522" s="13">
        <f t="shared" si="109"/>
        <v>2.520143873681558E-7</v>
      </c>
      <c r="N522" s="13">
        <f t="shared" si="105"/>
        <v>1.562489201682566E-7</v>
      </c>
      <c r="O522" s="13">
        <f t="shared" si="106"/>
        <v>1.562489201682566E-7</v>
      </c>
      <c r="Q522">
        <v>23.573064342347859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23.790322580000002</v>
      </c>
      <c r="G523" s="13">
        <f t="shared" si="100"/>
        <v>0</v>
      </c>
      <c r="H523" s="13">
        <f t="shared" si="101"/>
        <v>23.790322580000002</v>
      </c>
      <c r="I523" s="16">
        <f t="shared" si="108"/>
        <v>23.820653689197432</v>
      </c>
      <c r="J523" s="13">
        <f t="shared" si="102"/>
        <v>23.657185906470016</v>
      </c>
      <c r="K523" s="13">
        <f t="shared" si="103"/>
        <v>0.16346778272741602</v>
      </c>
      <c r="L523" s="13">
        <f t="shared" si="104"/>
        <v>0</v>
      </c>
      <c r="M523" s="13">
        <f t="shared" si="109"/>
        <v>9.5765467199899204E-8</v>
      </c>
      <c r="N523" s="13">
        <f t="shared" si="105"/>
        <v>5.9374589663937503E-8</v>
      </c>
      <c r="O523" s="13">
        <f t="shared" si="106"/>
        <v>5.9374589663937503E-8</v>
      </c>
      <c r="Q523">
        <v>19.458782043681421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69.067741940000005</v>
      </c>
      <c r="G524" s="13">
        <f t="shared" si="100"/>
        <v>4.9231616591629423</v>
      </c>
      <c r="H524" s="13">
        <f t="shared" si="101"/>
        <v>64.144580280837062</v>
      </c>
      <c r="I524" s="16">
        <f t="shared" si="108"/>
        <v>64.308048063564485</v>
      </c>
      <c r="J524" s="13">
        <f t="shared" si="102"/>
        <v>58.011983846461632</v>
      </c>
      <c r="K524" s="13">
        <f t="shared" si="103"/>
        <v>6.2960642171028525</v>
      </c>
      <c r="L524" s="13">
        <f t="shared" si="104"/>
        <v>0</v>
      </c>
      <c r="M524" s="13">
        <f t="shared" si="109"/>
        <v>3.6390877535961701E-8</v>
      </c>
      <c r="N524" s="13">
        <f t="shared" si="105"/>
        <v>2.2562344072296255E-8</v>
      </c>
      <c r="O524" s="13">
        <f t="shared" si="106"/>
        <v>4.9231616817252863</v>
      </c>
      <c r="Q524">
        <v>13.632644607952001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46.861290320000002</v>
      </c>
      <c r="G525" s="13">
        <f t="shared" si="100"/>
        <v>1.2065410800272673</v>
      </c>
      <c r="H525" s="13">
        <f t="shared" si="101"/>
        <v>45.654749239972737</v>
      </c>
      <c r="I525" s="16">
        <f t="shared" si="108"/>
        <v>51.95081345707559</v>
      </c>
      <c r="J525" s="13">
        <f t="shared" si="102"/>
        <v>47.289506076762258</v>
      </c>
      <c r="K525" s="13">
        <f t="shared" si="103"/>
        <v>4.6613073803133318</v>
      </c>
      <c r="L525" s="13">
        <f t="shared" si="104"/>
        <v>0</v>
      </c>
      <c r="M525" s="13">
        <f t="shared" si="109"/>
        <v>1.3828533463665446E-8</v>
      </c>
      <c r="N525" s="13">
        <f t="shared" si="105"/>
        <v>8.5736907474725772E-9</v>
      </c>
      <c r="O525" s="13">
        <f t="shared" si="106"/>
        <v>1.206541088600958</v>
      </c>
      <c r="Q525">
        <v>11.242982651612911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54.638709679999998</v>
      </c>
      <c r="G526" s="13">
        <f t="shared" si="100"/>
        <v>2.5082221113141649</v>
      </c>
      <c r="H526" s="13">
        <f t="shared" si="101"/>
        <v>52.130487568685837</v>
      </c>
      <c r="I526" s="16">
        <f t="shared" si="108"/>
        <v>56.791794948999168</v>
      </c>
      <c r="J526" s="13">
        <f t="shared" si="102"/>
        <v>51.987665820899821</v>
      </c>
      <c r="K526" s="13">
        <f t="shared" si="103"/>
        <v>4.8041291280993477</v>
      </c>
      <c r="L526" s="13">
        <f t="shared" si="104"/>
        <v>0</v>
      </c>
      <c r="M526" s="13">
        <f t="shared" si="109"/>
        <v>5.2548427161928687E-9</v>
      </c>
      <c r="N526" s="13">
        <f t="shared" si="105"/>
        <v>3.2580024840395787E-9</v>
      </c>
      <c r="O526" s="13">
        <f t="shared" si="106"/>
        <v>2.5082221145721673</v>
      </c>
      <c r="Q526">
        <v>13.049836952577341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75.206451610000002</v>
      </c>
      <c r="G527" s="13">
        <f t="shared" si="100"/>
        <v>5.950577253481165</v>
      </c>
      <c r="H527" s="13">
        <f t="shared" si="101"/>
        <v>69.255874356518831</v>
      </c>
      <c r="I527" s="16">
        <f t="shared" si="108"/>
        <v>74.060003484618179</v>
      </c>
      <c r="J527" s="13">
        <f t="shared" si="102"/>
        <v>64.879462163235146</v>
      </c>
      <c r="K527" s="13">
        <f t="shared" si="103"/>
        <v>9.180541321383032</v>
      </c>
      <c r="L527" s="13">
        <f t="shared" si="104"/>
        <v>0</v>
      </c>
      <c r="M527" s="13">
        <f t="shared" si="109"/>
        <v>1.99684023215329E-9</v>
      </c>
      <c r="N527" s="13">
        <f t="shared" si="105"/>
        <v>1.2380409439350399E-9</v>
      </c>
      <c r="O527" s="13">
        <f t="shared" si="106"/>
        <v>5.9505772547192057</v>
      </c>
      <c r="Q527">
        <v>13.64415213394579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64.764516130000004</v>
      </c>
      <c r="G528" s="13">
        <f t="shared" si="100"/>
        <v>4.202944945759282</v>
      </c>
      <c r="H528" s="13">
        <f t="shared" si="101"/>
        <v>60.561571184240719</v>
      </c>
      <c r="I528" s="16">
        <f t="shared" si="108"/>
        <v>69.742112505623751</v>
      </c>
      <c r="J528" s="13">
        <f t="shared" si="102"/>
        <v>61.357454303000281</v>
      </c>
      <c r="K528" s="13">
        <f t="shared" si="103"/>
        <v>8.3846582026234699</v>
      </c>
      <c r="L528" s="13">
        <f t="shared" si="104"/>
        <v>0</v>
      </c>
      <c r="M528" s="13">
        <f t="shared" si="109"/>
        <v>7.5879928821825011E-10</v>
      </c>
      <c r="N528" s="13">
        <f t="shared" si="105"/>
        <v>4.7045555869531503E-10</v>
      </c>
      <c r="O528" s="13">
        <f t="shared" si="106"/>
        <v>4.2029449462297377</v>
      </c>
      <c r="Q528">
        <v>13.040229333723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147.33548390000001</v>
      </c>
      <c r="G529" s="13">
        <f t="shared" si="100"/>
        <v>18.022575533508743</v>
      </c>
      <c r="H529" s="13">
        <f t="shared" si="101"/>
        <v>129.31290836649129</v>
      </c>
      <c r="I529" s="16">
        <f t="shared" si="108"/>
        <v>137.69756656911477</v>
      </c>
      <c r="J529" s="13">
        <f t="shared" si="102"/>
        <v>96.25190916117657</v>
      </c>
      <c r="K529" s="13">
        <f t="shared" si="103"/>
        <v>41.445657407938199</v>
      </c>
      <c r="L529" s="13">
        <f t="shared" si="104"/>
        <v>14.832892749430542</v>
      </c>
      <c r="M529" s="13">
        <f t="shared" si="109"/>
        <v>14.832892749718885</v>
      </c>
      <c r="N529" s="13">
        <f t="shared" si="105"/>
        <v>9.1963935048257088</v>
      </c>
      <c r="O529" s="13">
        <f t="shared" si="106"/>
        <v>27.21896903833445</v>
      </c>
      <c r="Q529">
        <v>13.65053650832742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29.438709679999999</v>
      </c>
      <c r="G530" s="13">
        <f t="shared" si="100"/>
        <v>0</v>
      </c>
      <c r="H530" s="13">
        <f t="shared" si="101"/>
        <v>29.438709679999999</v>
      </c>
      <c r="I530" s="16">
        <f t="shared" si="108"/>
        <v>56.05147433850766</v>
      </c>
      <c r="J530" s="13">
        <f t="shared" si="102"/>
        <v>52.755990945649685</v>
      </c>
      <c r="K530" s="13">
        <f t="shared" si="103"/>
        <v>3.2954833928579745</v>
      </c>
      <c r="L530" s="13">
        <f t="shared" si="104"/>
        <v>0</v>
      </c>
      <c r="M530" s="13">
        <f t="shared" si="109"/>
        <v>5.6364992448931766</v>
      </c>
      <c r="N530" s="13">
        <f t="shared" si="105"/>
        <v>3.4946295318337692</v>
      </c>
      <c r="O530" s="13">
        <f t="shared" si="106"/>
        <v>3.4946295318337692</v>
      </c>
      <c r="Q530">
        <v>15.789372962585849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15.393548389999999</v>
      </c>
      <c r="G531" s="13">
        <f t="shared" si="100"/>
        <v>0</v>
      </c>
      <c r="H531" s="13">
        <f t="shared" si="101"/>
        <v>15.393548389999999</v>
      </c>
      <c r="I531" s="16">
        <f t="shared" si="108"/>
        <v>18.689031782857974</v>
      </c>
      <c r="J531" s="13">
        <f t="shared" si="102"/>
        <v>18.637669458409132</v>
      </c>
      <c r="K531" s="13">
        <f t="shared" si="103"/>
        <v>5.1362324448842145E-2</v>
      </c>
      <c r="L531" s="13">
        <f t="shared" si="104"/>
        <v>0</v>
      </c>
      <c r="M531" s="13">
        <f t="shared" si="109"/>
        <v>2.1418697130594073</v>
      </c>
      <c r="N531" s="13">
        <f t="shared" si="105"/>
        <v>1.3279592220968326</v>
      </c>
      <c r="O531" s="13">
        <f t="shared" si="106"/>
        <v>1.3279592220968326</v>
      </c>
      <c r="Q531">
        <v>22.5415123291749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30.209677419999998</v>
      </c>
      <c r="G532" s="13">
        <f t="shared" si="100"/>
        <v>0</v>
      </c>
      <c r="H532" s="13">
        <f t="shared" si="101"/>
        <v>30.209677419999998</v>
      </c>
      <c r="I532" s="16">
        <f t="shared" si="108"/>
        <v>30.261039744448841</v>
      </c>
      <c r="J532" s="13">
        <f t="shared" si="102"/>
        <v>30.106863325384722</v>
      </c>
      <c r="K532" s="13">
        <f t="shared" si="103"/>
        <v>0.15417641906411816</v>
      </c>
      <c r="L532" s="13">
        <f t="shared" si="104"/>
        <v>0</v>
      </c>
      <c r="M532" s="13">
        <f t="shared" si="109"/>
        <v>0.81391049096257473</v>
      </c>
      <c r="N532" s="13">
        <f t="shared" si="105"/>
        <v>0.50462450439679629</v>
      </c>
      <c r="O532" s="13">
        <f t="shared" si="106"/>
        <v>0.50462450439679629</v>
      </c>
      <c r="Q532">
        <v>24.989133974911809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22.054838709999999</v>
      </c>
      <c r="G533" s="13">
        <f t="shared" si="100"/>
        <v>0</v>
      </c>
      <c r="H533" s="13">
        <f t="shared" si="101"/>
        <v>22.054838709999999</v>
      </c>
      <c r="I533" s="16">
        <f t="shared" si="108"/>
        <v>22.209015129064117</v>
      </c>
      <c r="J533" s="13">
        <f t="shared" si="102"/>
        <v>22.152155739861023</v>
      </c>
      <c r="K533" s="13">
        <f t="shared" si="103"/>
        <v>5.6859389203093968E-2</v>
      </c>
      <c r="L533" s="13">
        <f t="shared" si="104"/>
        <v>0</v>
      </c>
      <c r="M533" s="13">
        <f t="shared" si="109"/>
        <v>0.30928598656577844</v>
      </c>
      <c r="N533" s="13">
        <f t="shared" si="105"/>
        <v>0.19175731167078264</v>
      </c>
      <c r="O533" s="13">
        <f t="shared" si="106"/>
        <v>0.19175731167078264</v>
      </c>
      <c r="Q533">
        <v>25.51623487096775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5.2967741940000002</v>
      </c>
      <c r="G534" s="13">
        <f t="shared" si="100"/>
        <v>0</v>
      </c>
      <c r="H534" s="13">
        <f t="shared" si="101"/>
        <v>5.2967741940000002</v>
      </c>
      <c r="I534" s="16">
        <f t="shared" si="108"/>
        <v>5.3536335832030941</v>
      </c>
      <c r="J534" s="13">
        <f t="shared" si="102"/>
        <v>5.3522848111897483</v>
      </c>
      <c r="K534" s="13">
        <f t="shared" si="103"/>
        <v>1.3487720133458225E-3</v>
      </c>
      <c r="L534" s="13">
        <f t="shared" si="104"/>
        <v>0</v>
      </c>
      <c r="M534" s="13">
        <f t="shared" si="109"/>
        <v>0.1175286748949958</v>
      </c>
      <c r="N534" s="13">
        <f t="shared" si="105"/>
        <v>7.286777843489739E-2</v>
      </c>
      <c r="O534" s="13">
        <f t="shared" si="106"/>
        <v>7.286777843489739E-2</v>
      </c>
      <c r="Q534">
        <v>21.783179883724578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11.106451610000001</v>
      </c>
      <c r="G535" s="13">
        <f t="shared" si="100"/>
        <v>0</v>
      </c>
      <c r="H535" s="13">
        <f t="shared" si="101"/>
        <v>11.106451610000001</v>
      </c>
      <c r="I535" s="16">
        <f t="shared" si="108"/>
        <v>11.107800382013346</v>
      </c>
      <c r="J535" s="13">
        <f t="shared" si="102"/>
        <v>11.09382768261769</v>
      </c>
      <c r="K535" s="13">
        <f t="shared" si="103"/>
        <v>1.3972699395656818E-2</v>
      </c>
      <c r="L535" s="13">
        <f t="shared" si="104"/>
        <v>0</v>
      </c>
      <c r="M535" s="13">
        <f t="shared" si="109"/>
        <v>4.4660896460098409E-2</v>
      </c>
      <c r="N535" s="13">
        <f t="shared" si="105"/>
        <v>2.7689755805261014E-2</v>
      </c>
      <c r="O535" s="13">
        <f t="shared" si="106"/>
        <v>2.7689755805261014E-2</v>
      </c>
      <c r="Q535">
        <v>20.724170175431169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115.8967742</v>
      </c>
      <c r="G536" s="13">
        <f t="shared" si="100"/>
        <v>12.760782364029268</v>
      </c>
      <c r="H536" s="13">
        <f t="shared" si="101"/>
        <v>103.13599183597073</v>
      </c>
      <c r="I536" s="16">
        <f t="shared" si="108"/>
        <v>103.14996453536638</v>
      </c>
      <c r="J536" s="13">
        <f t="shared" si="102"/>
        <v>81.529866486280113</v>
      </c>
      <c r="K536" s="13">
        <f t="shared" si="103"/>
        <v>21.620098049086266</v>
      </c>
      <c r="L536" s="13">
        <f t="shared" si="104"/>
        <v>2.7587658531913846</v>
      </c>
      <c r="M536" s="13">
        <f t="shared" si="109"/>
        <v>2.775736993846222</v>
      </c>
      <c r="N536" s="13">
        <f t="shared" si="105"/>
        <v>1.7209569361846575</v>
      </c>
      <c r="O536" s="13">
        <f t="shared" si="106"/>
        <v>14.481739300213926</v>
      </c>
      <c r="Q536">
        <v>13.487091167343451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7.1322580650000003</v>
      </c>
      <c r="G537" s="13">
        <f t="shared" si="100"/>
        <v>0</v>
      </c>
      <c r="H537" s="13">
        <f t="shared" si="101"/>
        <v>7.1322580650000003</v>
      </c>
      <c r="I537" s="16">
        <f t="shared" si="108"/>
        <v>25.993590260894884</v>
      </c>
      <c r="J537" s="13">
        <f t="shared" si="102"/>
        <v>25.340487782193986</v>
      </c>
      <c r="K537" s="13">
        <f t="shared" si="103"/>
        <v>0.6531024787008981</v>
      </c>
      <c r="L537" s="13">
        <f t="shared" si="104"/>
        <v>0</v>
      </c>
      <c r="M537" s="13">
        <f t="shared" si="109"/>
        <v>1.0547800576615645</v>
      </c>
      <c r="N537" s="13">
        <f t="shared" si="105"/>
        <v>0.65396363575016991</v>
      </c>
      <c r="O537" s="13">
        <f t="shared" si="106"/>
        <v>0.65396363575016991</v>
      </c>
      <c r="Q537">
        <v>11.1824557148812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2.8548387100000001</v>
      </c>
      <c r="G538" s="13">
        <f t="shared" si="100"/>
        <v>0</v>
      </c>
      <c r="H538" s="13">
        <f t="shared" si="101"/>
        <v>2.8548387100000001</v>
      </c>
      <c r="I538" s="16">
        <f t="shared" si="108"/>
        <v>3.5079411887008982</v>
      </c>
      <c r="J538" s="13">
        <f t="shared" si="102"/>
        <v>3.5063423948830748</v>
      </c>
      <c r="K538" s="13">
        <f t="shared" si="103"/>
        <v>1.5987938178234629E-3</v>
      </c>
      <c r="L538" s="13">
        <f t="shared" si="104"/>
        <v>0</v>
      </c>
      <c r="M538" s="13">
        <f t="shared" si="109"/>
        <v>0.40081642191139455</v>
      </c>
      <c r="N538" s="13">
        <f t="shared" si="105"/>
        <v>0.24850618158506463</v>
      </c>
      <c r="O538" s="13">
        <f t="shared" si="106"/>
        <v>0.24850618158506463</v>
      </c>
      <c r="Q538">
        <v>11.49066489460429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147.90967739999999</v>
      </c>
      <c r="G539" s="13">
        <f t="shared" si="100"/>
        <v>18.118676406130096</v>
      </c>
      <c r="H539" s="13">
        <f t="shared" si="101"/>
        <v>129.79100099386989</v>
      </c>
      <c r="I539" s="16">
        <f t="shared" si="108"/>
        <v>129.79259978768772</v>
      </c>
      <c r="J539" s="13">
        <f t="shared" si="102"/>
        <v>86.292263207841131</v>
      </c>
      <c r="K539" s="13">
        <f t="shared" si="103"/>
        <v>43.500336579846589</v>
      </c>
      <c r="L539" s="13">
        <f t="shared" si="104"/>
        <v>16.084229803968917</v>
      </c>
      <c r="M539" s="13">
        <f t="shared" si="109"/>
        <v>16.236540044295246</v>
      </c>
      <c r="N539" s="13">
        <f t="shared" si="105"/>
        <v>10.066654827463053</v>
      </c>
      <c r="O539" s="13">
        <f t="shared" si="106"/>
        <v>28.185331233593146</v>
      </c>
      <c r="Q539">
        <v>11.410365051612899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111.6741935</v>
      </c>
      <c r="G540" s="13">
        <f t="shared" si="100"/>
        <v>12.054062956749146</v>
      </c>
      <c r="H540" s="13">
        <f t="shared" si="101"/>
        <v>99.620130543250852</v>
      </c>
      <c r="I540" s="16">
        <f t="shared" si="108"/>
        <v>127.03623731912853</v>
      </c>
      <c r="J540" s="13">
        <f t="shared" si="102"/>
        <v>93.808051531332168</v>
      </c>
      <c r="K540" s="13">
        <f t="shared" si="103"/>
        <v>33.228185787796363</v>
      </c>
      <c r="L540" s="13">
        <f t="shared" si="104"/>
        <v>9.8283028000662025</v>
      </c>
      <c r="M540" s="13">
        <f t="shared" si="109"/>
        <v>15.998188016898398</v>
      </c>
      <c r="N540" s="13">
        <f t="shared" si="105"/>
        <v>9.918876570477007</v>
      </c>
      <c r="O540" s="13">
        <f t="shared" si="106"/>
        <v>21.972939527226153</v>
      </c>
      <c r="Q540">
        <v>14.128652089347581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58.738709679999999</v>
      </c>
      <c r="G541" s="13">
        <f t="shared" si="100"/>
        <v>3.1944255910602131</v>
      </c>
      <c r="H541" s="13">
        <f t="shared" si="101"/>
        <v>55.54428408893979</v>
      </c>
      <c r="I541" s="16">
        <f t="shared" si="108"/>
        <v>78.944167076669956</v>
      </c>
      <c r="J541" s="13">
        <f t="shared" si="102"/>
        <v>70.30824114771606</v>
      </c>
      <c r="K541" s="13">
        <f t="shared" si="103"/>
        <v>8.6359259289538954</v>
      </c>
      <c r="L541" s="13">
        <f t="shared" si="104"/>
        <v>0</v>
      </c>
      <c r="M541" s="13">
        <f t="shared" si="109"/>
        <v>6.0793114464213911</v>
      </c>
      <c r="N541" s="13">
        <f t="shared" si="105"/>
        <v>3.7691730967812624</v>
      </c>
      <c r="O541" s="13">
        <f t="shared" si="106"/>
        <v>6.9635986878414755</v>
      </c>
      <c r="Q541">
        <v>15.6459039205844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102.6935484</v>
      </c>
      <c r="G542" s="13">
        <f t="shared" si="100"/>
        <v>10.551002001143219</v>
      </c>
      <c r="H542" s="13">
        <f t="shared" si="101"/>
        <v>92.14254639885678</v>
      </c>
      <c r="I542" s="16">
        <f t="shared" si="108"/>
        <v>100.77847232781068</v>
      </c>
      <c r="J542" s="13">
        <f t="shared" si="102"/>
        <v>87.390368638726102</v>
      </c>
      <c r="K542" s="13">
        <f t="shared" si="103"/>
        <v>13.388103689084573</v>
      </c>
      <c r="L542" s="13">
        <f t="shared" si="104"/>
        <v>0</v>
      </c>
      <c r="M542" s="13">
        <f t="shared" si="109"/>
        <v>2.3101383496401287</v>
      </c>
      <c r="N542" s="13">
        <f t="shared" si="105"/>
        <v>1.4322857767768797</v>
      </c>
      <c r="O542" s="13">
        <f t="shared" si="106"/>
        <v>11.983287777920099</v>
      </c>
      <c r="Q542">
        <v>17.447980690437529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62.987096770000001</v>
      </c>
      <c r="G543" s="13">
        <f t="shared" si="100"/>
        <v>3.9054641287348932</v>
      </c>
      <c r="H543" s="13">
        <f t="shared" si="101"/>
        <v>59.081632641265109</v>
      </c>
      <c r="I543" s="16">
        <f t="shared" si="108"/>
        <v>72.46973633034969</v>
      </c>
      <c r="J543" s="13">
        <f t="shared" si="102"/>
        <v>69.578542469112392</v>
      </c>
      <c r="K543" s="13">
        <f t="shared" si="103"/>
        <v>2.8911938612372978</v>
      </c>
      <c r="L543" s="13">
        <f t="shared" si="104"/>
        <v>0</v>
      </c>
      <c r="M543" s="13">
        <f t="shared" si="109"/>
        <v>0.87785257286324891</v>
      </c>
      <c r="N543" s="13">
        <f t="shared" si="105"/>
        <v>0.54426859517521431</v>
      </c>
      <c r="O543" s="13">
        <f t="shared" si="106"/>
        <v>4.4497327239101079</v>
      </c>
      <c r="Q543">
        <v>22.38568072707292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35.958064520000001</v>
      </c>
      <c r="G544" s="13">
        <f t="shared" si="100"/>
        <v>0</v>
      </c>
      <c r="H544" s="13">
        <f t="shared" si="101"/>
        <v>35.958064520000001</v>
      </c>
      <c r="I544" s="16">
        <f t="shared" si="108"/>
        <v>38.849258381237298</v>
      </c>
      <c r="J544" s="13">
        <f t="shared" si="102"/>
        <v>38.460521163519573</v>
      </c>
      <c r="K544" s="13">
        <f t="shared" si="103"/>
        <v>0.38873721771772551</v>
      </c>
      <c r="L544" s="13">
        <f t="shared" si="104"/>
        <v>0</v>
      </c>
      <c r="M544" s="13">
        <f t="shared" si="109"/>
        <v>0.33358397768803461</v>
      </c>
      <c r="N544" s="13">
        <f t="shared" si="105"/>
        <v>0.20682206616658144</v>
      </c>
      <c r="O544" s="13">
        <f t="shared" si="106"/>
        <v>0.20682206616658144</v>
      </c>
      <c r="Q544">
        <v>23.681396153432111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34.887096769999999</v>
      </c>
      <c r="G545" s="13">
        <f t="shared" si="100"/>
        <v>0</v>
      </c>
      <c r="H545" s="13">
        <f t="shared" si="101"/>
        <v>34.887096769999999</v>
      </c>
      <c r="I545" s="16">
        <f t="shared" si="108"/>
        <v>35.275833987717725</v>
      </c>
      <c r="J545" s="13">
        <f t="shared" si="102"/>
        <v>35.017523959574412</v>
      </c>
      <c r="K545" s="13">
        <f t="shared" si="103"/>
        <v>0.25831002814331327</v>
      </c>
      <c r="L545" s="13">
        <f t="shared" si="104"/>
        <v>0</v>
      </c>
      <c r="M545" s="13">
        <f t="shared" si="109"/>
        <v>0.12676191152145316</v>
      </c>
      <c r="N545" s="13">
        <f t="shared" si="105"/>
        <v>7.8592385143300955E-2</v>
      </c>
      <c r="O545" s="13">
        <f t="shared" si="106"/>
        <v>7.8592385143300955E-2</v>
      </c>
      <c r="Q545">
        <v>24.562865870967741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4.4000000000000004</v>
      </c>
      <c r="G546" s="13">
        <f t="shared" si="100"/>
        <v>0</v>
      </c>
      <c r="H546" s="13">
        <f t="shared" si="101"/>
        <v>4.4000000000000004</v>
      </c>
      <c r="I546" s="16">
        <f t="shared" si="108"/>
        <v>4.6583100281433136</v>
      </c>
      <c r="J546" s="13">
        <f t="shared" si="102"/>
        <v>4.6575028106903016</v>
      </c>
      <c r="K546" s="13">
        <f t="shared" si="103"/>
        <v>8.0721745301204351E-4</v>
      </c>
      <c r="L546" s="13">
        <f t="shared" si="104"/>
        <v>0</v>
      </c>
      <c r="M546" s="13">
        <f t="shared" si="109"/>
        <v>4.8169526378152208E-2</v>
      </c>
      <c r="N546" s="13">
        <f t="shared" si="105"/>
        <v>2.9865106354454368E-2</v>
      </c>
      <c r="O546" s="13">
        <f t="shared" si="106"/>
        <v>2.9865106354454368E-2</v>
      </c>
      <c r="Q546">
        <v>22.46407647155787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68.361290319999995</v>
      </c>
      <c r="G547" s="13">
        <f t="shared" si="100"/>
        <v>4.8049251811345917</v>
      </c>
      <c r="H547" s="13">
        <f t="shared" si="101"/>
        <v>63.556365138865402</v>
      </c>
      <c r="I547" s="16">
        <f t="shared" si="108"/>
        <v>63.557172356318418</v>
      </c>
      <c r="J547" s="13">
        <f t="shared" si="102"/>
        <v>61.276819761851911</v>
      </c>
      <c r="K547" s="13">
        <f t="shared" si="103"/>
        <v>2.2803525944665068</v>
      </c>
      <c r="L547" s="13">
        <f t="shared" si="104"/>
        <v>0</v>
      </c>
      <c r="M547" s="13">
        <f t="shared" si="109"/>
        <v>1.8304420023697841E-2</v>
      </c>
      <c r="N547" s="13">
        <f t="shared" si="105"/>
        <v>1.1348740414692662E-2</v>
      </c>
      <c r="O547" s="13">
        <f t="shared" si="106"/>
        <v>4.8162739215492847</v>
      </c>
      <c r="Q547">
        <v>21.323441520301412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118.0032258</v>
      </c>
      <c r="G548" s="13">
        <f t="shared" si="100"/>
        <v>13.113332222038203</v>
      </c>
      <c r="H548" s="13">
        <f t="shared" si="101"/>
        <v>104.8898935779618</v>
      </c>
      <c r="I548" s="16">
        <f t="shared" si="108"/>
        <v>107.17024617242831</v>
      </c>
      <c r="J548" s="13">
        <f t="shared" si="102"/>
        <v>84.02312365521783</v>
      </c>
      <c r="K548" s="13">
        <f t="shared" si="103"/>
        <v>23.147122517210477</v>
      </c>
      <c r="L548" s="13">
        <f t="shared" si="104"/>
        <v>3.6887515785909382</v>
      </c>
      <c r="M548" s="13">
        <f t="shared" si="109"/>
        <v>3.6957072581999433</v>
      </c>
      <c r="N548" s="13">
        <f t="shared" si="105"/>
        <v>2.291338500083965</v>
      </c>
      <c r="O548" s="13">
        <f t="shared" si="106"/>
        <v>15.404670722122168</v>
      </c>
      <c r="Q548">
        <v>13.732480493259679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75.358064519999999</v>
      </c>
      <c r="G549" s="13">
        <f t="shared" si="100"/>
        <v>5.9759522062656583</v>
      </c>
      <c r="H549" s="13">
        <f t="shared" si="101"/>
        <v>69.382112313734339</v>
      </c>
      <c r="I549" s="16">
        <f t="shared" si="108"/>
        <v>88.840483252353877</v>
      </c>
      <c r="J549" s="13">
        <f t="shared" si="102"/>
        <v>72.889795340932878</v>
      </c>
      <c r="K549" s="13">
        <f t="shared" si="103"/>
        <v>15.950687911420999</v>
      </c>
      <c r="L549" s="13">
        <f t="shared" si="104"/>
        <v>0</v>
      </c>
      <c r="M549" s="13">
        <f t="shared" si="109"/>
        <v>1.4043687581159783</v>
      </c>
      <c r="N549" s="13">
        <f t="shared" si="105"/>
        <v>0.87070863003190657</v>
      </c>
      <c r="O549" s="13">
        <f t="shared" si="106"/>
        <v>6.8466608362975645</v>
      </c>
      <c r="Q549">
        <v>12.86113665161291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65.848387099999997</v>
      </c>
      <c r="G550" s="13">
        <f t="shared" si="100"/>
        <v>4.3843488558104333</v>
      </c>
      <c r="H550" s="13">
        <f t="shared" si="101"/>
        <v>61.464038244189567</v>
      </c>
      <c r="I550" s="16">
        <f t="shared" si="108"/>
        <v>77.414726155610566</v>
      </c>
      <c r="J550" s="13">
        <f t="shared" si="102"/>
        <v>65.987769535483309</v>
      </c>
      <c r="K550" s="13">
        <f t="shared" si="103"/>
        <v>11.426956620127257</v>
      </c>
      <c r="L550" s="13">
        <f t="shared" si="104"/>
        <v>0</v>
      </c>
      <c r="M550" s="13">
        <f t="shared" si="109"/>
        <v>0.53366012808407171</v>
      </c>
      <c r="N550" s="13">
        <f t="shared" si="105"/>
        <v>0.33086927941212446</v>
      </c>
      <c r="O550" s="13">
        <f t="shared" si="106"/>
        <v>4.7152181352225577</v>
      </c>
      <c r="Q550">
        <v>12.71134003849933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73.151612900000003</v>
      </c>
      <c r="G551" s="13">
        <f t="shared" si="100"/>
        <v>5.6066656746716825</v>
      </c>
      <c r="H551" s="13">
        <f t="shared" si="101"/>
        <v>67.544947225328315</v>
      </c>
      <c r="I551" s="16">
        <f t="shared" si="108"/>
        <v>78.971903845455572</v>
      </c>
      <c r="J551" s="13">
        <f t="shared" si="102"/>
        <v>67.992380555042146</v>
      </c>
      <c r="K551" s="13">
        <f t="shared" si="103"/>
        <v>10.979523290413425</v>
      </c>
      <c r="L551" s="13">
        <f t="shared" si="104"/>
        <v>0</v>
      </c>
      <c r="M551" s="13">
        <f t="shared" si="109"/>
        <v>0.20279084867194724</v>
      </c>
      <c r="N551" s="13">
        <f t="shared" si="105"/>
        <v>0.12573032617660729</v>
      </c>
      <c r="O551" s="13">
        <f t="shared" si="106"/>
        <v>5.7323960008482899</v>
      </c>
      <c r="Q551">
        <v>13.55025030849162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62.348387099999997</v>
      </c>
      <c r="G552" s="13">
        <f t="shared" si="100"/>
        <v>3.7985653974906364</v>
      </c>
      <c r="H552" s="13">
        <f t="shared" si="101"/>
        <v>58.549821702509362</v>
      </c>
      <c r="I552" s="16">
        <f t="shared" si="108"/>
        <v>69.529344992922788</v>
      </c>
      <c r="J552" s="13">
        <f t="shared" si="102"/>
        <v>62.487847716178763</v>
      </c>
      <c r="K552" s="13">
        <f t="shared" si="103"/>
        <v>7.0414972767440247</v>
      </c>
      <c r="L552" s="13">
        <f t="shared" si="104"/>
        <v>0</v>
      </c>
      <c r="M552" s="13">
        <f t="shared" si="109"/>
        <v>7.7060522495339956E-2</v>
      </c>
      <c r="N552" s="13">
        <f t="shared" si="105"/>
        <v>4.7777523947110774E-2</v>
      </c>
      <c r="O552" s="13">
        <f t="shared" si="106"/>
        <v>3.8463429214377474</v>
      </c>
      <c r="Q552">
        <v>14.475831357520381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113.0870968</v>
      </c>
      <c r="G553" s="13">
        <f t="shared" si="100"/>
        <v>12.290535922847846</v>
      </c>
      <c r="H553" s="13">
        <f t="shared" si="101"/>
        <v>100.79656087715215</v>
      </c>
      <c r="I553" s="16">
        <f t="shared" si="108"/>
        <v>107.83805815389617</v>
      </c>
      <c r="J553" s="13">
        <f t="shared" si="102"/>
        <v>84.19262965997244</v>
      </c>
      <c r="K553" s="13">
        <f t="shared" si="103"/>
        <v>23.645428493923731</v>
      </c>
      <c r="L553" s="13">
        <f t="shared" si="104"/>
        <v>3.9922289981727404</v>
      </c>
      <c r="M553" s="13">
        <f t="shared" si="109"/>
        <v>4.02151199672097</v>
      </c>
      <c r="N553" s="13">
        <f t="shared" si="105"/>
        <v>2.4933374379670012</v>
      </c>
      <c r="O553" s="13">
        <f t="shared" si="106"/>
        <v>14.783873360814848</v>
      </c>
      <c r="Q553">
        <v>13.665644911436599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70.254838710000001</v>
      </c>
      <c r="G554" s="13">
        <f t="shared" si="100"/>
        <v>5.1218421309603306</v>
      </c>
      <c r="H554" s="13">
        <f t="shared" si="101"/>
        <v>65.13299657903967</v>
      </c>
      <c r="I554" s="16">
        <f t="shared" si="108"/>
        <v>84.786196074790666</v>
      </c>
      <c r="J554" s="13">
        <f t="shared" si="102"/>
        <v>75.143807451784284</v>
      </c>
      <c r="K554" s="13">
        <f t="shared" si="103"/>
        <v>9.6423886230063829</v>
      </c>
      <c r="L554" s="13">
        <f t="shared" si="104"/>
        <v>0</v>
      </c>
      <c r="M554" s="13">
        <f t="shared" si="109"/>
        <v>1.5281745587539688</v>
      </c>
      <c r="N554" s="13">
        <f t="shared" si="105"/>
        <v>0.94746822642746065</v>
      </c>
      <c r="O554" s="13">
        <f t="shared" si="106"/>
        <v>6.0693103573877911</v>
      </c>
      <c r="Q554">
        <v>16.334392815402541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20.58387097</v>
      </c>
      <c r="G555" s="13">
        <f t="shared" si="100"/>
        <v>0</v>
      </c>
      <c r="H555" s="13">
        <f t="shared" si="101"/>
        <v>20.58387097</v>
      </c>
      <c r="I555" s="16">
        <f t="shared" si="108"/>
        <v>30.226259593006382</v>
      </c>
      <c r="J555" s="13">
        <f t="shared" si="102"/>
        <v>29.973268830475273</v>
      </c>
      <c r="K555" s="13">
        <f t="shared" si="103"/>
        <v>0.25299076253110897</v>
      </c>
      <c r="L555" s="13">
        <f t="shared" si="104"/>
        <v>0</v>
      </c>
      <c r="M555" s="13">
        <f t="shared" si="109"/>
        <v>0.58070633232650815</v>
      </c>
      <c r="N555" s="13">
        <f t="shared" si="105"/>
        <v>0.36003792604243506</v>
      </c>
      <c r="O555" s="13">
        <f t="shared" si="106"/>
        <v>0.36003792604243506</v>
      </c>
      <c r="Q555">
        <v>21.404070738978941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6.5741935480000002</v>
      </c>
      <c r="G556" s="13">
        <f t="shared" si="100"/>
        <v>0</v>
      </c>
      <c r="H556" s="13">
        <f t="shared" si="101"/>
        <v>6.5741935480000002</v>
      </c>
      <c r="I556" s="16">
        <f t="shared" si="108"/>
        <v>6.8271843105311092</v>
      </c>
      <c r="J556" s="13">
        <f t="shared" si="102"/>
        <v>6.82534649984638</v>
      </c>
      <c r="K556" s="13">
        <f t="shared" si="103"/>
        <v>1.8378106847292131E-3</v>
      </c>
      <c r="L556" s="13">
        <f t="shared" si="104"/>
        <v>0</v>
      </c>
      <c r="M556" s="13">
        <f t="shared" si="109"/>
        <v>0.22066840628407308</v>
      </c>
      <c r="N556" s="13">
        <f t="shared" si="105"/>
        <v>0.13681441189612531</v>
      </c>
      <c r="O556" s="13">
        <f t="shared" si="106"/>
        <v>0.13681441189612531</v>
      </c>
      <c r="Q556">
        <v>24.773322363198918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32.387096769999999</v>
      </c>
      <c r="G557" s="13">
        <f t="shared" si="100"/>
        <v>0</v>
      </c>
      <c r="H557" s="13">
        <f t="shared" si="101"/>
        <v>32.387096769999999</v>
      </c>
      <c r="I557" s="16">
        <f t="shared" si="108"/>
        <v>32.388934580684726</v>
      </c>
      <c r="J557" s="13">
        <f t="shared" si="102"/>
        <v>32.209184041481286</v>
      </c>
      <c r="K557" s="13">
        <f t="shared" si="103"/>
        <v>0.17975053920343953</v>
      </c>
      <c r="L557" s="13">
        <f t="shared" si="104"/>
        <v>0</v>
      </c>
      <c r="M557" s="13">
        <f t="shared" si="109"/>
        <v>8.3853994387947772E-2</v>
      </c>
      <c r="N557" s="13">
        <f t="shared" si="105"/>
        <v>5.1989476520527621E-2</v>
      </c>
      <c r="O557" s="13">
        <f t="shared" si="106"/>
        <v>5.1989476520527621E-2</v>
      </c>
      <c r="Q557">
        <v>25.346641870967741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14.90967742</v>
      </c>
      <c r="G558" s="13">
        <f t="shared" si="100"/>
        <v>0</v>
      </c>
      <c r="H558" s="13">
        <f t="shared" si="101"/>
        <v>14.90967742</v>
      </c>
      <c r="I558" s="16">
        <f t="shared" si="108"/>
        <v>15.089427959203439</v>
      </c>
      <c r="J558" s="13">
        <f t="shared" si="102"/>
        <v>15.059508901836853</v>
      </c>
      <c r="K558" s="13">
        <f t="shared" si="103"/>
        <v>2.9919057366585733E-2</v>
      </c>
      <c r="L558" s="13">
        <f t="shared" si="104"/>
        <v>0</v>
      </c>
      <c r="M558" s="13">
        <f t="shared" si="109"/>
        <v>3.1864517867420152E-2</v>
      </c>
      <c r="N558" s="13">
        <f t="shared" si="105"/>
        <v>1.9756001077800494E-2</v>
      </c>
      <c r="O558" s="13">
        <f t="shared" si="106"/>
        <v>1.9756001077800494E-2</v>
      </c>
      <c r="Q558">
        <v>21.830998103498239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30.92903226</v>
      </c>
      <c r="G559" s="13">
        <f t="shared" si="100"/>
        <v>0</v>
      </c>
      <c r="H559" s="13">
        <f t="shared" si="101"/>
        <v>30.92903226</v>
      </c>
      <c r="I559" s="16">
        <f t="shared" si="108"/>
        <v>30.958951317366584</v>
      </c>
      <c r="J559" s="13">
        <f t="shared" si="102"/>
        <v>30.664078155878418</v>
      </c>
      <c r="K559" s="13">
        <f t="shared" si="103"/>
        <v>0.29487316148816589</v>
      </c>
      <c r="L559" s="13">
        <f t="shared" si="104"/>
        <v>0</v>
      </c>
      <c r="M559" s="13">
        <f t="shared" si="109"/>
        <v>1.2108516789619658E-2</v>
      </c>
      <c r="N559" s="13">
        <f t="shared" si="105"/>
        <v>7.507280409564188E-3</v>
      </c>
      <c r="O559" s="13">
        <f t="shared" si="106"/>
        <v>7.507280409564188E-3</v>
      </c>
      <c r="Q559">
        <v>20.81687510051654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68.667741939999999</v>
      </c>
      <c r="G560" s="13">
        <f t="shared" si="100"/>
        <v>4.8562149782121073</v>
      </c>
      <c r="H560" s="13">
        <f t="shared" si="101"/>
        <v>63.811526961787891</v>
      </c>
      <c r="I560" s="16">
        <f t="shared" si="108"/>
        <v>64.10640012327606</v>
      </c>
      <c r="J560" s="13">
        <f t="shared" si="102"/>
        <v>59.030976974710249</v>
      </c>
      <c r="K560" s="13">
        <f t="shared" si="103"/>
        <v>5.075423148565811</v>
      </c>
      <c r="L560" s="13">
        <f t="shared" si="104"/>
        <v>0</v>
      </c>
      <c r="M560" s="13">
        <f t="shared" si="109"/>
        <v>4.6012363800554696E-3</v>
      </c>
      <c r="N560" s="13">
        <f t="shared" si="105"/>
        <v>2.852766555634391E-3</v>
      </c>
      <c r="O560" s="13">
        <f t="shared" si="106"/>
        <v>4.8590677447677422</v>
      </c>
      <c r="Q560">
        <v>15.343956786999399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3.1774193550000001</v>
      </c>
      <c r="G561" s="13">
        <f t="shared" si="100"/>
        <v>0</v>
      </c>
      <c r="H561" s="13">
        <f t="shared" si="101"/>
        <v>3.1774193550000001</v>
      </c>
      <c r="I561" s="16">
        <f t="shared" si="108"/>
        <v>8.2528425035658106</v>
      </c>
      <c r="J561" s="13">
        <f t="shared" si="102"/>
        <v>8.2359278440631662</v>
      </c>
      <c r="K561" s="13">
        <f t="shared" si="103"/>
        <v>1.6914659502644369E-2</v>
      </c>
      <c r="L561" s="13">
        <f t="shared" si="104"/>
        <v>0</v>
      </c>
      <c r="M561" s="13">
        <f t="shared" si="109"/>
        <v>1.7484698244210786E-3</v>
      </c>
      <c r="N561" s="13">
        <f t="shared" si="105"/>
        <v>1.0840512911410687E-3</v>
      </c>
      <c r="O561" s="13">
        <f t="shared" si="106"/>
        <v>1.0840512911410687E-3</v>
      </c>
      <c r="Q561">
        <v>12.99894185506164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48.348387099999997</v>
      </c>
      <c r="G562" s="13">
        <f t="shared" si="100"/>
        <v>1.4554315642114477</v>
      </c>
      <c r="H562" s="13">
        <f t="shared" si="101"/>
        <v>46.892955535788552</v>
      </c>
      <c r="I562" s="16">
        <f t="shared" si="108"/>
        <v>46.909870195291198</v>
      </c>
      <c r="J562" s="13">
        <f t="shared" si="102"/>
        <v>43.009032771427705</v>
      </c>
      <c r="K562" s="13">
        <f t="shared" si="103"/>
        <v>3.9008374238634929</v>
      </c>
      <c r="L562" s="13">
        <f t="shared" si="104"/>
        <v>0</v>
      </c>
      <c r="M562" s="13">
        <f t="shared" si="109"/>
        <v>6.6441853328000995E-4</v>
      </c>
      <c r="N562" s="13">
        <f t="shared" si="105"/>
        <v>4.1193949063360617E-4</v>
      </c>
      <c r="O562" s="13">
        <f t="shared" si="106"/>
        <v>1.4558435037020814</v>
      </c>
      <c r="Q562">
        <v>10.37054005161291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171.6548387</v>
      </c>
      <c r="G563" s="13">
        <f t="shared" si="100"/>
        <v>22.092825750323072</v>
      </c>
      <c r="H563" s="13">
        <f t="shared" si="101"/>
        <v>149.56201294967693</v>
      </c>
      <c r="I563" s="16">
        <f t="shared" si="108"/>
        <v>153.46285037354042</v>
      </c>
      <c r="J563" s="13">
        <f t="shared" si="102"/>
        <v>93.225009211848516</v>
      </c>
      <c r="K563" s="13">
        <f t="shared" si="103"/>
        <v>60.237841161691904</v>
      </c>
      <c r="L563" s="13">
        <f t="shared" si="104"/>
        <v>26.277675072757912</v>
      </c>
      <c r="M563" s="13">
        <f t="shared" si="109"/>
        <v>26.277927551800559</v>
      </c>
      <c r="N563" s="13">
        <f t="shared" si="105"/>
        <v>16.292315082116346</v>
      </c>
      <c r="O563" s="13">
        <f t="shared" si="106"/>
        <v>38.385140832439419</v>
      </c>
      <c r="Q563">
        <v>11.644193352710261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74.561290319999998</v>
      </c>
      <c r="G564" s="13">
        <f t="shared" si="100"/>
        <v>5.8425987358725182</v>
      </c>
      <c r="H564" s="13">
        <f t="shared" si="101"/>
        <v>68.718691584127484</v>
      </c>
      <c r="I564" s="16">
        <f t="shared" si="108"/>
        <v>102.67885767306149</v>
      </c>
      <c r="J564" s="13">
        <f t="shared" si="102"/>
        <v>79.120143394521492</v>
      </c>
      <c r="K564" s="13">
        <f t="shared" si="103"/>
        <v>23.558714278539995</v>
      </c>
      <c r="L564" s="13">
        <f t="shared" si="104"/>
        <v>3.9394184609616643</v>
      </c>
      <c r="M564" s="13">
        <f t="shared" si="109"/>
        <v>13.925030930645878</v>
      </c>
      <c r="N564" s="13">
        <f t="shared" si="105"/>
        <v>8.6335191770004442</v>
      </c>
      <c r="O564" s="13">
        <f t="shared" si="106"/>
        <v>14.476117912872962</v>
      </c>
      <c r="Q564">
        <v>12.470272180012479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11.9</v>
      </c>
      <c r="G565" s="13">
        <f t="shared" si="100"/>
        <v>0</v>
      </c>
      <c r="H565" s="13">
        <f t="shared" si="101"/>
        <v>11.9</v>
      </c>
      <c r="I565" s="16">
        <f t="shared" si="108"/>
        <v>31.519295817578328</v>
      </c>
      <c r="J565" s="13">
        <f t="shared" si="102"/>
        <v>30.974702854134314</v>
      </c>
      <c r="K565" s="13">
        <f t="shared" si="103"/>
        <v>0.54459296344401409</v>
      </c>
      <c r="L565" s="13">
        <f t="shared" si="104"/>
        <v>0</v>
      </c>
      <c r="M565" s="13">
        <f t="shared" si="109"/>
        <v>5.2915117536454339</v>
      </c>
      <c r="N565" s="13">
        <f t="shared" si="105"/>
        <v>3.2807372872601692</v>
      </c>
      <c r="O565" s="13">
        <f t="shared" si="106"/>
        <v>3.2807372872601692</v>
      </c>
      <c r="Q565">
        <v>16.775662387045461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51.84516129</v>
      </c>
      <c r="G566" s="13">
        <f t="shared" si="100"/>
        <v>2.0406751293490504</v>
      </c>
      <c r="H566" s="13">
        <f t="shared" si="101"/>
        <v>49.804486160650953</v>
      </c>
      <c r="I566" s="16">
        <f t="shared" si="108"/>
        <v>50.34907912409497</v>
      </c>
      <c r="J566" s="13">
        <f t="shared" si="102"/>
        <v>48.332579424298501</v>
      </c>
      <c r="K566" s="13">
        <f t="shared" si="103"/>
        <v>2.0164996997964693</v>
      </c>
      <c r="L566" s="13">
        <f t="shared" si="104"/>
        <v>0</v>
      </c>
      <c r="M566" s="13">
        <f t="shared" si="109"/>
        <v>2.0107744663852647</v>
      </c>
      <c r="N566" s="13">
        <f t="shared" si="105"/>
        <v>1.246680169158864</v>
      </c>
      <c r="O566" s="13">
        <f t="shared" si="106"/>
        <v>3.2873552985079142</v>
      </c>
      <c r="Q566">
        <v>17.206848248032589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27.92258065</v>
      </c>
      <c r="G567" s="13">
        <f t="shared" si="100"/>
        <v>0</v>
      </c>
      <c r="H567" s="13">
        <f t="shared" si="101"/>
        <v>27.92258065</v>
      </c>
      <c r="I567" s="16">
        <f t="shared" si="108"/>
        <v>29.93908034979647</v>
      </c>
      <c r="J567" s="13">
        <f t="shared" si="102"/>
        <v>29.673800018976962</v>
      </c>
      <c r="K567" s="13">
        <f t="shared" si="103"/>
        <v>0.26528033081950753</v>
      </c>
      <c r="L567" s="13">
        <f t="shared" si="104"/>
        <v>0</v>
      </c>
      <c r="M567" s="13">
        <f t="shared" si="109"/>
        <v>0.76409429722640065</v>
      </c>
      <c r="N567" s="13">
        <f t="shared" si="105"/>
        <v>0.47373846428036842</v>
      </c>
      <c r="O567" s="13">
        <f t="shared" si="106"/>
        <v>0.47373846428036842</v>
      </c>
      <c r="Q567">
        <v>20.861182082790592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46.80967742</v>
      </c>
      <c r="G568" s="13">
        <f t="shared" si="100"/>
        <v>1.1979027991541487</v>
      </c>
      <c r="H568" s="13">
        <f t="shared" si="101"/>
        <v>45.61177462084585</v>
      </c>
      <c r="I568" s="16">
        <f t="shared" si="108"/>
        <v>45.877054951665357</v>
      </c>
      <c r="J568" s="13">
        <f t="shared" si="102"/>
        <v>45.425811349572079</v>
      </c>
      <c r="K568" s="13">
        <f t="shared" si="103"/>
        <v>0.45124360209327818</v>
      </c>
      <c r="L568" s="13">
        <f t="shared" si="104"/>
        <v>0</v>
      </c>
      <c r="M568" s="13">
        <f t="shared" si="109"/>
        <v>0.29035583294603223</v>
      </c>
      <c r="N568" s="13">
        <f t="shared" si="105"/>
        <v>0.18002061642653999</v>
      </c>
      <c r="O568" s="13">
        <f t="shared" si="106"/>
        <v>1.3779234155806885</v>
      </c>
      <c r="Q568">
        <v>26.195404870967749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11.648387100000001</v>
      </c>
      <c r="G569" s="13">
        <f t="shared" si="100"/>
        <v>0</v>
      </c>
      <c r="H569" s="13">
        <f t="shared" si="101"/>
        <v>11.648387100000001</v>
      </c>
      <c r="I569" s="16">
        <f t="shared" si="108"/>
        <v>12.099630702093279</v>
      </c>
      <c r="J569" s="13">
        <f t="shared" si="102"/>
        <v>12.088469361776088</v>
      </c>
      <c r="K569" s="13">
        <f t="shared" si="103"/>
        <v>1.1161340317190849E-2</v>
      </c>
      <c r="L569" s="13">
        <f t="shared" si="104"/>
        <v>0</v>
      </c>
      <c r="M569" s="13">
        <f t="shared" si="109"/>
        <v>0.11033521651949224</v>
      </c>
      <c r="N569" s="13">
        <f t="shared" si="105"/>
        <v>6.8407834242085186E-2</v>
      </c>
      <c r="O569" s="13">
        <f t="shared" si="106"/>
        <v>6.8407834242085186E-2</v>
      </c>
      <c r="Q569">
        <v>24.142679652736479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27.822580649999999</v>
      </c>
      <c r="G570" s="13">
        <f t="shared" si="100"/>
        <v>0</v>
      </c>
      <c r="H570" s="13">
        <f t="shared" si="101"/>
        <v>27.822580649999999</v>
      </c>
      <c r="I570" s="16">
        <f t="shared" si="108"/>
        <v>27.83374199031719</v>
      </c>
      <c r="J570" s="13">
        <f t="shared" si="102"/>
        <v>27.694822852658369</v>
      </c>
      <c r="K570" s="13">
        <f t="shared" si="103"/>
        <v>0.1389191376588208</v>
      </c>
      <c r="L570" s="13">
        <f t="shared" si="104"/>
        <v>0</v>
      </c>
      <c r="M570" s="13">
        <f t="shared" si="109"/>
        <v>4.1927382277407055E-2</v>
      </c>
      <c r="N570" s="13">
        <f t="shared" si="105"/>
        <v>2.5994977011992375E-2</v>
      </c>
      <c r="O570" s="13">
        <f t="shared" si="106"/>
        <v>2.5994977011992375E-2</v>
      </c>
      <c r="Q570">
        <v>23.940250953977181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19.600000000000001</v>
      </c>
      <c r="G571" s="13">
        <f t="shared" si="100"/>
        <v>0</v>
      </c>
      <c r="H571" s="13">
        <f t="shared" si="101"/>
        <v>19.600000000000001</v>
      </c>
      <c r="I571" s="16">
        <f t="shared" si="108"/>
        <v>19.738919137658822</v>
      </c>
      <c r="J571" s="13">
        <f t="shared" si="102"/>
        <v>19.661243733878695</v>
      </c>
      <c r="K571" s="13">
        <f t="shared" si="103"/>
        <v>7.7675403780126828E-2</v>
      </c>
      <c r="L571" s="13">
        <f t="shared" si="104"/>
        <v>0</v>
      </c>
      <c r="M571" s="13">
        <f t="shared" si="109"/>
        <v>1.593240526541468E-2</v>
      </c>
      <c r="N571" s="13">
        <f t="shared" si="105"/>
        <v>9.8780912645571022E-3</v>
      </c>
      <c r="O571" s="13">
        <f t="shared" si="106"/>
        <v>9.8780912645571022E-3</v>
      </c>
      <c r="Q571">
        <v>20.762117130669768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28.92258065</v>
      </c>
      <c r="G572" s="13">
        <f t="shared" si="100"/>
        <v>0</v>
      </c>
      <c r="H572" s="13">
        <f t="shared" si="101"/>
        <v>28.92258065</v>
      </c>
      <c r="I572" s="16">
        <f t="shared" si="108"/>
        <v>29.000256053780127</v>
      </c>
      <c r="J572" s="13">
        <f t="shared" si="102"/>
        <v>28.384214178514437</v>
      </c>
      <c r="K572" s="13">
        <f t="shared" si="103"/>
        <v>0.61604187526569021</v>
      </c>
      <c r="L572" s="13">
        <f t="shared" si="104"/>
        <v>0</v>
      </c>
      <c r="M572" s="13">
        <f t="shared" si="109"/>
        <v>6.0543140008575778E-3</v>
      </c>
      <c r="N572" s="13">
        <f t="shared" si="105"/>
        <v>3.7536746805316981E-3</v>
      </c>
      <c r="O572" s="13">
        <f t="shared" si="106"/>
        <v>3.7536746805316981E-3</v>
      </c>
      <c r="Q572">
        <v>14.05890207682905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6.2064516129999996</v>
      </c>
      <c r="G573" s="13">
        <f t="shared" si="100"/>
        <v>0</v>
      </c>
      <c r="H573" s="13">
        <f t="shared" si="101"/>
        <v>6.2064516129999996</v>
      </c>
      <c r="I573" s="16">
        <f t="shared" si="108"/>
        <v>6.8224934882656898</v>
      </c>
      <c r="J573" s="13">
        <f t="shared" si="102"/>
        <v>6.8132741818433802</v>
      </c>
      <c r="K573" s="13">
        <f t="shared" si="103"/>
        <v>9.2193064223096144E-3</v>
      </c>
      <c r="L573" s="13">
        <f t="shared" si="104"/>
        <v>0</v>
      </c>
      <c r="M573" s="13">
        <f t="shared" si="109"/>
        <v>2.3006393203258797E-3</v>
      </c>
      <c r="N573" s="13">
        <f t="shared" si="105"/>
        <v>1.4263963786020455E-3</v>
      </c>
      <c r="O573" s="13">
        <f t="shared" si="106"/>
        <v>1.4263963786020455E-3</v>
      </c>
      <c r="Q573">
        <v>13.26813290847285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84.019354840000005</v>
      </c>
      <c r="G574" s="13">
        <f t="shared" si="100"/>
        <v>7.425563805454626</v>
      </c>
      <c r="H574" s="13">
        <f t="shared" si="101"/>
        <v>76.593791034545376</v>
      </c>
      <c r="I574" s="16">
        <f t="shared" si="108"/>
        <v>76.603010340967685</v>
      </c>
      <c r="J574" s="13">
        <f t="shared" si="102"/>
        <v>66.494520021911015</v>
      </c>
      <c r="K574" s="13">
        <f t="shared" si="103"/>
        <v>10.108490319056671</v>
      </c>
      <c r="L574" s="13">
        <f t="shared" si="104"/>
        <v>0</v>
      </c>
      <c r="M574" s="13">
        <f t="shared" si="109"/>
        <v>8.7424294172383423E-4</v>
      </c>
      <c r="N574" s="13">
        <f t="shared" si="105"/>
        <v>5.4203062386877726E-4</v>
      </c>
      <c r="O574" s="13">
        <f t="shared" si="106"/>
        <v>7.4261058360784951</v>
      </c>
      <c r="Q574">
        <v>13.57824889552267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163.64193549999999</v>
      </c>
      <c r="G575" s="13">
        <f t="shared" si="100"/>
        <v>20.751732565272277</v>
      </c>
      <c r="H575" s="13">
        <f t="shared" si="101"/>
        <v>142.89020293472771</v>
      </c>
      <c r="I575" s="16">
        <f t="shared" si="108"/>
        <v>152.99869325378438</v>
      </c>
      <c r="J575" s="13">
        <f t="shared" si="102"/>
        <v>91.893078282245014</v>
      </c>
      <c r="K575" s="13">
        <f t="shared" si="103"/>
        <v>61.105614971539367</v>
      </c>
      <c r="L575" s="13">
        <f t="shared" si="104"/>
        <v>26.806165134888392</v>
      </c>
      <c r="M575" s="13">
        <f t="shared" si="109"/>
        <v>26.806497347206246</v>
      </c>
      <c r="N575" s="13">
        <f t="shared" si="105"/>
        <v>16.620028355267873</v>
      </c>
      <c r="O575" s="13">
        <f t="shared" si="106"/>
        <v>37.371760920540154</v>
      </c>
      <c r="Q575">
        <v>11.334611651612899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133.9774194</v>
      </c>
      <c r="G576" s="13">
        <f t="shared" si="100"/>
        <v>15.786880328003338</v>
      </c>
      <c r="H576" s="13">
        <f t="shared" si="101"/>
        <v>118.19053907199667</v>
      </c>
      <c r="I576" s="16">
        <f t="shared" si="108"/>
        <v>152.48998890864763</v>
      </c>
      <c r="J576" s="13">
        <f t="shared" si="102"/>
        <v>100.87738353387527</v>
      </c>
      <c r="K576" s="13">
        <f t="shared" si="103"/>
        <v>51.612605374772357</v>
      </c>
      <c r="L576" s="13">
        <f t="shared" si="104"/>
        <v>21.024749315848499</v>
      </c>
      <c r="M576" s="13">
        <f t="shared" si="109"/>
        <v>31.211218307786869</v>
      </c>
      <c r="N576" s="13">
        <f t="shared" si="105"/>
        <v>19.35095535082786</v>
      </c>
      <c r="O576" s="13">
        <f t="shared" si="106"/>
        <v>35.137835678831195</v>
      </c>
      <c r="Q576">
        <v>13.64207669010645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22.296774190000001</v>
      </c>
      <c r="G577" s="13">
        <f t="shared" si="100"/>
        <v>0</v>
      </c>
      <c r="H577" s="13">
        <f t="shared" si="101"/>
        <v>22.296774190000001</v>
      </c>
      <c r="I577" s="16">
        <f t="shared" si="108"/>
        <v>52.88463024892387</v>
      </c>
      <c r="J577" s="13">
        <f t="shared" si="102"/>
        <v>49.580623790828319</v>
      </c>
      <c r="K577" s="13">
        <f t="shared" si="103"/>
        <v>3.3040064580955502</v>
      </c>
      <c r="L577" s="13">
        <f t="shared" si="104"/>
        <v>0</v>
      </c>
      <c r="M577" s="13">
        <f t="shared" si="109"/>
        <v>11.860262956959009</v>
      </c>
      <c r="N577" s="13">
        <f t="shared" si="105"/>
        <v>7.3533630333145856</v>
      </c>
      <c r="O577" s="13">
        <f t="shared" si="106"/>
        <v>7.3533630333145856</v>
      </c>
      <c r="Q577">
        <v>14.476387528633669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15.86451613</v>
      </c>
      <c r="G578" s="13">
        <f t="shared" si="100"/>
        <v>0</v>
      </c>
      <c r="H578" s="13">
        <f t="shared" si="101"/>
        <v>15.86451613</v>
      </c>
      <c r="I578" s="16">
        <f t="shared" si="108"/>
        <v>19.168522588095549</v>
      </c>
      <c r="J578" s="13">
        <f t="shared" si="102"/>
        <v>19.098431681105609</v>
      </c>
      <c r="K578" s="13">
        <f t="shared" si="103"/>
        <v>7.0090906989939583E-2</v>
      </c>
      <c r="L578" s="13">
        <f t="shared" si="104"/>
        <v>0</v>
      </c>
      <c r="M578" s="13">
        <f t="shared" si="109"/>
        <v>4.5068999236444229</v>
      </c>
      <c r="N578" s="13">
        <f t="shared" si="105"/>
        <v>2.794277952659542</v>
      </c>
      <c r="O578" s="13">
        <f t="shared" si="106"/>
        <v>2.794277952659542</v>
      </c>
      <c r="Q578">
        <v>20.869461771315269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5.0225806449999997</v>
      </c>
      <c r="G579" s="13">
        <f t="shared" si="100"/>
        <v>0</v>
      </c>
      <c r="H579" s="13">
        <f t="shared" si="101"/>
        <v>5.0225806449999997</v>
      </c>
      <c r="I579" s="16">
        <f t="shared" si="108"/>
        <v>5.0926715519899393</v>
      </c>
      <c r="J579" s="13">
        <f t="shared" si="102"/>
        <v>5.091662071480564</v>
      </c>
      <c r="K579" s="13">
        <f t="shared" si="103"/>
        <v>1.0094805093752157E-3</v>
      </c>
      <c r="L579" s="13">
        <f t="shared" si="104"/>
        <v>0</v>
      </c>
      <c r="M579" s="13">
        <f t="shared" si="109"/>
        <v>1.7126219709848809</v>
      </c>
      <c r="N579" s="13">
        <f t="shared" si="105"/>
        <v>1.0618256220106261</v>
      </c>
      <c r="O579" s="13">
        <f t="shared" si="106"/>
        <v>1.0618256220106261</v>
      </c>
      <c r="Q579">
        <v>22.77501655956036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30.703225809999999</v>
      </c>
      <c r="G580" s="13">
        <f t="shared" si="100"/>
        <v>0</v>
      </c>
      <c r="H580" s="13">
        <f t="shared" si="101"/>
        <v>30.703225809999999</v>
      </c>
      <c r="I580" s="16">
        <f t="shared" si="108"/>
        <v>30.704235290509374</v>
      </c>
      <c r="J580" s="13">
        <f t="shared" si="102"/>
        <v>30.563574274948444</v>
      </c>
      <c r="K580" s="13">
        <f t="shared" si="103"/>
        <v>0.14066101556093003</v>
      </c>
      <c r="L580" s="13">
        <f t="shared" si="104"/>
        <v>0</v>
      </c>
      <c r="M580" s="13">
        <f t="shared" si="109"/>
        <v>0.65079634897425476</v>
      </c>
      <c r="N580" s="13">
        <f t="shared" si="105"/>
        <v>0.40349373636403796</v>
      </c>
      <c r="O580" s="13">
        <f t="shared" si="106"/>
        <v>0.40349373636403796</v>
      </c>
      <c r="Q580">
        <v>25.97035487096775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13.53225806</v>
      </c>
      <c r="G581" s="13">
        <f t="shared" si="100"/>
        <v>0</v>
      </c>
      <c r="H581" s="13">
        <f t="shared" si="101"/>
        <v>13.53225806</v>
      </c>
      <c r="I581" s="16">
        <f t="shared" si="108"/>
        <v>13.67291907556093</v>
      </c>
      <c r="J581" s="13">
        <f t="shared" si="102"/>
        <v>13.657038925420194</v>
      </c>
      <c r="K581" s="13">
        <f t="shared" si="103"/>
        <v>1.5880150140736404E-2</v>
      </c>
      <c r="L581" s="13">
        <f t="shared" si="104"/>
        <v>0</v>
      </c>
      <c r="M581" s="13">
        <f t="shared" si="109"/>
        <v>0.2473026126102168</v>
      </c>
      <c r="N581" s="13">
        <f t="shared" si="105"/>
        <v>0.15332761981833443</v>
      </c>
      <c r="O581" s="13">
        <f t="shared" si="106"/>
        <v>0.15332761981833443</v>
      </c>
      <c r="Q581">
        <v>24.241011419004671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11.91612903</v>
      </c>
      <c r="G582" s="13">
        <f t="shared" ref="G582:G645" si="111">IF((F582-$J$2)&gt;0,$I$2*(F582-$J$2),0)</f>
        <v>0</v>
      </c>
      <c r="H582" s="13">
        <f t="shared" ref="H582:H645" si="112">F582-G582</f>
        <v>11.91612903</v>
      </c>
      <c r="I582" s="16">
        <f t="shared" si="108"/>
        <v>11.932009180140737</v>
      </c>
      <c r="J582" s="13">
        <f t="shared" ref="J582:J645" si="113">I582/SQRT(1+(I582/($K$2*(300+(25*Q582)+0.05*(Q582)^3)))^2)</f>
        <v>11.918588912442248</v>
      </c>
      <c r="K582" s="13">
        <f t="shared" ref="K582:K645" si="114">I582-J582</f>
        <v>1.3420267698489141E-2</v>
      </c>
      <c r="L582" s="13">
        <f t="shared" ref="L582:L645" si="115">IF(K582&gt;$N$2,(K582-$N$2)/$L$2,0)</f>
        <v>0</v>
      </c>
      <c r="M582" s="13">
        <f t="shared" si="109"/>
        <v>9.3974992791882372E-2</v>
      </c>
      <c r="N582" s="13">
        <f t="shared" ref="N582:N645" si="116">$M$2*M582</f>
        <v>5.8264495530967068E-2</v>
      </c>
      <c r="O582" s="13">
        <f t="shared" ref="O582:O645" si="117">N582+G582</f>
        <v>5.8264495530967068E-2</v>
      </c>
      <c r="Q582">
        <v>22.53046684050069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3.470967742</v>
      </c>
      <c r="G583" s="13">
        <f t="shared" si="111"/>
        <v>0</v>
      </c>
      <c r="H583" s="13">
        <f t="shared" si="112"/>
        <v>3.470967742</v>
      </c>
      <c r="I583" s="16">
        <f t="shared" ref="I583:I646" si="119">H583+K582-L582</f>
        <v>3.4843880096984892</v>
      </c>
      <c r="J583" s="13">
        <f t="shared" si="113"/>
        <v>3.4839758534568932</v>
      </c>
      <c r="K583" s="13">
        <f t="shared" si="114"/>
        <v>4.1215624159596231E-4</v>
      </c>
      <c r="L583" s="13">
        <f t="shared" si="115"/>
        <v>0</v>
      </c>
      <c r="M583" s="13">
        <f t="shared" ref="M583:M646" si="120">L583+M582-N582</f>
        <v>3.5710497260915304E-2</v>
      </c>
      <c r="N583" s="13">
        <f t="shared" si="116"/>
        <v>2.2140508301767489E-2</v>
      </c>
      <c r="O583" s="13">
        <f t="shared" si="117"/>
        <v>2.2140508301767489E-2</v>
      </c>
      <c r="Q583">
        <v>21.056926776774109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29.909677420000001</v>
      </c>
      <c r="G584" s="13">
        <f t="shared" si="111"/>
        <v>0</v>
      </c>
      <c r="H584" s="13">
        <f t="shared" si="112"/>
        <v>29.909677420000001</v>
      </c>
      <c r="I584" s="16">
        <f t="shared" si="119"/>
        <v>29.910089576241596</v>
      </c>
      <c r="J584" s="13">
        <f t="shared" si="113"/>
        <v>29.449292666867162</v>
      </c>
      <c r="K584" s="13">
        <f t="shared" si="114"/>
        <v>0.46079690937443374</v>
      </c>
      <c r="L584" s="13">
        <f t="shared" si="115"/>
        <v>0</v>
      </c>
      <c r="M584" s="13">
        <f t="shared" si="120"/>
        <v>1.3569988959147815E-2</v>
      </c>
      <c r="N584" s="13">
        <f t="shared" si="116"/>
        <v>8.4133931546716452E-3</v>
      </c>
      <c r="O584" s="13">
        <f t="shared" si="117"/>
        <v>8.4133931546716452E-3</v>
      </c>
      <c r="Q584">
        <v>16.866134378976781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11.27419355</v>
      </c>
      <c r="G585" s="13">
        <f t="shared" si="111"/>
        <v>0</v>
      </c>
      <c r="H585" s="13">
        <f t="shared" si="112"/>
        <v>11.27419355</v>
      </c>
      <c r="I585" s="16">
        <f t="shared" si="119"/>
        <v>11.734990459374433</v>
      </c>
      <c r="J585" s="13">
        <f t="shared" si="113"/>
        <v>11.68316054126595</v>
      </c>
      <c r="K585" s="13">
        <f t="shared" si="114"/>
        <v>5.1829918108483142E-2</v>
      </c>
      <c r="L585" s="13">
        <f t="shared" si="115"/>
        <v>0</v>
      </c>
      <c r="M585" s="13">
        <f t="shared" si="120"/>
        <v>5.1565958044761696E-3</v>
      </c>
      <c r="N585" s="13">
        <f t="shared" si="116"/>
        <v>3.1970893987752253E-3</v>
      </c>
      <c r="O585" s="13">
        <f t="shared" si="117"/>
        <v>3.1970893987752253E-3</v>
      </c>
      <c r="Q585">
        <v>12.50673453200495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20.277419349999999</v>
      </c>
      <c r="G586" s="13">
        <f t="shared" si="111"/>
        <v>0</v>
      </c>
      <c r="H586" s="13">
        <f t="shared" si="112"/>
        <v>20.277419349999999</v>
      </c>
      <c r="I586" s="16">
        <f t="shared" si="119"/>
        <v>20.329249268108484</v>
      </c>
      <c r="J586" s="13">
        <f t="shared" si="113"/>
        <v>20.059928998471531</v>
      </c>
      <c r="K586" s="13">
        <f t="shared" si="114"/>
        <v>0.26932026963695321</v>
      </c>
      <c r="L586" s="13">
        <f t="shared" si="115"/>
        <v>0</v>
      </c>
      <c r="M586" s="13">
        <f t="shared" si="120"/>
        <v>1.9595064057009444E-3</v>
      </c>
      <c r="N586" s="13">
        <f t="shared" si="116"/>
        <v>1.2148939715345855E-3</v>
      </c>
      <c r="O586" s="13">
        <f t="shared" si="117"/>
        <v>1.2148939715345855E-3</v>
      </c>
      <c r="Q586">
        <v>12.41241694516807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70.041935480000006</v>
      </c>
      <c r="G587" s="13">
        <f t="shared" si="111"/>
        <v>5.0862092194298016</v>
      </c>
      <c r="H587" s="13">
        <f t="shared" si="112"/>
        <v>64.955726260570202</v>
      </c>
      <c r="I587" s="16">
        <f t="shared" si="119"/>
        <v>65.225046530207152</v>
      </c>
      <c r="J587" s="13">
        <f t="shared" si="113"/>
        <v>59.865260361631925</v>
      </c>
      <c r="K587" s="13">
        <f t="shared" si="114"/>
        <v>5.3597861685752264</v>
      </c>
      <c r="L587" s="13">
        <f t="shared" si="115"/>
        <v>0</v>
      </c>
      <c r="M587" s="13">
        <f t="shared" si="120"/>
        <v>7.4461243416635886E-4</v>
      </c>
      <c r="N587" s="13">
        <f t="shared" si="116"/>
        <v>4.616597091831425E-4</v>
      </c>
      <c r="O587" s="13">
        <f t="shared" si="117"/>
        <v>5.0866708791389845</v>
      </c>
      <c r="Q587">
        <v>15.28962283270374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91.406451610000005</v>
      </c>
      <c r="G588" s="13">
        <f t="shared" si="111"/>
        <v>8.6619178319899408</v>
      </c>
      <c r="H588" s="13">
        <f t="shared" si="112"/>
        <v>82.744533778010066</v>
      </c>
      <c r="I588" s="16">
        <f t="shared" si="119"/>
        <v>88.104319946585292</v>
      </c>
      <c r="J588" s="13">
        <f t="shared" si="113"/>
        <v>76.283983250026893</v>
      </c>
      <c r="K588" s="13">
        <f t="shared" si="114"/>
        <v>11.8203366965584</v>
      </c>
      <c r="L588" s="13">
        <f t="shared" si="115"/>
        <v>0</v>
      </c>
      <c r="M588" s="13">
        <f t="shared" si="120"/>
        <v>2.8295272498321636E-4</v>
      </c>
      <c r="N588" s="13">
        <f t="shared" si="116"/>
        <v>1.7543068948959415E-4</v>
      </c>
      <c r="O588" s="13">
        <f t="shared" si="117"/>
        <v>8.6620932626794307</v>
      </c>
      <c r="Q588">
        <v>15.44718513610859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266.39032259999999</v>
      </c>
      <c r="G589" s="13">
        <f t="shared" si="111"/>
        <v>37.948391288763489</v>
      </c>
      <c r="H589" s="13">
        <f t="shared" si="112"/>
        <v>228.44193131123649</v>
      </c>
      <c r="I589" s="16">
        <f t="shared" si="119"/>
        <v>240.26226800779489</v>
      </c>
      <c r="J589" s="13">
        <f t="shared" si="113"/>
        <v>108.51795105147502</v>
      </c>
      <c r="K589" s="13">
        <f t="shared" si="114"/>
        <v>131.74431695631986</v>
      </c>
      <c r="L589" s="13">
        <f t="shared" si="115"/>
        <v>69.826421769869441</v>
      </c>
      <c r="M589" s="13">
        <f t="shared" si="120"/>
        <v>69.826529291904933</v>
      </c>
      <c r="N589" s="13">
        <f t="shared" si="116"/>
        <v>43.29244816098106</v>
      </c>
      <c r="O589" s="13">
        <f t="shared" si="117"/>
        <v>81.240839449744556</v>
      </c>
      <c r="Q589">
        <v>12.17096705161291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93.996774189999996</v>
      </c>
      <c r="G590" s="13">
        <f t="shared" si="111"/>
        <v>9.0954515802974427</v>
      </c>
      <c r="H590" s="13">
        <f t="shared" si="112"/>
        <v>84.901322609702561</v>
      </c>
      <c r="I590" s="16">
        <f t="shared" si="119"/>
        <v>146.819217796153</v>
      </c>
      <c r="J590" s="13">
        <f t="shared" si="113"/>
        <v>102.26623311187942</v>
      </c>
      <c r="K590" s="13">
        <f t="shared" si="114"/>
        <v>44.552984684273582</v>
      </c>
      <c r="L590" s="13">
        <f t="shared" si="115"/>
        <v>16.725311680141168</v>
      </c>
      <c r="M590" s="13">
        <f t="shared" si="120"/>
        <v>43.259392811065048</v>
      </c>
      <c r="N590" s="13">
        <f t="shared" si="116"/>
        <v>26.820823542860328</v>
      </c>
      <c r="O590" s="13">
        <f t="shared" si="117"/>
        <v>35.916275123157774</v>
      </c>
      <c r="Q590">
        <v>14.478707156332179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53.096774189999998</v>
      </c>
      <c r="G591" s="13">
        <f t="shared" si="111"/>
        <v>2.2501534530746703</v>
      </c>
      <c r="H591" s="13">
        <f t="shared" si="112"/>
        <v>50.846620736925331</v>
      </c>
      <c r="I591" s="16">
        <f t="shared" si="119"/>
        <v>78.674293741057738</v>
      </c>
      <c r="J591" s="13">
        <f t="shared" si="113"/>
        <v>75.41081706478532</v>
      </c>
      <c r="K591" s="13">
        <f t="shared" si="114"/>
        <v>3.2634766762724183</v>
      </c>
      <c r="L591" s="13">
        <f t="shared" si="115"/>
        <v>0</v>
      </c>
      <c r="M591" s="13">
        <f t="shared" si="120"/>
        <v>16.43856926820472</v>
      </c>
      <c r="N591" s="13">
        <f t="shared" si="116"/>
        <v>10.191912946286926</v>
      </c>
      <c r="O591" s="13">
        <f t="shared" si="117"/>
        <v>12.442066399361597</v>
      </c>
      <c r="Q591">
        <v>23.25804113298301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34.61935484</v>
      </c>
      <c r="G592" s="13">
        <f t="shared" si="111"/>
        <v>0</v>
      </c>
      <c r="H592" s="13">
        <f t="shared" si="112"/>
        <v>34.61935484</v>
      </c>
      <c r="I592" s="16">
        <f t="shared" si="119"/>
        <v>37.882831516272418</v>
      </c>
      <c r="J592" s="13">
        <f t="shared" si="113"/>
        <v>37.600284795735789</v>
      </c>
      <c r="K592" s="13">
        <f t="shared" si="114"/>
        <v>0.28254672053662944</v>
      </c>
      <c r="L592" s="13">
        <f t="shared" si="115"/>
        <v>0</v>
      </c>
      <c r="M592" s="13">
        <f t="shared" si="120"/>
        <v>6.2466563219177935</v>
      </c>
      <c r="N592" s="13">
        <f t="shared" si="116"/>
        <v>3.8729269195890321</v>
      </c>
      <c r="O592" s="13">
        <f t="shared" si="117"/>
        <v>3.8729269195890321</v>
      </c>
      <c r="Q592">
        <v>25.453861285491321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36.090322579999999</v>
      </c>
      <c r="G593" s="13">
        <f t="shared" si="111"/>
        <v>0</v>
      </c>
      <c r="H593" s="13">
        <f t="shared" si="112"/>
        <v>36.090322579999999</v>
      </c>
      <c r="I593" s="16">
        <f t="shared" si="119"/>
        <v>36.372869300536628</v>
      </c>
      <c r="J593" s="13">
        <f t="shared" si="113"/>
        <v>36.133108198716293</v>
      </c>
      <c r="K593" s="13">
        <f t="shared" si="114"/>
        <v>0.23976110182033494</v>
      </c>
      <c r="L593" s="13">
        <f t="shared" si="115"/>
        <v>0</v>
      </c>
      <c r="M593" s="13">
        <f t="shared" si="120"/>
        <v>2.3737294023287614</v>
      </c>
      <c r="N593" s="13">
        <f t="shared" si="116"/>
        <v>1.4717122294438321</v>
      </c>
      <c r="O593" s="13">
        <f t="shared" si="117"/>
        <v>1.4717122294438321</v>
      </c>
      <c r="Q593">
        <v>25.76757187096775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19.093548389999999</v>
      </c>
      <c r="G594" s="13">
        <f t="shared" si="111"/>
        <v>0</v>
      </c>
      <c r="H594" s="13">
        <f t="shared" si="112"/>
        <v>19.093548389999999</v>
      </c>
      <c r="I594" s="16">
        <f t="shared" si="119"/>
        <v>19.333309491820334</v>
      </c>
      <c r="J594" s="13">
        <f t="shared" si="113"/>
        <v>19.278943495240117</v>
      </c>
      <c r="K594" s="13">
        <f t="shared" si="114"/>
        <v>5.4365996580216347E-2</v>
      </c>
      <c r="L594" s="13">
        <f t="shared" si="115"/>
        <v>0</v>
      </c>
      <c r="M594" s="13">
        <f t="shared" si="120"/>
        <v>0.90201717288492933</v>
      </c>
      <c r="N594" s="13">
        <f t="shared" si="116"/>
        <v>0.55925064718865614</v>
      </c>
      <c r="O594" s="13">
        <f t="shared" si="117"/>
        <v>0.55925064718865614</v>
      </c>
      <c r="Q594">
        <v>22.85917889788989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0.56129032300000004</v>
      </c>
      <c r="G595" s="13">
        <f t="shared" si="111"/>
        <v>0</v>
      </c>
      <c r="H595" s="13">
        <f t="shared" si="112"/>
        <v>0.56129032300000004</v>
      </c>
      <c r="I595" s="16">
        <f t="shared" si="119"/>
        <v>0.61565631958021638</v>
      </c>
      <c r="J595" s="13">
        <f t="shared" si="113"/>
        <v>0.61565381745782199</v>
      </c>
      <c r="K595" s="13">
        <f t="shared" si="114"/>
        <v>2.5021223943877402E-6</v>
      </c>
      <c r="L595" s="13">
        <f t="shared" si="115"/>
        <v>0</v>
      </c>
      <c r="M595" s="13">
        <f t="shared" si="120"/>
        <v>0.34276652569627319</v>
      </c>
      <c r="N595" s="13">
        <f t="shared" si="116"/>
        <v>0.21251524593168938</v>
      </c>
      <c r="O595" s="13">
        <f t="shared" si="117"/>
        <v>0.21251524593168938</v>
      </c>
      <c r="Q595">
        <v>20.381422235974838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158.12258059999999</v>
      </c>
      <c r="G596" s="13">
        <f t="shared" si="111"/>
        <v>19.827976336410476</v>
      </c>
      <c r="H596" s="13">
        <f t="shared" si="112"/>
        <v>138.29460426358952</v>
      </c>
      <c r="I596" s="16">
        <f t="shared" si="119"/>
        <v>138.2946067657119</v>
      </c>
      <c r="J596" s="13">
        <f t="shared" si="113"/>
        <v>103.6065654057354</v>
      </c>
      <c r="K596" s="13">
        <f t="shared" si="114"/>
        <v>34.688041359976509</v>
      </c>
      <c r="L596" s="13">
        <f t="shared" si="115"/>
        <v>10.717381443933814</v>
      </c>
      <c r="M596" s="13">
        <f t="shared" si="120"/>
        <v>10.847632723698398</v>
      </c>
      <c r="N596" s="13">
        <f t="shared" si="116"/>
        <v>6.7255322886930067</v>
      </c>
      <c r="O596" s="13">
        <f t="shared" si="117"/>
        <v>26.553508625103483</v>
      </c>
      <c r="Q596">
        <v>15.8128537126842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4.490322581</v>
      </c>
      <c r="G597" s="13">
        <f t="shared" si="111"/>
        <v>0</v>
      </c>
      <c r="H597" s="13">
        <f t="shared" si="112"/>
        <v>4.490322581</v>
      </c>
      <c r="I597" s="16">
        <f t="shared" si="119"/>
        <v>28.460982497042696</v>
      </c>
      <c r="J597" s="13">
        <f t="shared" si="113"/>
        <v>27.804938085277751</v>
      </c>
      <c r="K597" s="13">
        <f t="shared" si="114"/>
        <v>0.65604441176494532</v>
      </c>
      <c r="L597" s="13">
        <f t="shared" si="115"/>
        <v>0</v>
      </c>
      <c r="M597" s="13">
        <f t="shared" si="120"/>
        <v>4.1221004350053914</v>
      </c>
      <c r="N597" s="13">
        <f t="shared" si="116"/>
        <v>2.5557022697033425</v>
      </c>
      <c r="O597" s="13">
        <f t="shared" si="117"/>
        <v>2.5557022697033425</v>
      </c>
      <c r="Q597">
        <v>13.17329509560158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107.68709680000001</v>
      </c>
      <c r="G598" s="13">
        <f t="shared" si="111"/>
        <v>11.38675573001159</v>
      </c>
      <c r="H598" s="13">
        <f t="shared" si="112"/>
        <v>96.30034106998842</v>
      </c>
      <c r="I598" s="16">
        <f t="shared" si="119"/>
        <v>96.956385481753358</v>
      </c>
      <c r="J598" s="13">
        <f t="shared" si="113"/>
        <v>74.179024381133175</v>
      </c>
      <c r="K598" s="13">
        <f t="shared" si="114"/>
        <v>22.777361100620183</v>
      </c>
      <c r="L598" s="13">
        <f t="shared" si="115"/>
        <v>3.4635601383680434</v>
      </c>
      <c r="M598" s="13">
        <f t="shared" si="120"/>
        <v>5.0299583036700923</v>
      </c>
      <c r="N598" s="13">
        <f t="shared" si="116"/>
        <v>3.1185741482754574</v>
      </c>
      <c r="O598" s="13">
        <f t="shared" si="117"/>
        <v>14.505329878287046</v>
      </c>
      <c r="Q598">
        <v>11.368496651612899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207.62258059999999</v>
      </c>
      <c r="G599" s="13">
        <f t="shared" si="111"/>
        <v>28.112628104076176</v>
      </c>
      <c r="H599" s="13">
        <f t="shared" si="112"/>
        <v>179.50995249592381</v>
      </c>
      <c r="I599" s="16">
        <f t="shared" si="119"/>
        <v>198.82375345817593</v>
      </c>
      <c r="J599" s="13">
        <f t="shared" si="113"/>
        <v>99.095879806805172</v>
      </c>
      <c r="K599" s="13">
        <f t="shared" si="114"/>
        <v>99.727873651370757</v>
      </c>
      <c r="L599" s="13">
        <f t="shared" si="115"/>
        <v>50.327824417174739</v>
      </c>
      <c r="M599" s="13">
        <f t="shared" si="120"/>
        <v>52.239208572569375</v>
      </c>
      <c r="N599" s="13">
        <f t="shared" si="116"/>
        <v>32.388309314993009</v>
      </c>
      <c r="O599" s="13">
        <f t="shared" si="117"/>
        <v>60.500937419069189</v>
      </c>
      <c r="Q599">
        <v>11.253463127033079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137.17096770000001</v>
      </c>
      <c r="G600" s="13">
        <f t="shared" si="111"/>
        <v>16.321373975856282</v>
      </c>
      <c r="H600" s="13">
        <f t="shared" si="112"/>
        <v>120.84959372414372</v>
      </c>
      <c r="I600" s="16">
        <f t="shared" si="119"/>
        <v>170.24964295833973</v>
      </c>
      <c r="J600" s="13">
        <f t="shared" si="113"/>
        <v>102.52423175344643</v>
      </c>
      <c r="K600" s="13">
        <f t="shared" si="114"/>
        <v>67.725411204893305</v>
      </c>
      <c r="L600" s="13">
        <f t="shared" si="115"/>
        <v>30.837741662038141</v>
      </c>
      <c r="M600" s="13">
        <f t="shared" si="120"/>
        <v>50.688640919614514</v>
      </c>
      <c r="N600" s="13">
        <f t="shared" si="116"/>
        <v>31.426957370160999</v>
      </c>
      <c r="O600" s="13">
        <f t="shared" si="117"/>
        <v>47.748331346017281</v>
      </c>
      <c r="Q600">
        <v>12.96684994350781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110.99354839999999</v>
      </c>
      <c r="G601" s="13">
        <f t="shared" si="111"/>
        <v>11.940145630873024</v>
      </c>
      <c r="H601" s="13">
        <f t="shared" si="112"/>
        <v>99.053402769126976</v>
      </c>
      <c r="I601" s="16">
        <f t="shared" si="119"/>
        <v>135.94107231198217</v>
      </c>
      <c r="J601" s="13">
        <f t="shared" si="113"/>
        <v>96.019395156054387</v>
      </c>
      <c r="K601" s="13">
        <f t="shared" si="114"/>
        <v>39.921677155927782</v>
      </c>
      <c r="L601" s="13">
        <f t="shared" si="115"/>
        <v>13.904761007113745</v>
      </c>
      <c r="M601" s="13">
        <f t="shared" si="120"/>
        <v>33.166444556567264</v>
      </c>
      <c r="N601" s="13">
        <f t="shared" si="116"/>
        <v>20.563195625071703</v>
      </c>
      <c r="O601" s="13">
        <f t="shared" si="117"/>
        <v>32.503341255944726</v>
      </c>
      <c r="Q601">
        <v>13.76286941641651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7.9741935479999997</v>
      </c>
      <c r="G602" s="13">
        <f t="shared" si="111"/>
        <v>0</v>
      </c>
      <c r="H602" s="13">
        <f t="shared" si="112"/>
        <v>7.9741935479999997</v>
      </c>
      <c r="I602" s="16">
        <f t="shared" si="119"/>
        <v>33.991109696814036</v>
      </c>
      <c r="J602" s="13">
        <f t="shared" si="113"/>
        <v>33.592344258826898</v>
      </c>
      <c r="K602" s="13">
        <f t="shared" si="114"/>
        <v>0.39876543798713726</v>
      </c>
      <c r="L602" s="13">
        <f t="shared" si="115"/>
        <v>0</v>
      </c>
      <c r="M602" s="13">
        <f t="shared" si="120"/>
        <v>12.60324893149556</v>
      </c>
      <c r="N602" s="13">
        <f t="shared" si="116"/>
        <v>7.8140143375272473</v>
      </c>
      <c r="O602" s="13">
        <f t="shared" si="117"/>
        <v>7.8140143375272473</v>
      </c>
      <c r="Q602">
        <v>20.641229091851979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18.80645161</v>
      </c>
      <c r="G603" s="13">
        <f t="shared" si="111"/>
        <v>0</v>
      </c>
      <c r="H603" s="13">
        <f t="shared" si="112"/>
        <v>18.80645161</v>
      </c>
      <c r="I603" s="16">
        <f t="shared" si="119"/>
        <v>19.205217047987137</v>
      </c>
      <c r="J603" s="13">
        <f t="shared" si="113"/>
        <v>19.153892831693081</v>
      </c>
      <c r="K603" s="13">
        <f t="shared" si="114"/>
        <v>5.1324216294055702E-2</v>
      </c>
      <c r="L603" s="13">
        <f t="shared" si="115"/>
        <v>0</v>
      </c>
      <c r="M603" s="13">
        <f t="shared" si="120"/>
        <v>4.7892345939683132</v>
      </c>
      <c r="N603" s="13">
        <f t="shared" si="116"/>
        <v>2.9693254482603542</v>
      </c>
      <c r="O603" s="13">
        <f t="shared" si="117"/>
        <v>2.9693254482603542</v>
      </c>
      <c r="Q603">
        <v>23.128149720793122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53.819354840000003</v>
      </c>
      <c r="G604" s="13">
        <f t="shared" si="111"/>
        <v>2.3710893936666615</v>
      </c>
      <c r="H604" s="13">
        <f t="shared" si="112"/>
        <v>51.448265446333338</v>
      </c>
      <c r="I604" s="16">
        <f t="shared" si="119"/>
        <v>51.499589662627393</v>
      </c>
      <c r="J604" s="13">
        <f t="shared" si="113"/>
        <v>50.681254009411745</v>
      </c>
      <c r="K604" s="13">
        <f t="shared" si="114"/>
        <v>0.81833565321564805</v>
      </c>
      <c r="L604" s="13">
        <f t="shared" si="115"/>
        <v>0</v>
      </c>
      <c r="M604" s="13">
        <f t="shared" si="120"/>
        <v>1.819909145707959</v>
      </c>
      <c r="N604" s="13">
        <f t="shared" si="116"/>
        <v>1.1283436703389347</v>
      </c>
      <c r="O604" s="13">
        <f t="shared" si="117"/>
        <v>3.4994330640055962</v>
      </c>
      <c r="Q604">
        <v>24.340814870967741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53.803225810000001</v>
      </c>
      <c r="G605" s="13">
        <f t="shared" si="111"/>
        <v>2.3683899311030201</v>
      </c>
      <c r="H605" s="13">
        <f t="shared" si="112"/>
        <v>51.434835878896983</v>
      </c>
      <c r="I605" s="16">
        <f t="shared" si="119"/>
        <v>52.253171532112631</v>
      </c>
      <c r="J605" s="13">
        <f t="shared" si="113"/>
        <v>51.240628007826615</v>
      </c>
      <c r="K605" s="13">
        <f t="shared" si="114"/>
        <v>1.0125435242860163</v>
      </c>
      <c r="L605" s="13">
        <f t="shared" si="115"/>
        <v>0</v>
      </c>
      <c r="M605" s="13">
        <f t="shared" si="120"/>
        <v>0.69156547536902435</v>
      </c>
      <c r="N605" s="13">
        <f t="shared" si="116"/>
        <v>0.42877059472879508</v>
      </c>
      <c r="O605" s="13">
        <f t="shared" si="117"/>
        <v>2.7971605258318153</v>
      </c>
      <c r="Q605">
        <v>23.09482069959342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16.3483871</v>
      </c>
      <c r="G606" s="13">
        <f t="shared" si="111"/>
        <v>0</v>
      </c>
      <c r="H606" s="13">
        <f t="shared" si="112"/>
        <v>16.3483871</v>
      </c>
      <c r="I606" s="16">
        <f t="shared" si="119"/>
        <v>17.360930624286016</v>
      </c>
      <c r="J606" s="13">
        <f t="shared" si="113"/>
        <v>17.322338174583422</v>
      </c>
      <c r="K606" s="13">
        <f t="shared" si="114"/>
        <v>3.8592449702594678E-2</v>
      </c>
      <c r="L606" s="13">
        <f t="shared" si="115"/>
        <v>0</v>
      </c>
      <c r="M606" s="13">
        <f t="shared" si="120"/>
        <v>0.26279488064022927</v>
      </c>
      <c r="N606" s="13">
        <f t="shared" si="116"/>
        <v>0.16293282599694214</v>
      </c>
      <c r="O606" s="13">
        <f t="shared" si="117"/>
        <v>0.16293282599694214</v>
      </c>
      <c r="Q606">
        <v>23.006598130652371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73.274193550000007</v>
      </c>
      <c r="G607" s="13">
        <f t="shared" si="111"/>
        <v>5.6271815938374221</v>
      </c>
      <c r="H607" s="13">
        <f t="shared" si="112"/>
        <v>67.647011956162586</v>
      </c>
      <c r="I607" s="16">
        <f t="shared" si="119"/>
        <v>67.685604405865178</v>
      </c>
      <c r="J607" s="13">
        <f t="shared" si="113"/>
        <v>62.952503184156861</v>
      </c>
      <c r="K607" s="13">
        <f t="shared" si="114"/>
        <v>4.733101221708317</v>
      </c>
      <c r="L607" s="13">
        <f t="shared" si="115"/>
        <v>0</v>
      </c>
      <c r="M607" s="13">
        <f t="shared" si="120"/>
        <v>9.9862054643287124E-2</v>
      </c>
      <c r="N607" s="13">
        <f t="shared" si="116"/>
        <v>6.1914473878838014E-2</v>
      </c>
      <c r="O607" s="13">
        <f t="shared" si="117"/>
        <v>5.6890960677162603</v>
      </c>
      <c r="Q607">
        <v>17.111665695398539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86.738709679999999</v>
      </c>
      <c r="G608" s="13">
        <f t="shared" si="111"/>
        <v>7.8806932576185904</v>
      </c>
      <c r="H608" s="13">
        <f t="shared" si="112"/>
        <v>78.858016422381411</v>
      </c>
      <c r="I608" s="16">
        <f t="shared" si="119"/>
        <v>83.591117644089735</v>
      </c>
      <c r="J608" s="13">
        <f t="shared" si="113"/>
        <v>71.500545561907813</v>
      </c>
      <c r="K608" s="13">
        <f t="shared" si="114"/>
        <v>12.090572082181922</v>
      </c>
      <c r="L608" s="13">
        <f t="shared" si="115"/>
        <v>0</v>
      </c>
      <c r="M608" s="13">
        <f t="shared" si="120"/>
        <v>3.794758076444911E-2</v>
      </c>
      <c r="N608" s="13">
        <f t="shared" si="116"/>
        <v>2.3527500073958447E-2</v>
      </c>
      <c r="O608" s="13">
        <f t="shared" si="117"/>
        <v>7.9042207576925492</v>
      </c>
      <c r="Q608">
        <v>14.014780965087949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113.7419355</v>
      </c>
      <c r="G609" s="13">
        <f t="shared" si="111"/>
        <v>12.400134116655744</v>
      </c>
      <c r="H609" s="13">
        <f t="shared" si="112"/>
        <v>101.34180138334425</v>
      </c>
      <c r="I609" s="16">
        <f t="shared" si="119"/>
        <v>113.43237346552617</v>
      </c>
      <c r="J609" s="13">
        <f t="shared" si="113"/>
        <v>80.558364712821827</v>
      </c>
      <c r="K609" s="13">
        <f t="shared" si="114"/>
        <v>32.874008752704341</v>
      </c>
      <c r="L609" s="13">
        <f t="shared" si="115"/>
        <v>9.6126025321428425</v>
      </c>
      <c r="M609" s="13">
        <f t="shared" si="120"/>
        <v>9.6270226128333327</v>
      </c>
      <c r="N609" s="13">
        <f t="shared" si="116"/>
        <v>5.9687540199566662</v>
      </c>
      <c r="O609" s="13">
        <f t="shared" si="117"/>
        <v>18.368888136612412</v>
      </c>
      <c r="Q609">
        <v>11.269337051612901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78.854838709999996</v>
      </c>
      <c r="G610" s="13">
        <f t="shared" si="111"/>
        <v>6.56119577140326</v>
      </c>
      <c r="H610" s="13">
        <f t="shared" si="112"/>
        <v>72.293642938596733</v>
      </c>
      <c r="I610" s="16">
        <f t="shared" si="119"/>
        <v>95.55504915915823</v>
      </c>
      <c r="J610" s="13">
        <f t="shared" si="113"/>
        <v>75.267236058308811</v>
      </c>
      <c r="K610" s="13">
        <f t="shared" si="114"/>
        <v>20.287813100849419</v>
      </c>
      <c r="L610" s="13">
        <f t="shared" si="115"/>
        <v>1.947380043802921</v>
      </c>
      <c r="M610" s="13">
        <f t="shared" si="120"/>
        <v>5.6056486366795877</v>
      </c>
      <c r="N610" s="13">
        <f t="shared" si="116"/>
        <v>3.4755021547413443</v>
      </c>
      <c r="O610" s="13">
        <f t="shared" si="117"/>
        <v>10.036697926144605</v>
      </c>
      <c r="Q610">
        <v>12.23611265737723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20.3</v>
      </c>
      <c r="G611" s="13">
        <f t="shared" si="111"/>
        <v>0</v>
      </c>
      <c r="H611" s="13">
        <f t="shared" si="112"/>
        <v>20.3</v>
      </c>
      <c r="I611" s="16">
        <f t="shared" si="119"/>
        <v>38.640433057046494</v>
      </c>
      <c r="J611" s="13">
        <f t="shared" si="113"/>
        <v>37.203543825368179</v>
      </c>
      <c r="K611" s="13">
        <f t="shared" si="114"/>
        <v>1.4368892316783146</v>
      </c>
      <c r="L611" s="13">
        <f t="shared" si="115"/>
        <v>0</v>
      </c>
      <c r="M611" s="13">
        <f t="shared" si="120"/>
        <v>2.1301464819382434</v>
      </c>
      <c r="N611" s="13">
        <f t="shared" si="116"/>
        <v>1.3206908188017108</v>
      </c>
      <c r="O611" s="13">
        <f t="shared" si="117"/>
        <v>1.3206908188017108</v>
      </c>
      <c r="Q611">
        <v>13.981536226136029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63.909677420000001</v>
      </c>
      <c r="G612" s="13">
        <f t="shared" si="111"/>
        <v>4.059873409802301</v>
      </c>
      <c r="H612" s="13">
        <f t="shared" si="112"/>
        <v>59.849804010197701</v>
      </c>
      <c r="I612" s="16">
        <f t="shared" si="119"/>
        <v>61.286693241876016</v>
      </c>
      <c r="J612" s="13">
        <f t="shared" si="113"/>
        <v>56.519919723301541</v>
      </c>
      <c r="K612" s="13">
        <f t="shared" si="114"/>
        <v>4.7667735185744746</v>
      </c>
      <c r="L612" s="13">
        <f t="shared" si="115"/>
        <v>0</v>
      </c>
      <c r="M612" s="13">
        <f t="shared" si="120"/>
        <v>0.80945566313653261</v>
      </c>
      <c r="N612" s="13">
        <f t="shared" si="116"/>
        <v>0.50186251114465019</v>
      </c>
      <c r="O612" s="13">
        <f t="shared" si="117"/>
        <v>4.5617359209469512</v>
      </c>
      <c r="Q612">
        <v>14.842296684818329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90.583870970000007</v>
      </c>
      <c r="G613" s="13">
        <f t="shared" si="111"/>
        <v>8.5242452228339101</v>
      </c>
      <c r="H613" s="13">
        <f t="shared" si="112"/>
        <v>82.059625747166095</v>
      </c>
      <c r="I613" s="16">
        <f t="shared" si="119"/>
        <v>86.826399265740577</v>
      </c>
      <c r="J613" s="13">
        <f t="shared" si="113"/>
        <v>75.405444464162727</v>
      </c>
      <c r="K613" s="13">
        <f t="shared" si="114"/>
        <v>11.420954801577849</v>
      </c>
      <c r="L613" s="13">
        <f t="shared" si="115"/>
        <v>0</v>
      </c>
      <c r="M613" s="13">
        <f t="shared" si="120"/>
        <v>0.30759315199188242</v>
      </c>
      <c r="N613" s="13">
        <f t="shared" si="116"/>
        <v>0.19070775423496711</v>
      </c>
      <c r="O613" s="13">
        <f t="shared" si="117"/>
        <v>8.7149529770688776</v>
      </c>
      <c r="Q613">
        <v>15.412728979383671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59.751612899999998</v>
      </c>
      <c r="G614" s="13">
        <f t="shared" si="111"/>
        <v>3.3639518628187437</v>
      </c>
      <c r="H614" s="13">
        <f t="shared" si="112"/>
        <v>56.387661037181253</v>
      </c>
      <c r="I614" s="16">
        <f t="shared" si="119"/>
        <v>67.808615838759096</v>
      </c>
      <c r="J614" s="13">
        <f t="shared" si="113"/>
        <v>62.852244204588942</v>
      </c>
      <c r="K614" s="13">
        <f t="shared" si="114"/>
        <v>4.9563716341701536</v>
      </c>
      <c r="L614" s="13">
        <f t="shared" si="115"/>
        <v>0</v>
      </c>
      <c r="M614" s="13">
        <f t="shared" si="120"/>
        <v>0.11688539775691531</v>
      </c>
      <c r="N614" s="13">
        <f t="shared" si="116"/>
        <v>7.2468946609287488E-2</v>
      </c>
      <c r="O614" s="13">
        <f t="shared" si="117"/>
        <v>3.4364208094280313</v>
      </c>
      <c r="Q614">
        <v>16.786217878563669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4.6677419349999996</v>
      </c>
      <c r="G615" s="13">
        <f t="shared" si="111"/>
        <v>0</v>
      </c>
      <c r="H615" s="13">
        <f t="shared" si="112"/>
        <v>4.6677419349999996</v>
      </c>
      <c r="I615" s="16">
        <f t="shared" si="119"/>
        <v>9.6241135691701523</v>
      </c>
      <c r="J615" s="13">
        <f t="shared" si="113"/>
        <v>9.6167215581684324</v>
      </c>
      <c r="K615" s="13">
        <f t="shared" si="114"/>
        <v>7.3920110017198226E-3</v>
      </c>
      <c r="L615" s="13">
        <f t="shared" si="115"/>
        <v>0</v>
      </c>
      <c r="M615" s="13">
        <f t="shared" si="120"/>
        <v>4.4416451147627822E-2</v>
      </c>
      <c r="N615" s="13">
        <f t="shared" si="116"/>
        <v>2.7538199711529248E-2</v>
      </c>
      <c r="O615" s="13">
        <f t="shared" si="117"/>
        <v>2.7538199711529248E-2</v>
      </c>
      <c r="Q615">
        <v>22.190443639010869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8.0419354839999997</v>
      </c>
      <c r="G616" s="13">
        <f t="shared" si="111"/>
        <v>0</v>
      </c>
      <c r="H616" s="13">
        <f t="shared" si="112"/>
        <v>8.0419354839999997</v>
      </c>
      <c r="I616" s="16">
        <f t="shared" si="119"/>
        <v>8.0493274950017195</v>
      </c>
      <c r="J616" s="13">
        <f t="shared" si="113"/>
        <v>8.0467952864774848</v>
      </c>
      <c r="K616" s="13">
        <f t="shared" si="114"/>
        <v>2.532208524234747E-3</v>
      </c>
      <c r="L616" s="13">
        <f t="shared" si="115"/>
        <v>0</v>
      </c>
      <c r="M616" s="13">
        <f t="shared" si="120"/>
        <v>1.6878251436098574E-2</v>
      </c>
      <c r="N616" s="13">
        <f t="shared" si="116"/>
        <v>1.0464515890381117E-2</v>
      </c>
      <c r="O616" s="13">
        <f t="shared" si="117"/>
        <v>1.0464515890381117E-2</v>
      </c>
      <c r="Q616">
        <v>26.022750870967741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32.780645159999999</v>
      </c>
      <c r="G617" s="13">
        <f t="shared" si="111"/>
        <v>0</v>
      </c>
      <c r="H617" s="13">
        <f t="shared" si="112"/>
        <v>32.780645159999999</v>
      </c>
      <c r="I617" s="16">
        <f t="shared" si="119"/>
        <v>32.783177368524235</v>
      </c>
      <c r="J617" s="13">
        <f t="shared" si="113"/>
        <v>32.604515384912951</v>
      </c>
      <c r="K617" s="13">
        <f t="shared" si="114"/>
        <v>0.17866198361128482</v>
      </c>
      <c r="L617" s="13">
        <f t="shared" si="115"/>
        <v>0</v>
      </c>
      <c r="M617" s="13">
        <f t="shared" si="120"/>
        <v>6.4137355457174576E-3</v>
      </c>
      <c r="N617" s="13">
        <f t="shared" si="116"/>
        <v>3.9765160383448241E-3</v>
      </c>
      <c r="O617" s="13">
        <f t="shared" si="117"/>
        <v>3.9765160383448241E-3</v>
      </c>
      <c r="Q617">
        <v>25.6531473754812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4.519354839</v>
      </c>
      <c r="G618" s="13">
        <f t="shared" si="111"/>
        <v>0</v>
      </c>
      <c r="H618" s="13">
        <f t="shared" si="112"/>
        <v>4.519354839</v>
      </c>
      <c r="I618" s="16">
        <f t="shared" si="119"/>
        <v>4.6980168226112848</v>
      </c>
      <c r="J618" s="13">
        <f t="shared" si="113"/>
        <v>4.6972012052400016</v>
      </c>
      <c r="K618" s="13">
        <f t="shared" si="114"/>
        <v>8.156173712832171E-4</v>
      </c>
      <c r="L618" s="13">
        <f t="shared" si="115"/>
        <v>0</v>
      </c>
      <c r="M618" s="13">
        <f t="shared" si="120"/>
        <v>2.4372195073726335E-3</v>
      </c>
      <c r="N618" s="13">
        <f t="shared" si="116"/>
        <v>1.5110760945710327E-3</v>
      </c>
      <c r="O618" s="13">
        <f t="shared" si="117"/>
        <v>1.5110760945710327E-3</v>
      </c>
      <c r="Q618">
        <v>22.57127195306154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5.9</v>
      </c>
      <c r="G619" s="13">
        <f t="shared" si="111"/>
        <v>0</v>
      </c>
      <c r="H619" s="13">
        <f t="shared" si="112"/>
        <v>5.9</v>
      </c>
      <c r="I619" s="16">
        <f t="shared" si="119"/>
        <v>5.9008156173712836</v>
      </c>
      <c r="J619" s="13">
        <f t="shared" si="113"/>
        <v>5.8990904274779252</v>
      </c>
      <c r="K619" s="13">
        <f t="shared" si="114"/>
        <v>1.7251898933583476E-3</v>
      </c>
      <c r="L619" s="13">
        <f t="shared" si="115"/>
        <v>0</v>
      </c>
      <c r="M619" s="13">
        <f t="shared" si="120"/>
        <v>9.2614341280160078E-4</v>
      </c>
      <c r="N619" s="13">
        <f t="shared" si="116"/>
        <v>5.7420891593699247E-4</v>
      </c>
      <c r="O619" s="13">
        <f t="shared" si="117"/>
        <v>5.7420891593699247E-4</v>
      </c>
      <c r="Q619">
        <v>22.107072721226391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10.15483871</v>
      </c>
      <c r="G620" s="13">
        <f t="shared" si="111"/>
        <v>0</v>
      </c>
      <c r="H620" s="13">
        <f t="shared" si="112"/>
        <v>10.15483871</v>
      </c>
      <c r="I620" s="16">
        <f t="shared" si="119"/>
        <v>10.156563899893358</v>
      </c>
      <c r="J620" s="13">
        <f t="shared" si="113"/>
        <v>10.138305921348177</v>
      </c>
      <c r="K620" s="13">
        <f t="shared" si="114"/>
        <v>1.8257978545181075E-2</v>
      </c>
      <c r="L620" s="13">
        <f t="shared" si="115"/>
        <v>0</v>
      </c>
      <c r="M620" s="13">
        <f t="shared" si="120"/>
        <v>3.519344968646083E-4</v>
      </c>
      <c r="N620" s="13">
        <f t="shared" si="116"/>
        <v>2.1819938805605715E-4</v>
      </c>
      <c r="O620" s="13">
        <f t="shared" si="117"/>
        <v>2.1819938805605715E-4</v>
      </c>
      <c r="Q620">
        <v>16.928277455468109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91.545161289999996</v>
      </c>
      <c r="G621" s="13">
        <f t="shared" si="111"/>
        <v>8.68513321371932</v>
      </c>
      <c r="H621" s="13">
        <f t="shared" si="112"/>
        <v>82.86002807628067</v>
      </c>
      <c r="I621" s="16">
        <f t="shared" si="119"/>
        <v>82.87828605482585</v>
      </c>
      <c r="J621" s="13">
        <f t="shared" si="113"/>
        <v>65.92460748995812</v>
      </c>
      <c r="K621" s="13">
        <f t="shared" si="114"/>
        <v>16.95367856486773</v>
      </c>
      <c r="L621" s="13">
        <f t="shared" si="115"/>
        <v>0</v>
      </c>
      <c r="M621" s="13">
        <f t="shared" si="120"/>
        <v>1.3373510880855115E-4</v>
      </c>
      <c r="N621" s="13">
        <f t="shared" si="116"/>
        <v>8.2915767461301719E-5</v>
      </c>
      <c r="O621" s="13">
        <f t="shared" si="117"/>
        <v>8.6852161294867809</v>
      </c>
      <c r="Q621">
        <v>10.51612355161291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67.925806449999996</v>
      </c>
      <c r="G622" s="13">
        <f t="shared" si="111"/>
        <v>4.7320396818742809</v>
      </c>
      <c r="H622" s="13">
        <f t="shared" si="112"/>
        <v>63.193766768125712</v>
      </c>
      <c r="I622" s="16">
        <f t="shared" si="119"/>
        <v>80.147445332993442</v>
      </c>
      <c r="J622" s="13">
        <f t="shared" si="113"/>
        <v>66.312829128709822</v>
      </c>
      <c r="K622" s="13">
        <f t="shared" si="114"/>
        <v>13.83461620428362</v>
      </c>
      <c r="L622" s="13">
        <f t="shared" si="115"/>
        <v>0</v>
      </c>
      <c r="M622" s="13">
        <f t="shared" si="120"/>
        <v>5.0819341347249433E-5</v>
      </c>
      <c r="N622" s="13">
        <f t="shared" si="116"/>
        <v>3.1507991635294645E-5</v>
      </c>
      <c r="O622" s="13">
        <f t="shared" si="117"/>
        <v>4.7320711898659162</v>
      </c>
      <c r="Q622">
        <v>11.733199771393121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32.009677420000003</v>
      </c>
      <c r="G623" s="13">
        <f t="shared" si="111"/>
        <v>0</v>
      </c>
      <c r="H623" s="13">
        <f t="shared" si="112"/>
        <v>32.009677420000003</v>
      </c>
      <c r="I623" s="16">
        <f t="shared" si="119"/>
        <v>45.844293624283623</v>
      </c>
      <c r="J623" s="13">
        <f t="shared" si="113"/>
        <v>43.07875195342244</v>
      </c>
      <c r="K623" s="13">
        <f t="shared" si="114"/>
        <v>2.7655416708611824</v>
      </c>
      <c r="L623" s="13">
        <f t="shared" si="115"/>
        <v>0</v>
      </c>
      <c r="M623" s="13">
        <f t="shared" si="120"/>
        <v>1.9311349711954787E-5</v>
      </c>
      <c r="N623" s="13">
        <f t="shared" si="116"/>
        <v>1.1973036821411968E-5</v>
      </c>
      <c r="O623" s="13">
        <f t="shared" si="117"/>
        <v>1.1973036821411968E-5</v>
      </c>
      <c r="Q623">
        <v>12.68127263643011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19.27096774</v>
      </c>
      <c r="G624" s="13">
        <f t="shared" si="111"/>
        <v>0</v>
      </c>
      <c r="H624" s="13">
        <f t="shared" si="112"/>
        <v>19.27096774</v>
      </c>
      <c r="I624" s="16">
        <f t="shared" si="119"/>
        <v>22.036509410861182</v>
      </c>
      <c r="J624" s="13">
        <f t="shared" si="113"/>
        <v>21.854611751206686</v>
      </c>
      <c r="K624" s="13">
        <f t="shared" si="114"/>
        <v>0.18189765965449567</v>
      </c>
      <c r="L624" s="13">
        <f t="shared" si="115"/>
        <v>0</v>
      </c>
      <c r="M624" s="13">
        <f t="shared" si="120"/>
        <v>7.338312890542819E-6</v>
      </c>
      <c r="N624" s="13">
        <f t="shared" si="116"/>
        <v>4.5497539921365477E-6</v>
      </c>
      <c r="O624" s="13">
        <f t="shared" si="117"/>
        <v>4.5497539921365477E-6</v>
      </c>
      <c r="Q624">
        <v>17.035908868473321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41.593548390000002</v>
      </c>
      <c r="G625" s="13">
        <f t="shared" si="111"/>
        <v>0.32489648422966655</v>
      </c>
      <c r="H625" s="13">
        <f t="shared" si="112"/>
        <v>41.268651905770334</v>
      </c>
      <c r="I625" s="16">
        <f t="shared" si="119"/>
        <v>41.450549565424829</v>
      </c>
      <c r="J625" s="13">
        <f t="shared" si="113"/>
        <v>40.296194646113136</v>
      </c>
      <c r="K625" s="13">
        <f t="shared" si="114"/>
        <v>1.1543549193116931</v>
      </c>
      <c r="L625" s="13">
        <f t="shared" si="115"/>
        <v>0</v>
      </c>
      <c r="M625" s="13">
        <f t="shared" si="120"/>
        <v>2.7885588984062714E-6</v>
      </c>
      <c r="N625" s="13">
        <f t="shared" si="116"/>
        <v>1.7289065170118882E-6</v>
      </c>
      <c r="O625" s="13">
        <f t="shared" si="117"/>
        <v>0.32489821313618356</v>
      </c>
      <c r="Q625">
        <v>17.160293300183131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5.2032258059999998</v>
      </c>
      <c r="G626" s="13">
        <f t="shared" si="111"/>
        <v>0</v>
      </c>
      <c r="H626" s="13">
        <f t="shared" si="112"/>
        <v>5.2032258059999998</v>
      </c>
      <c r="I626" s="16">
        <f t="shared" si="119"/>
        <v>6.3575807253116929</v>
      </c>
      <c r="J626" s="13">
        <f t="shared" si="113"/>
        <v>6.355186135478319</v>
      </c>
      <c r="K626" s="13">
        <f t="shared" si="114"/>
        <v>2.3945898333739279E-3</v>
      </c>
      <c r="L626" s="13">
        <f t="shared" si="115"/>
        <v>0</v>
      </c>
      <c r="M626" s="13">
        <f t="shared" si="120"/>
        <v>1.0596523813943831E-6</v>
      </c>
      <c r="N626" s="13">
        <f t="shared" si="116"/>
        <v>6.5698447646451756E-7</v>
      </c>
      <c r="O626" s="13">
        <f t="shared" si="117"/>
        <v>6.5698447646451756E-7</v>
      </c>
      <c r="Q626">
        <v>21.368737908372349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43.53548387</v>
      </c>
      <c r="G627" s="13">
        <f t="shared" si="111"/>
        <v>0.64991182174632778</v>
      </c>
      <c r="H627" s="13">
        <f t="shared" si="112"/>
        <v>42.885572048253671</v>
      </c>
      <c r="I627" s="16">
        <f t="shared" si="119"/>
        <v>42.887966638087043</v>
      </c>
      <c r="J627" s="13">
        <f t="shared" si="113"/>
        <v>42.370038908213331</v>
      </c>
      <c r="K627" s="13">
        <f t="shared" si="114"/>
        <v>0.51792772987371194</v>
      </c>
      <c r="L627" s="13">
        <f t="shared" si="115"/>
        <v>0</v>
      </c>
      <c r="M627" s="13">
        <f t="shared" si="120"/>
        <v>4.0266790492986558E-7</v>
      </c>
      <c r="N627" s="13">
        <f t="shared" si="116"/>
        <v>2.4965410105651665E-7</v>
      </c>
      <c r="O627" s="13">
        <f t="shared" si="117"/>
        <v>0.64991207140042884</v>
      </c>
      <c r="Q627">
        <v>23.728668732589181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9.7290322580000002</v>
      </c>
      <c r="G628" s="13">
        <f t="shared" si="111"/>
        <v>0</v>
      </c>
      <c r="H628" s="13">
        <f t="shared" si="112"/>
        <v>9.7290322580000002</v>
      </c>
      <c r="I628" s="16">
        <f t="shared" si="119"/>
        <v>10.246959987873712</v>
      </c>
      <c r="J628" s="13">
        <f t="shared" si="113"/>
        <v>10.241422414688982</v>
      </c>
      <c r="K628" s="13">
        <f t="shared" si="114"/>
        <v>5.537573184730249E-3</v>
      </c>
      <c r="L628" s="13">
        <f t="shared" si="115"/>
        <v>0</v>
      </c>
      <c r="M628" s="13">
        <f t="shared" si="120"/>
        <v>1.5301380387334893E-7</v>
      </c>
      <c r="N628" s="13">
        <f t="shared" si="116"/>
        <v>9.4868558401476344E-8</v>
      </c>
      <c r="O628" s="13">
        <f t="shared" si="117"/>
        <v>9.4868558401476344E-8</v>
      </c>
      <c r="Q628">
        <v>25.599224870967749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3.5838709679999998</v>
      </c>
      <c r="G629" s="13">
        <f t="shared" si="111"/>
        <v>0</v>
      </c>
      <c r="H629" s="13">
        <f t="shared" si="112"/>
        <v>3.5838709679999998</v>
      </c>
      <c r="I629" s="16">
        <f t="shared" si="119"/>
        <v>3.5894085411847301</v>
      </c>
      <c r="J629" s="13">
        <f t="shared" si="113"/>
        <v>3.5890887940841183</v>
      </c>
      <c r="K629" s="13">
        <f t="shared" si="114"/>
        <v>3.1974710061177802E-4</v>
      </c>
      <c r="L629" s="13">
        <f t="shared" si="115"/>
        <v>0</v>
      </c>
      <c r="M629" s="13">
        <f t="shared" si="120"/>
        <v>5.814524547187259E-8</v>
      </c>
      <c r="N629" s="13">
        <f t="shared" si="116"/>
        <v>3.6050052192561008E-8</v>
      </c>
      <c r="O629" s="13">
        <f t="shared" si="117"/>
        <v>3.6050052192561008E-8</v>
      </c>
      <c r="Q629">
        <v>23.488891317209269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11.98387097</v>
      </c>
      <c r="G630" s="13">
        <f t="shared" si="111"/>
        <v>0</v>
      </c>
      <c r="H630" s="13">
        <f t="shared" si="112"/>
        <v>11.98387097</v>
      </c>
      <c r="I630" s="16">
        <f t="shared" si="119"/>
        <v>11.984190717100612</v>
      </c>
      <c r="J630" s="13">
        <f t="shared" si="113"/>
        <v>11.970503267063197</v>
      </c>
      <c r="K630" s="13">
        <f t="shared" si="114"/>
        <v>1.368745003741445E-2</v>
      </c>
      <c r="L630" s="13">
        <f t="shared" si="115"/>
        <v>0</v>
      </c>
      <c r="M630" s="13">
        <f t="shared" si="120"/>
        <v>2.2095193279311582E-8</v>
      </c>
      <c r="N630" s="13">
        <f t="shared" si="116"/>
        <v>1.3699019833173181E-8</v>
      </c>
      <c r="O630" s="13">
        <f t="shared" si="117"/>
        <v>1.3699019833173181E-8</v>
      </c>
      <c r="Q630">
        <v>22.483304968774341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3.74516129</v>
      </c>
      <c r="G631" s="13">
        <f t="shared" si="111"/>
        <v>0</v>
      </c>
      <c r="H631" s="13">
        <f t="shared" si="112"/>
        <v>3.74516129</v>
      </c>
      <c r="I631" s="16">
        <f t="shared" si="119"/>
        <v>3.7588487400374144</v>
      </c>
      <c r="J631" s="13">
        <f t="shared" si="113"/>
        <v>3.7583518504768767</v>
      </c>
      <c r="K631" s="13">
        <f t="shared" si="114"/>
        <v>4.968895605377277E-4</v>
      </c>
      <c r="L631" s="13">
        <f t="shared" si="115"/>
        <v>0</v>
      </c>
      <c r="M631" s="13">
        <f t="shared" si="120"/>
        <v>8.396173446138401E-9</v>
      </c>
      <c r="N631" s="13">
        <f t="shared" si="116"/>
        <v>5.2056275366058084E-9</v>
      </c>
      <c r="O631" s="13">
        <f t="shared" si="117"/>
        <v>5.2056275366058084E-9</v>
      </c>
      <c r="Q631">
        <v>21.343006720006692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13.11935484</v>
      </c>
      <c r="G632" s="13">
        <f t="shared" si="111"/>
        <v>0</v>
      </c>
      <c r="H632" s="13">
        <f t="shared" si="112"/>
        <v>13.11935484</v>
      </c>
      <c r="I632" s="16">
        <f t="shared" si="119"/>
        <v>13.119851729560537</v>
      </c>
      <c r="J632" s="13">
        <f t="shared" si="113"/>
        <v>13.073987153991164</v>
      </c>
      <c r="K632" s="13">
        <f t="shared" si="114"/>
        <v>4.58645755693734E-2</v>
      </c>
      <c r="L632" s="13">
        <f t="shared" si="115"/>
        <v>0</v>
      </c>
      <c r="M632" s="13">
        <f t="shared" si="120"/>
        <v>3.1905459095325926E-9</v>
      </c>
      <c r="N632" s="13">
        <f t="shared" si="116"/>
        <v>1.9781384639102074E-9</v>
      </c>
      <c r="O632" s="13">
        <f t="shared" si="117"/>
        <v>1.9781384639102074E-9</v>
      </c>
      <c r="Q632">
        <v>15.819928600215301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152.73870969999999</v>
      </c>
      <c r="G633" s="13">
        <f t="shared" si="111"/>
        <v>18.926895617853525</v>
      </c>
      <c r="H633" s="13">
        <f t="shared" si="112"/>
        <v>133.81181408214647</v>
      </c>
      <c r="I633" s="16">
        <f t="shared" si="119"/>
        <v>133.85767865771584</v>
      </c>
      <c r="J633" s="13">
        <f t="shared" si="113"/>
        <v>89.044957777930534</v>
      </c>
      <c r="K633" s="13">
        <f t="shared" si="114"/>
        <v>44.812720879785303</v>
      </c>
      <c r="L633" s="13">
        <f t="shared" si="115"/>
        <v>16.883495755928905</v>
      </c>
      <c r="M633" s="13">
        <f t="shared" si="120"/>
        <v>16.883495757141315</v>
      </c>
      <c r="N633" s="13">
        <f t="shared" si="116"/>
        <v>10.467767369427616</v>
      </c>
      <c r="O633" s="13">
        <f t="shared" si="117"/>
        <v>29.394662987281141</v>
      </c>
      <c r="Q633">
        <v>11.881022651612909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169.81935480000001</v>
      </c>
      <c r="G634" s="13">
        <f t="shared" si="111"/>
        <v>21.785626862713844</v>
      </c>
      <c r="H634" s="13">
        <f t="shared" si="112"/>
        <v>148.03372793728616</v>
      </c>
      <c r="I634" s="16">
        <f t="shared" si="119"/>
        <v>175.96295306114257</v>
      </c>
      <c r="J634" s="13">
        <f t="shared" si="113"/>
        <v>99.814802576332767</v>
      </c>
      <c r="K634" s="13">
        <f t="shared" si="114"/>
        <v>76.148150484809804</v>
      </c>
      <c r="L634" s="13">
        <f t="shared" si="115"/>
        <v>35.967343356440921</v>
      </c>
      <c r="M634" s="13">
        <f t="shared" si="120"/>
        <v>42.38307174415462</v>
      </c>
      <c r="N634" s="13">
        <f t="shared" si="116"/>
        <v>26.277504481375864</v>
      </c>
      <c r="O634" s="13">
        <f t="shared" si="117"/>
        <v>48.063131344089712</v>
      </c>
      <c r="Q634">
        <v>12.118861308187521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96.712903229999995</v>
      </c>
      <c r="G635" s="13">
        <f t="shared" si="111"/>
        <v>9.5500411409528798</v>
      </c>
      <c r="H635" s="13">
        <f t="shared" si="112"/>
        <v>87.16286208904711</v>
      </c>
      <c r="I635" s="16">
        <f t="shared" si="119"/>
        <v>127.34366921741599</v>
      </c>
      <c r="J635" s="13">
        <f t="shared" si="113"/>
        <v>88.3409102004277</v>
      </c>
      <c r="K635" s="13">
        <f t="shared" si="114"/>
        <v>39.002759016988293</v>
      </c>
      <c r="L635" s="13">
        <f t="shared" si="115"/>
        <v>13.345123116652035</v>
      </c>
      <c r="M635" s="13">
        <f t="shared" si="120"/>
        <v>29.450690379430789</v>
      </c>
      <c r="N635" s="13">
        <f t="shared" si="116"/>
        <v>18.25942803524709</v>
      </c>
      <c r="O635" s="13">
        <f t="shared" si="117"/>
        <v>27.809469176199968</v>
      </c>
      <c r="Q635">
        <v>12.29404345685646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46.016129030000002</v>
      </c>
      <c r="G636" s="13">
        <f t="shared" si="111"/>
        <v>1.0650892219432042</v>
      </c>
      <c r="H636" s="13">
        <f t="shared" si="112"/>
        <v>44.951039808056798</v>
      </c>
      <c r="I636" s="16">
        <f t="shared" si="119"/>
        <v>70.608675708393051</v>
      </c>
      <c r="J636" s="13">
        <f t="shared" si="113"/>
        <v>64.3585493877099</v>
      </c>
      <c r="K636" s="13">
        <f t="shared" si="114"/>
        <v>6.250126320683151</v>
      </c>
      <c r="L636" s="13">
        <f t="shared" si="115"/>
        <v>0</v>
      </c>
      <c r="M636" s="13">
        <f t="shared" si="120"/>
        <v>11.191262344183698</v>
      </c>
      <c r="N636" s="13">
        <f t="shared" si="116"/>
        <v>6.938582653393893</v>
      </c>
      <c r="O636" s="13">
        <f t="shared" si="117"/>
        <v>8.0036718753370977</v>
      </c>
      <c r="Q636">
        <v>15.816870670423519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22.206451609999998</v>
      </c>
      <c r="G637" s="13">
        <f t="shared" si="111"/>
        <v>0</v>
      </c>
      <c r="H637" s="13">
        <f t="shared" si="112"/>
        <v>22.206451609999998</v>
      </c>
      <c r="I637" s="16">
        <f t="shared" si="119"/>
        <v>28.456577930683149</v>
      </c>
      <c r="J637" s="13">
        <f t="shared" si="113"/>
        <v>28.088010078899782</v>
      </c>
      <c r="K637" s="13">
        <f t="shared" si="114"/>
        <v>0.36856785178336793</v>
      </c>
      <c r="L637" s="13">
        <f t="shared" si="115"/>
        <v>0</v>
      </c>
      <c r="M637" s="13">
        <f t="shared" si="120"/>
        <v>4.2526796907898055</v>
      </c>
      <c r="N637" s="13">
        <f t="shared" si="116"/>
        <v>2.6366614082896795</v>
      </c>
      <c r="O637" s="13">
        <f t="shared" si="117"/>
        <v>2.6366614082896795</v>
      </c>
      <c r="Q637">
        <v>17.41701545194427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9.5096774190000009</v>
      </c>
      <c r="G638" s="13">
        <f t="shared" si="111"/>
        <v>0</v>
      </c>
      <c r="H638" s="13">
        <f t="shared" si="112"/>
        <v>9.5096774190000009</v>
      </c>
      <c r="I638" s="16">
        <f t="shared" si="119"/>
        <v>9.8782452707833688</v>
      </c>
      <c r="J638" s="13">
        <f t="shared" si="113"/>
        <v>9.8684125967189811</v>
      </c>
      <c r="K638" s="13">
        <f t="shared" si="114"/>
        <v>9.8326740643877031E-3</v>
      </c>
      <c r="L638" s="13">
        <f t="shared" si="115"/>
        <v>0</v>
      </c>
      <c r="M638" s="13">
        <f t="shared" si="120"/>
        <v>1.6160182825001259</v>
      </c>
      <c r="N638" s="13">
        <f t="shared" si="116"/>
        <v>1.001931335150078</v>
      </c>
      <c r="O638" s="13">
        <f t="shared" si="117"/>
        <v>1.001931335150078</v>
      </c>
      <c r="Q638">
        <v>20.723115352781232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7.874193548</v>
      </c>
      <c r="G639" s="13">
        <f t="shared" si="111"/>
        <v>0</v>
      </c>
      <c r="H639" s="13">
        <f t="shared" si="112"/>
        <v>7.874193548</v>
      </c>
      <c r="I639" s="16">
        <f t="shared" si="119"/>
        <v>7.8840262220643877</v>
      </c>
      <c r="J639" s="13">
        <f t="shared" si="113"/>
        <v>7.879008500042886</v>
      </c>
      <c r="K639" s="13">
        <f t="shared" si="114"/>
        <v>5.0177220215017471E-3</v>
      </c>
      <c r="L639" s="13">
        <f t="shared" si="115"/>
        <v>0</v>
      </c>
      <c r="M639" s="13">
        <f t="shared" si="120"/>
        <v>0.61408694735004787</v>
      </c>
      <c r="N639" s="13">
        <f t="shared" si="116"/>
        <v>0.38073390735702967</v>
      </c>
      <c r="O639" s="13">
        <f t="shared" si="117"/>
        <v>0.38073390735702967</v>
      </c>
      <c r="Q639">
        <v>20.70041107202788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22.983870970000002</v>
      </c>
      <c r="G640" s="13">
        <f t="shared" si="111"/>
        <v>0</v>
      </c>
      <c r="H640" s="13">
        <f t="shared" si="112"/>
        <v>22.983870970000002</v>
      </c>
      <c r="I640" s="16">
        <f t="shared" si="119"/>
        <v>22.988888692021504</v>
      </c>
      <c r="J640" s="13">
        <f t="shared" si="113"/>
        <v>22.917164456533776</v>
      </c>
      <c r="K640" s="13">
        <f t="shared" si="114"/>
        <v>7.1724235487728549E-2</v>
      </c>
      <c r="L640" s="13">
        <f t="shared" si="115"/>
        <v>0</v>
      </c>
      <c r="M640" s="13">
        <f t="shared" si="120"/>
        <v>0.23335303999301821</v>
      </c>
      <c r="N640" s="13">
        <f t="shared" si="116"/>
        <v>0.14467888479567129</v>
      </c>
      <c r="O640" s="13">
        <f t="shared" si="117"/>
        <v>0.14467888479567129</v>
      </c>
      <c r="Q640">
        <v>24.585170870967751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8.2032258060000007</v>
      </c>
      <c r="G641" s="13">
        <f t="shared" si="111"/>
        <v>0</v>
      </c>
      <c r="H641" s="13">
        <f t="shared" si="112"/>
        <v>8.2032258060000007</v>
      </c>
      <c r="I641" s="16">
        <f t="shared" si="119"/>
        <v>8.2749500414877293</v>
      </c>
      <c r="J641" s="13">
        <f t="shared" si="113"/>
        <v>8.2706636180527067</v>
      </c>
      <c r="K641" s="13">
        <f t="shared" si="114"/>
        <v>4.2864234350226127E-3</v>
      </c>
      <c r="L641" s="13">
        <f t="shared" si="115"/>
        <v>0</v>
      </c>
      <c r="M641" s="13">
        <f t="shared" si="120"/>
        <v>8.8674155197346921E-2</v>
      </c>
      <c r="N641" s="13">
        <f t="shared" si="116"/>
        <v>5.4977976222355091E-2</v>
      </c>
      <c r="O641" s="13">
        <f t="shared" si="117"/>
        <v>5.4977976222355091E-2</v>
      </c>
      <c r="Q641">
        <v>22.844575739369379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29.38064516</v>
      </c>
      <c r="G642" s="13">
        <f t="shared" si="111"/>
        <v>0</v>
      </c>
      <c r="H642" s="13">
        <f t="shared" si="112"/>
        <v>29.38064516</v>
      </c>
      <c r="I642" s="16">
        <f t="shared" si="119"/>
        <v>29.384931583435023</v>
      </c>
      <c r="J642" s="13">
        <f t="shared" si="113"/>
        <v>29.198074210557866</v>
      </c>
      <c r="K642" s="13">
        <f t="shared" si="114"/>
        <v>0.18685737287715654</v>
      </c>
      <c r="L642" s="13">
        <f t="shared" si="115"/>
        <v>0</v>
      </c>
      <c r="M642" s="13">
        <f t="shared" si="120"/>
        <v>3.3696178974991831E-2</v>
      </c>
      <c r="N642" s="13">
        <f t="shared" si="116"/>
        <v>2.0891630964494933E-2</v>
      </c>
      <c r="O642" s="13">
        <f t="shared" si="117"/>
        <v>2.0891630964494933E-2</v>
      </c>
      <c r="Q642">
        <v>22.972873534770951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17</v>
      </c>
      <c r="G643" s="13">
        <f t="shared" si="111"/>
        <v>0</v>
      </c>
      <c r="H643" s="13">
        <f t="shared" si="112"/>
        <v>17</v>
      </c>
      <c r="I643" s="16">
        <f t="shared" si="119"/>
        <v>17.186857372877157</v>
      </c>
      <c r="J643" s="13">
        <f t="shared" si="113"/>
        <v>17.119629867496073</v>
      </c>
      <c r="K643" s="13">
        <f t="shared" si="114"/>
        <v>6.7227505381083574E-2</v>
      </c>
      <c r="L643" s="13">
        <f t="shared" si="115"/>
        <v>0</v>
      </c>
      <c r="M643" s="13">
        <f t="shared" si="120"/>
        <v>1.2804548010496897E-2</v>
      </c>
      <c r="N643" s="13">
        <f t="shared" si="116"/>
        <v>7.9388197665080755E-3</v>
      </c>
      <c r="O643" s="13">
        <f t="shared" si="117"/>
        <v>7.9388197665080755E-3</v>
      </c>
      <c r="Q643">
        <v>18.849851562697062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54.816129029999999</v>
      </c>
      <c r="G644" s="13">
        <f t="shared" si="111"/>
        <v>2.5379162028615507</v>
      </c>
      <c r="H644" s="13">
        <f t="shared" si="112"/>
        <v>52.278212827138447</v>
      </c>
      <c r="I644" s="16">
        <f t="shared" si="119"/>
        <v>52.34544033251953</v>
      </c>
      <c r="J644" s="13">
        <f t="shared" si="113"/>
        <v>50.016913623246666</v>
      </c>
      <c r="K644" s="13">
        <f t="shared" si="114"/>
        <v>2.3285267092728645</v>
      </c>
      <c r="L644" s="13">
        <f t="shared" si="115"/>
        <v>0</v>
      </c>
      <c r="M644" s="13">
        <f t="shared" si="120"/>
        <v>4.8657282439888219E-3</v>
      </c>
      <c r="N644" s="13">
        <f t="shared" si="116"/>
        <v>3.0167515112730697E-3</v>
      </c>
      <c r="O644" s="13">
        <f t="shared" si="117"/>
        <v>2.5409329543728236</v>
      </c>
      <c r="Q644">
        <v>16.964002739080389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13.370967739999999</v>
      </c>
      <c r="G645" s="13">
        <f t="shared" si="111"/>
        <v>0</v>
      </c>
      <c r="H645" s="13">
        <f t="shared" si="112"/>
        <v>13.370967739999999</v>
      </c>
      <c r="I645" s="16">
        <f t="shared" si="119"/>
        <v>15.699494449272864</v>
      </c>
      <c r="J645" s="13">
        <f t="shared" si="113"/>
        <v>15.604336524532487</v>
      </c>
      <c r="K645" s="13">
        <f t="shared" si="114"/>
        <v>9.5157924740377098E-2</v>
      </c>
      <c r="L645" s="13">
        <f t="shared" si="115"/>
        <v>0</v>
      </c>
      <c r="M645" s="13">
        <f t="shared" si="120"/>
        <v>1.8489767327157522E-3</v>
      </c>
      <c r="N645" s="13">
        <f t="shared" si="116"/>
        <v>1.1463655742837665E-3</v>
      </c>
      <c r="O645" s="13">
        <f t="shared" si="117"/>
        <v>1.1463655742837665E-3</v>
      </c>
      <c r="Q645">
        <v>14.41918091402966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70.61935484</v>
      </c>
      <c r="G646" s="13">
        <f t="shared" ref="G646:G709" si="122">IF((F646-$J$2)&gt;0,$I$2*(F646-$J$2),0)</f>
        <v>5.1828499936016872</v>
      </c>
      <c r="H646" s="13">
        <f t="shared" ref="H646:H709" si="123">F646-G646</f>
        <v>65.436504846398307</v>
      </c>
      <c r="I646" s="16">
        <f t="shared" si="119"/>
        <v>65.531662771138684</v>
      </c>
      <c r="J646" s="13">
        <f t="shared" ref="J646:J709" si="124">I646/SQRT(1+(I646/($K$2*(300+(25*Q646)+0.05*(Q646)^3)))^2)</f>
        <v>57.920669461813198</v>
      </c>
      <c r="K646" s="13">
        <f t="shared" ref="K646:K709" si="125">I646-J646</f>
        <v>7.6109933093254867</v>
      </c>
      <c r="L646" s="13">
        <f t="shared" ref="L646:L709" si="126">IF(K646&gt;$N$2,(K646-$N$2)/$L$2,0)</f>
        <v>0</v>
      </c>
      <c r="M646" s="13">
        <f t="shared" si="120"/>
        <v>7.0261115843198575E-4</v>
      </c>
      <c r="N646" s="13">
        <f t="shared" ref="N646:N709" si="127">$M$2*M646</f>
        <v>4.3561891822783115E-4</v>
      </c>
      <c r="O646" s="13">
        <f t="shared" ref="O646:O709" si="128">N646+G646</f>
        <v>5.1832856125199154</v>
      </c>
      <c r="Q646">
        <v>12.4337250516129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124.7870968</v>
      </c>
      <c r="G647" s="13">
        <f t="shared" si="122"/>
        <v>14.24872634065974</v>
      </c>
      <c r="H647" s="13">
        <f t="shared" si="123"/>
        <v>110.53837045934026</v>
      </c>
      <c r="I647" s="16">
        <f t="shared" ref="I647:I710" si="130">H647+K646-L646</f>
        <v>118.14936376866575</v>
      </c>
      <c r="J647" s="13">
        <f t="shared" si="124"/>
        <v>86.560457446173046</v>
      </c>
      <c r="K647" s="13">
        <f t="shared" si="125"/>
        <v>31.588906322492704</v>
      </c>
      <c r="L647" s="13">
        <f t="shared" si="126"/>
        <v>8.8299517359567243</v>
      </c>
      <c r="M647" s="13">
        <f t="shared" ref="M647:M710" si="131">L647+M646-N646</f>
        <v>8.8302187281969289</v>
      </c>
      <c r="N647" s="13">
        <f t="shared" si="127"/>
        <v>5.474735611482096</v>
      </c>
      <c r="O647" s="13">
        <f t="shared" si="128"/>
        <v>19.723461952141836</v>
      </c>
      <c r="Q647">
        <v>12.824859344874771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157.31935480000001</v>
      </c>
      <c r="G648" s="13">
        <f t="shared" si="122"/>
        <v>19.693543083000282</v>
      </c>
      <c r="H648" s="13">
        <f t="shared" si="123"/>
        <v>137.62581171699972</v>
      </c>
      <c r="I648" s="16">
        <f t="shared" si="130"/>
        <v>160.38476630353571</v>
      </c>
      <c r="J648" s="13">
        <f t="shared" si="124"/>
        <v>99.481696961678651</v>
      </c>
      <c r="K648" s="13">
        <f t="shared" si="125"/>
        <v>60.903069341857062</v>
      </c>
      <c r="L648" s="13">
        <f t="shared" si="126"/>
        <v>26.682811155775017</v>
      </c>
      <c r="M648" s="13">
        <f t="shared" si="131"/>
        <v>30.03829427248985</v>
      </c>
      <c r="N648" s="13">
        <f t="shared" si="127"/>
        <v>18.623742448943705</v>
      </c>
      <c r="O648" s="13">
        <f t="shared" si="128"/>
        <v>38.317285531943988</v>
      </c>
      <c r="Q648">
        <v>12.78437032576845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19.358064519999999</v>
      </c>
      <c r="G649" s="13">
        <f t="shared" si="122"/>
        <v>0</v>
      </c>
      <c r="H649" s="13">
        <f t="shared" si="123"/>
        <v>19.358064519999999</v>
      </c>
      <c r="I649" s="16">
        <f t="shared" si="130"/>
        <v>53.578322706082048</v>
      </c>
      <c r="J649" s="13">
        <f t="shared" si="124"/>
        <v>50.998694670835164</v>
      </c>
      <c r="K649" s="13">
        <f t="shared" si="125"/>
        <v>2.5796280352468841</v>
      </c>
      <c r="L649" s="13">
        <f t="shared" si="126"/>
        <v>0</v>
      </c>
      <c r="M649" s="13">
        <f t="shared" si="131"/>
        <v>11.414551823546145</v>
      </c>
      <c r="N649" s="13">
        <f t="shared" si="127"/>
        <v>7.0770221305986096</v>
      </c>
      <c r="O649" s="13">
        <f t="shared" si="128"/>
        <v>7.0770221305986096</v>
      </c>
      <c r="Q649">
        <v>16.691297847301051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34.338709680000001</v>
      </c>
      <c r="G650" s="13">
        <f t="shared" si="122"/>
        <v>0</v>
      </c>
      <c r="H650" s="13">
        <f t="shared" si="123"/>
        <v>34.338709680000001</v>
      </c>
      <c r="I650" s="16">
        <f t="shared" si="130"/>
        <v>36.918337715246885</v>
      </c>
      <c r="J650" s="13">
        <f t="shared" si="124"/>
        <v>36.308840790599952</v>
      </c>
      <c r="K650" s="13">
        <f t="shared" si="125"/>
        <v>0.60949692464693328</v>
      </c>
      <c r="L650" s="13">
        <f t="shared" si="126"/>
        <v>0</v>
      </c>
      <c r="M650" s="13">
        <f t="shared" si="131"/>
        <v>4.3375296929475349</v>
      </c>
      <c r="N650" s="13">
        <f t="shared" si="127"/>
        <v>2.6892684096274717</v>
      </c>
      <c r="O650" s="13">
        <f t="shared" si="128"/>
        <v>2.6892684096274717</v>
      </c>
      <c r="Q650">
        <v>19.344260100139881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39.387096769999999</v>
      </c>
      <c r="G651" s="13">
        <f t="shared" si="122"/>
        <v>0</v>
      </c>
      <c r="H651" s="13">
        <f t="shared" si="123"/>
        <v>39.387096769999999</v>
      </c>
      <c r="I651" s="16">
        <f t="shared" si="130"/>
        <v>39.996593694646933</v>
      </c>
      <c r="J651" s="13">
        <f t="shared" si="124"/>
        <v>39.555937923706416</v>
      </c>
      <c r="K651" s="13">
        <f t="shared" si="125"/>
        <v>0.44065577094051633</v>
      </c>
      <c r="L651" s="13">
        <f t="shared" si="126"/>
        <v>0</v>
      </c>
      <c r="M651" s="13">
        <f t="shared" si="131"/>
        <v>1.6482612833200632</v>
      </c>
      <c r="N651" s="13">
        <f t="shared" si="127"/>
        <v>1.0219219956584391</v>
      </c>
      <c r="O651" s="13">
        <f t="shared" si="128"/>
        <v>1.0219219956584391</v>
      </c>
      <c r="Q651">
        <v>23.399386777345121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12.01612903</v>
      </c>
      <c r="G652" s="13">
        <f t="shared" si="122"/>
        <v>0</v>
      </c>
      <c r="H652" s="13">
        <f t="shared" si="123"/>
        <v>12.01612903</v>
      </c>
      <c r="I652" s="16">
        <f t="shared" si="130"/>
        <v>12.456784800940516</v>
      </c>
      <c r="J652" s="13">
        <f t="shared" si="124"/>
        <v>12.444371686603461</v>
      </c>
      <c r="K652" s="13">
        <f t="shared" si="125"/>
        <v>1.2413114337055831E-2</v>
      </c>
      <c r="L652" s="13">
        <f t="shared" si="126"/>
        <v>0</v>
      </c>
      <c r="M652" s="13">
        <f t="shared" si="131"/>
        <v>0.62633928766162406</v>
      </c>
      <c r="N652" s="13">
        <f t="shared" si="127"/>
        <v>0.38833035835020691</v>
      </c>
      <c r="O652" s="13">
        <f t="shared" si="128"/>
        <v>0.38833035835020691</v>
      </c>
      <c r="Q652">
        <v>24.005950276740791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17.22580645</v>
      </c>
      <c r="G653" s="13">
        <f t="shared" si="122"/>
        <v>0</v>
      </c>
      <c r="H653" s="13">
        <f t="shared" si="123"/>
        <v>17.22580645</v>
      </c>
      <c r="I653" s="16">
        <f t="shared" si="130"/>
        <v>17.238219564337058</v>
      </c>
      <c r="J653" s="13">
        <f t="shared" si="124"/>
        <v>17.212355465770706</v>
      </c>
      <c r="K653" s="13">
        <f t="shared" si="125"/>
        <v>2.5864098566351856E-2</v>
      </c>
      <c r="L653" s="13">
        <f t="shared" si="126"/>
        <v>0</v>
      </c>
      <c r="M653" s="13">
        <f t="shared" si="131"/>
        <v>0.23800892931141715</v>
      </c>
      <c r="N653" s="13">
        <f t="shared" si="127"/>
        <v>0.14756553617307863</v>
      </c>
      <c r="O653" s="13">
        <f t="shared" si="128"/>
        <v>0.14756553617307863</v>
      </c>
      <c r="Q653">
        <v>25.726975870967749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27.12258065</v>
      </c>
      <c r="G654" s="13">
        <f t="shared" si="122"/>
        <v>0</v>
      </c>
      <c r="H654" s="13">
        <f t="shared" si="123"/>
        <v>27.12258065</v>
      </c>
      <c r="I654" s="16">
        <f t="shared" si="130"/>
        <v>27.148444748566352</v>
      </c>
      <c r="J654" s="13">
        <f t="shared" si="124"/>
        <v>27.030365316490624</v>
      </c>
      <c r="K654" s="13">
        <f t="shared" si="125"/>
        <v>0.11807943207572791</v>
      </c>
      <c r="L654" s="13">
        <f t="shared" si="126"/>
        <v>0</v>
      </c>
      <c r="M654" s="13">
        <f t="shared" si="131"/>
        <v>9.0443393138338518E-2</v>
      </c>
      <c r="N654" s="13">
        <f t="shared" si="127"/>
        <v>5.6074903745769879E-2</v>
      </c>
      <c r="O654" s="13">
        <f t="shared" si="128"/>
        <v>5.6074903745769879E-2</v>
      </c>
      <c r="Q654">
        <v>24.574746564667599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4.8451612900000001</v>
      </c>
      <c r="G655" s="13">
        <f t="shared" si="122"/>
        <v>0</v>
      </c>
      <c r="H655" s="13">
        <f t="shared" si="123"/>
        <v>4.8451612900000001</v>
      </c>
      <c r="I655" s="16">
        <f t="shared" si="130"/>
        <v>4.963240722075728</v>
      </c>
      <c r="J655" s="13">
        <f t="shared" si="124"/>
        <v>4.9620892499126779</v>
      </c>
      <c r="K655" s="13">
        <f t="shared" si="125"/>
        <v>1.1514721630501157E-3</v>
      </c>
      <c r="L655" s="13">
        <f t="shared" si="126"/>
        <v>0</v>
      </c>
      <c r="M655" s="13">
        <f t="shared" si="131"/>
        <v>3.4368489392568639E-2</v>
      </c>
      <c r="N655" s="13">
        <f t="shared" si="127"/>
        <v>2.1308463423392557E-2</v>
      </c>
      <c r="O655" s="13">
        <f t="shared" si="128"/>
        <v>2.1308463423392557E-2</v>
      </c>
      <c r="Q655">
        <v>21.295356692278709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101.0483871</v>
      </c>
      <c r="G656" s="13">
        <f t="shared" si="122"/>
        <v>10.275656779483823</v>
      </c>
      <c r="H656" s="13">
        <f t="shared" si="123"/>
        <v>90.772730320516175</v>
      </c>
      <c r="I656" s="16">
        <f t="shared" si="130"/>
        <v>90.773881792679219</v>
      </c>
      <c r="J656" s="13">
        <f t="shared" si="124"/>
        <v>77.109828627446859</v>
      </c>
      <c r="K656" s="13">
        <f t="shared" si="125"/>
        <v>13.66405316523236</v>
      </c>
      <c r="L656" s="13">
        <f t="shared" si="126"/>
        <v>0</v>
      </c>
      <c r="M656" s="13">
        <f t="shared" si="131"/>
        <v>1.3060025969176083E-2</v>
      </c>
      <c r="N656" s="13">
        <f t="shared" si="127"/>
        <v>8.0972161008891711E-3</v>
      </c>
      <c r="O656" s="13">
        <f t="shared" si="128"/>
        <v>10.283753995584712</v>
      </c>
      <c r="Q656">
        <v>14.839183462775461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87.067741940000005</v>
      </c>
      <c r="G657" s="13">
        <f t="shared" si="122"/>
        <v>7.9357623019504704</v>
      </c>
      <c r="H657" s="13">
        <f t="shared" si="123"/>
        <v>79.131979638049529</v>
      </c>
      <c r="I657" s="16">
        <f t="shared" si="130"/>
        <v>92.796032803281889</v>
      </c>
      <c r="J657" s="13">
        <f t="shared" si="124"/>
        <v>75.98364157634667</v>
      </c>
      <c r="K657" s="13">
        <f t="shared" si="125"/>
        <v>16.812391226935219</v>
      </c>
      <c r="L657" s="13">
        <f t="shared" si="126"/>
        <v>0</v>
      </c>
      <c r="M657" s="13">
        <f t="shared" si="131"/>
        <v>4.9628098682869114E-3</v>
      </c>
      <c r="N657" s="13">
        <f t="shared" si="127"/>
        <v>3.0769421183378851E-3</v>
      </c>
      <c r="O657" s="13">
        <f t="shared" si="128"/>
        <v>7.9388392440688085</v>
      </c>
      <c r="Q657">
        <v>13.407672085180399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0.56129032300000004</v>
      </c>
      <c r="G658" s="13">
        <f t="shared" si="122"/>
        <v>0</v>
      </c>
      <c r="H658" s="13">
        <f t="shared" si="123"/>
        <v>0.56129032300000004</v>
      </c>
      <c r="I658" s="16">
        <f t="shared" si="130"/>
        <v>17.37368154993522</v>
      </c>
      <c r="J658" s="13">
        <f t="shared" si="124"/>
        <v>17.175093605609792</v>
      </c>
      <c r="K658" s="13">
        <f t="shared" si="125"/>
        <v>0.19858794432542837</v>
      </c>
      <c r="L658" s="13">
        <f t="shared" si="126"/>
        <v>0</v>
      </c>
      <c r="M658" s="13">
        <f t="shared" si="131"/>
        <v>1.8858677499490263E-3</v>
      </c>
      <c r="N658" s="13">
        <f t="shared" si="127"/>
        <v>1.1692380049683963E-3</v>
      </c>
      <c r="O658" s="13">
        <f t="shared" si="128"/>
        <v>1.1692380049683963E-3</v>
      </c>
      <c r="Q658">
        <v>11.203319051612899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8.6774193549999996</v>
      </c>
      <c r="G659" s="13">
        <f t="shared" si="122"/>
        <v>0</v>
      </c>
      <c r="H659" s="13">
        <f t="shared" si="123"/>
        <v>8.6774193549999996</v>
      </c>
      <c r="I659" s="16">
        <f t="shared" si="130"/>
        <v>8.876007299325428</v>
      </c>
      <c r="J659" s="13">
        <f t="shared" si="124"/>
        <v>8.8561835888142291</v>
      </c>
      <c r="K659" s="13">
        <f t="shared" si="125"/>
        <v>1.9823710511198911E-2</v>
      </c>
      <c r="L659" s="13">
        <f t="shared" si="126"/>
        <v>0</v>
      </c>
      <c r="M659" s="13">
        <f t="shared" si="131"/>
        <v>7.1662974498063001E-4</v>
      </c>
      <c r="N659" s="13">
        <f t="shared" si="127"/>
        <v>4.4431044188799062E-4</v>
      </c>
      <c r="O659" s="13">
        <f t="shared" si="128"/>
        <v>4.4431044188799062E-4</v>
      </c>
      <c r="Q659">
        <v>13.431641647505719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52.054838709999999</v>
      </c>
      <c r="G660" s="13">
        <f t="shared" si="122"/>
        <v>2.075768147697385</v>
      </c>
      <c r="H660" s="13">
        <f t="shared" si="123"/>
        <v>49.97907056230261</v>
      </c>
      <c r="I660" s="16">
        <f t="shared" si="130"/>
        <v>49.998894272813807</v>
      </c>
      <c r="J660" s="13">
        <f t="shared" si="124"/>
        <v>47.427669075395897</v>
      </c>
      <c r="K660" s="13">
        <f t="shared" si="125"/>
        <v>2.5712251974179097</v>
      </c>
      <c r="L660" s="13">
        <f t="shared" si="126"/>
        <v>0</v>
      </c>
      <c r="M660" s="13">
        <f t="shared" si="131"/>
        <v>2.723193030926394E-4</v>
      </c>
      <c r="N660" s="13">
        <f t="shared" si="127"/>
        <v>1.6883796791743644E-4</v>
      </c>
      <c r="O660" s="13">
        <f t="shared" si="128"/>
        <v>2.0759369856653023</v>
      </c>
      <c r="Q660">
        <v>15.19651312316028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51.641935480000001</v>
      </c>
      <c r="G661" s="13">
        <f t="shared" si="122"/>
        <v>2.0066618956914386</v>
      </c>
      <c r="H661" s="13">
        <f t="shared" si="123"/>
        <v>49.635273584308564</v>
      </c>
      <c r="I661" s="16">
        <f t="shared" si="130"/>
        <v>52.206498781726474</v>
      </c>
      <c r="J661" s="13">
        <f t="shared" si="124"/>
        <v>50.257117172714985</v>
      </c>
      <c r="K661" s="13">
        <f t="shared" si="125"/>
        <v>1.949381609011489</v>
      </c>
      <c r="L661" s="13">
        <f t="shared" si="126"/>
        <v>0</v>
      </c>
      <c r="M661" s="13">
        <f t="shared" si="131"/>
        <v>1.0348133517520296E-4</v>
      </c>
      <c r="N661" s="13">
        <f t="shared" si="127"/>
        <v>6.4158427808625837E-5</v>
      </c>
      <c r="O661" s="13">
        <f t="shared" si="128"/>
        <v>2.0067260541192473</v>
      </c>
      <c r="Q661">
        <v>18.24643196857977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25.61935484</v>
      </c>
      <c r="G662" s="13">
        <f t="shared" si="122"/>
        <v>0</v>
      </c>
      <c r="H662" s="13">
        <f t="shared" si="123"/>
        <v>25.61935484</v>
      </c>
      <c r="I662" s="16">
        <f t="shared" si="130"/>
        <v>27.568736449011489</v>
      </c>
      <c r="J662" s="13">
        <f t="shared" si="124"/>
        <v>27.42679079827489</v>
      </c>
      <c r="K662" s="13">
        <f t="shared" si="125"/>
        <v>0.14194565073659859</v>
      </c>
      <c r="L662" s="13">
        <f t="shared" si="126"/>
        <v>0</v>
      </c>
      <c r="M662" s="13">
        <f t="shared" si="131"/>
        <v>3.9322907366577125E-5</v>
      </c>
      <c r="N662" s="13">
        <f t="shared" si="127"/>
        <v>2.4380202567277819E-5</v>
      </c>
      <c r="O662" s="13">
        <f t="shared" si="128"/>
        <v>2.4380202567277819E-5</v>
      </c>
      <c r="Q662">
        <v>23.58010982366547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14.722580649999999</v>
      </c>
      <c r="G663" s="13">
        <f t="shared" si="122"/>
        <v>0</v>
      </c>
      <c r="H663" s="13">
        <f t="shared" si="123"/>
        <v>14.722580649999999</v>
      </c>
      <c r="I663" s="16">
        <f t="shared" si="130"/>
        <v>14.864526300736598</v>
      </c>
      <c r="J663" s="13">
        <f t="shared" si="124"/>
        <v>14.842950268844113</v>
      </c>
      <c r="K663" s="13">
        <f t="shared" si="125"/>
        <v>2.1576031892484693E-2</v>
      </c>
      <c r="L663" s="13">
        <f t="shared" si="126"/>
        <v>0</v>
      </c>
      <c r="M663" s="13">
        <f t="shared" si="131"/>
        <v>1.4942704799299306E-5</v>
      </c>
      <c r="N663" s="13">
        <f t="shared" si="127"/>
        <v>9.264476975565569E-6</v>
      </c>
      <c r="O663" s="13">
        <f t="shared" si="128"/>
        <v>9.264476975565569E-6</v>
      </c>
      <c r="Q663">
        <v>23.839067398532858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48.193548389999997</v>
      </c>
      <c r="G664" s="13">
        <f t="shared" si="122"/>
        <v>1.429516719918426</v>
      </c>
      <c r="H664" s="13">
        <f t="shared" si="123"/>
        <v>46.764031670081572</v>
      </c>
      <c r="I664" s="16">
        <f t="shared" si="130"/>
        <v>46.785607701974058</v>
      </c>
      <c r="J664" s="13">
        <f t="shared" si="124"/>
        <v>46.275191593143525</v>
      </c>
      <c r="K664" s="13">
        <f t="shared" si="125"/>
        <v>0.51041610883053323</v>
      </c>
      <c r="L664" s="13">
        <f t="shared" si="126"/>
        <v>0</v>
      </c>
      <c r="M664" s="13">
        <f t="shared" si="131"/>
        <v>5.6782278237337371E-6</v>
      </c>
      <c r="N664" s="13">
        <f t="shared" si="127"/>
        <v>3.5205012507149171E-6</v>
      </c>
      <c r="O664" s="13">
        <f t="shared" si="128"/>
        <v>1.4295202404196767</v>
      </c>
      <c r="Q664">
        <v>25.71796987096775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32.88064516</v>
      </c>
      <c r="G665" s="13">
        <f t="shared" si="122"/>
        <v>0</v>
      </c>
      <c r="H665" s="13">
        <f t="shared" si="123"/>
        <v>32.88064516</v>
      </c>
      <c r="I665" s="16">
        <f t="shared" si="130"/>
        <v>33.391061268830533</v>
      </c>
      <c r="J665" s="13">
        <f t="shared" si="124"/>
        <v>33.133995048152428</v>
      </c>
      <c r="K665" s="13">
        <f t="shared" si="125"/>
        <v>0.25706622067810514</v>
      </c>
      <c r="L665" s="13">
        <f t="shared" si="126"/>
        <v>0</v>
      </c>
      <c r="M665" s="13">
        <f t="shared" si="131"/>
        <v>2.1577265730188201E-6</v>
      </c>
      <c r="N665" s="13">
        <f t="shared" si="127"/>
        <v>1.3377904752716684E-6</v>
      </c>
      <c r="O665" s="13">
        <f t="shared" si="128"/>
        <v>1.3377904752716684E-6</v>
      </c>
      <c r="Q665">
        <v>23.416796793449588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53.058064520000002</v>
      </c>
      <c r="G666" s="13">
        <f t="shared" si="122"/>
        <v>2.2436747432566655</v>
      </c>
      <c r="H666" s="13">
        <f t="shared" si="123"/>
        <v>50.81438977674334</v>
      </c>
      <c r="I666" s="16">
        <f t="shared" si="130"/>
        <v>51.071455997421445</v>
      </c>
      <c r="J666" s="13">
        <f t="shared" si="124"/>
        <v>50.270145090631807</v>
      </c>
      <c r="K666" s="13">
        <f t="shared" si="125"/>
        <v>0.80131090678963801</v>
      </c>
      <c r="L666" s="13">
        <f t="shared" si="126"/>
        <v>0</v>
      </c>
      <c r="M666" s="13">
        <f t="shared" si="131"/>
        <v>8.1993609774715161E-7</v>
      </c>
      <c r="N666" s="13">
        <f t="shared" si="127"/>
        <v>5.0836038060323403E-7</v>
      </c>
      <c r="O666" s="13">
        <f t="shared" si="128"/>
        <v>2.243675251617046</v>
      </c>
      <c r="Q666">
        <v>24.314235616673759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71.132258059999998</v>
      </c>
      <c r="G667" s="13">
        <f t="shared" si="122"/>
        <v>5.2686929141716758</v>
      </c>
      <c r="H667" s="13">
        <f t="shared" si="123"/>
        <v>65.863565145828318</v>
      </c>
      <c r="I667" s="16">
        <f t="shared" si="130"/>
        <v>66.664876052617956</v>
      </c>
      <c r="J667" s="13">
        <f t="shared" si="124"/>
        <v>62.201478214522858</v>
      </c>
      <c r="K667" s="13">
        <f t="shared" si="125"/>
        <v>4.4633978380950978</v>
      </c>
      <c r="L667" s="13">
        <f t="shared" si="126"/>
        <v>0</v>
      </c>
      <c r="M667" s="13">
        <f t="shared" si="131"/>
        <v>3.1157571714391758E-7</v>
      </c>
      <c r="N667" s="13">
        <f t="shared" si="127"/>
        <v>1.931769446292289E-7</v>
      </c>
      <c r="O667" s="13">
        <f t="shared" si="128"/>
        <v>5.2686931073486205</v>
      </c>
      <c r="Q667">
        <v>17.238897766644389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99.290322579999994</v>
      </c>
      <c r="G668" s="13">
        <f t="shared" si="122"/>
        <v>9.9814153182052685</v>
      </c>
      <c r="H668" s="13">
        <f t="shared" si="123"/>
        <v>89.308907261794729</v>
      </c>
      <c r="I668" s="16">
        <f t="shared" si="130"/>
        <v>93.77230509988982</v>
      </c>
      <c r="J668" s="13">
        <f t="shared" si="124"/>
        <v>77.953948502424566</v>
      </c>
      <c r="K668" s="13">
        <f t="shared" si="125"/>
        <v>15.818356597465254</v>
      </c>
      <c r="L668" s="13">
        <f t="shared" si="126"/>
        <v>0</v>
      </c>
      <c r="M668" s="13">
        <f t="shared" si="131"/>
        <v>1.1839877251468869E-7</v>
      </c>
      <c r="N668" s="13">
        <f t="shared" si="127"/>
        <v>7.340723895910698E-8</v>
      </c>
      <c r="O668" s="13">
        <f t="shared" si="128"/>
        <v>9.9814153916125079</v>
      </c>
      <c r="Q668">
        <v>14.246505173511199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135.45161289999999</v>
      </c>
      <c r="G669" s="13">
        <f t="shared" si="122"/>
        <v>16.03361123276407</v>
      </c>
      <c r="H669" s="13">
        <f t="shared" si="123"/>
        <v>119.41800166723591</v>
      </c>
      <c r="I669" s="16">
        <f t="shared" si="130"/>
        <v>135.23635826470115</v>
      </c>
      <c r="J669" s="13">
        <f t="shared" si="124"/>
        <v>84.923374348838564</v>
      </c>
      <c r="K669" s="13">
        <f t="shared" si="125"/>
        <v>50.312983915862588</v>
      </c>
      <c r="L669" s="13">
        <f t="shared" si="126"/>
        <v>20.233256166630202</v>
      </c>
      <c r="M669" s="13">
        <f t="shared" si="131"/>
        <v>20.233256211621736</v>
      </c>
      <c r="N669" s="13">
        <f t="shared" si="127"/>
        <v>12.544618851205476</v>
      </c>
      <c r="O669" s="13">
        <f t="shared" si="128"/>
        <v>28.578230083969544</v>
      </c>
      <c r="Q669">
        <v>10.562914628460231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102.0193548</v>
      </c>
      <c r="G670" s="13">
        <f t="shared" si="122"/>
        <v>10.438164441547485</v>
      </c>
      <c r="H670" s="13">
        <f t="shared" si="123"/>
        <v>91.581190358452517</v>
      </c>
      <c r="I670" s="16">
        <f t="shared" si="130"/>
        <v>121.66091810768491</v>
      </c>
      <c r="J670" s="13">
        <f t="shared" si="124"/>
        <v>80.515449654466593</v>
      </c>
      <c r="K670" s="13">
        <f t="shared" si="125"/>
        <v>41.145468453218314</v>
      </c>
      <c r="L670" s="13">
        <f t="shared" si="126"/>
        <v>14.650072206184737</v>
      </c>
      <c r="M670" s="13">
        <f t="shared" si="131"/>
        <v>22.338709566600997</v>
      </c>
      <c r="N670" s="13">
        <f t="shared" si="127"/>
        <v>13.849999931292619</v>
      </c>
      <c r="O670" s="13">
        <f t="shared" si="128"/>
        <v>24.288164372840104</v>
      </c>
      <c r="Q670">
        <v>10.32524361951549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211.8096774</v>
      </c>
      <c r="G671" s="13">
        <f t="shared" si="122"/>
        <v>28.813408688025824</v>
      </c>
      <c r="H671" s="13">
        <f t="shared" si="123"/>
        <v>182.99626871197418</v>
      </c>
      <c r="I671" s="16">
        <f t="shared" si="130"/>
        <v>209.49166495900775</v>
      </c>
      <c r="J671" s="13">
        <f t="shared" si="124"/>
        <v>90.295521106564266</v>
      </c>
      <c r="K671" s="13">
        <f t="shared" si="125"/>
        <v>119.19614385244348</v>
      </c>
      <c r="L671" s="13">
        <f t="shared" si="126"/>
        <v>62.184355706067244</v>
      </c>
      <c r="M671" s="13">
        <f t="shared" si="131"/>
        <v>70.673065341375633</v>
      </c>
      <c r="N671" s="13">
        <f t="shared" si="127"/>
        <v>43.817300511652896</v>
      </c>
      <c r="O671" s="13">
        <f t="shared" si="128"/>
        <v>72.630709199678719</v>
      </c>
      <c r="Q671">
        <v>9.2628881516129056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12.34516129</v>
      </c>
      <c r="G672" s="13">
        <f t="shared" si="122"/>
        <v>0</v>
      </c>
      <c r="H672" s="13">
        <f t="shared" si="123"/>
        <v>12.34516129</v>
      </c>
      <c r="I672" s="16">
        <f t="shared" si="130"/>
        <v>69.356949436376254</v>
      </c>
      <c r="J672" s="13">
        <f t="shared" si="124"/>
        <v>62.145659141569745</v>
      </c>
      <c r="K672" s="13">
        <f t="shared" si="125"/>
        <v>7.2112902948065098</v>
      </c>
      <c r="L672" s="13">
        <f t="shared" si="126"/>
        <v>0</v>
      </c>
      <c r="M672" s="13">
        <f t="shared" si="131"/>
        <v>26.855764829722737</v>
      </c>
      <c r="N672" s="13">
        <f t="shared" si="127"/>
        <v>16.650574194428096</v>
      </c>
      <c r="O672" s="13">
        <f t="shared" si="128"/>
        <v>16.650574194428096</v>
      </c>
      <c r="Q672">
        <v>14.217019372240189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56</v>
      </c>
      <c r="G673" s="13">
        <f t="shared" si="122"/>
        <v>2.7360567831504117</v>
      </c>
      <c r="H673" s="13">
        <f t="shared" si="123"/>
        <v>53.26394321684959</v>
      </c>
      <c r="I673" s="16">
        <f t="shared" si="130"/>
        <v>60.4752335116561</v>
      </c>
      <c r="J673" s="13">
        <f t="shared" si="124"/>
        <v>55.366066867762726</v>
      </c>
      <c r="K673" s="13">
        <f t="shared" si="125"/>
        <v>5.1091666438933743</v>
      </c>
      <c r="L673" s="13">
        <f t="shared" si="126"/>
        <v>0</v>
      </c>
      <c r="M673" s="13">
        <f t="shared" si="131"/>
        <v>10.205190635294642</v>
      </c>
      <c r="N673" s="13">
        <f t="shared" si="127"/>
        <v>6.3272181938826781</v>
      </c>
      <c r="O673" s="13">
        <f t="shared" si="128"/>
        <v>9.0632749770330889</v>
      </c>
      <c r="Q673">
        <v>13.9735506489613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104.7580645</v>
      </c>
      <c r="G674" s="13">
        <f t="shared" si="122"/>
        <v>10.896533252804621</v>
      </c>
      <c r="H674" s="13">
        <f t="shared" si="123"/>
        <v>93.861531247195387</v>
      </c>
      <c r="I674" s="16">
        <f t="shared" si="130"/>
        <v>98.970697891088761</v>
      </c>
      <c r="J674" s="13">
        <f t="shared" si="124"/>
        <v>87.141349301055726</v>
      </c>
      <c r="K674" s="13">
        <f t="shared" si="125"/>
        <v>11.829348590033035</v>
      </c>
      <c r="L674" s="13">
        <f t="shared" si="126"/>
        <v>0</v>
      </c>
      <c r="M674" s="13">
        <f t="shared" si="131"/>
        <v>3.8779724414119636</v>
      </c>
      <c r="N674" s="13">
        <f t="shared" si="127"/>
        <v>2.4043429136754173</v>
      </c>
      <c r="O674" s="13">
        <f t="shared" si="128"/>
        <v>13.300876166480039</v>
      </c>
      <c r="Q674">
        <v>18.105538683028321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20.909677420000001</v>
      </c>
      <c r="G675" s="13">
        <f t="shared" si="122"/>
        <v>0</v>
      </c>
      <c r="H675" s="13">
        <f t="shared" si="123"/>
        <v>20.909677420000001</v>
      </c>
      <c r="I675" s="16">
        <f t="shared" si="130"/>
        <v>32.739026010033037</v>
      </c>
      <c r="J675" s="13">
        <f t="shared" si="124"/>
        <v>32.333316371516268</v>
      </c>
      <c r="K675" s="13">
        <f t="shared" si="125"/>
        <v>0.40570963851676822</v>
      </c>
      <c r="L675" s="13">
        <f t="shared" si="126"/>
        <v>0</v>
      </c>
      <c r="M675" s="13">
        <f t="shared" si="131"/>
        <v>1.4736295277365463</v>
      </c>
      <c r="N675" s="13">
        <f t="shared" si="127"/>
        <v>0.91365030719665874</v>
      </c>
      <c r="O675" s="13">
        <f t="shared" si="128"/>
        <v>0.91365030719665874</v>
      </c>
      <c r="Q675">
        <v>19.717380109766658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40.529032260000001</v>
      </c>
      <c r="G676" s="13">
        <f t="shared" si="122"/>
        <v>0.14673192992435016</v>
      </c>
      <c r="H676" s="13">
        <f t="shared" si="123"/>
        <v>40.382300330075651</v>
      </c>
      <c r="I676" s="16">
        <f t="shared" si="130"/>
        <v>40.788009968592419</v>
      </c>
      <c r="J676" s="13">
        <f t="shared" si="124"/>
        <v>40.413010217810275</v>
      </c>
      <c r="K676" s="13">
        <f t="shared" si="125"/>
        <v>0.37499975078214476</v>
      </c>
      <c r="L676" s="13">
        <f t="shared" si="126"/>
        <v>0</v>
      </c>
      <c r="M676" s="13">
        <f t="shared" si="131"/>
        <v>0.55997922053988758</v>
      </c>
      <c r="N676" s="13">
        <f t="shared" si="127"/>
        <v>0.34718711673473029</v>
      </c>
      <c r="O676" s="13">
        <f t="shared" si="128"/>
        <v>0.49391904665908049</v>
      </c>
      <c r="Q676">
        <v>24.993108870967749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60.854838710000003</v>
      </c>
      <c r="G677" s="13">
        <f t="shared" si="122"/>
        <v>3.5485951286157329</v>
      </c>
      <c r="H677" s="13">
        <f t="shared" si="123"/>
        <v>57.306243581384273</v>
      </c>
      <c r="I677" s="16">
        <f t="shared" si="130"/>
        <v>57.681243332166417</v>
      </c>
      <c r="J677" s="13">
        <f t="shared" si="124"/>
        <v>56.604247786201299</v>
      </c>
      <c r="K677" s="13">
        <f t="shared" si="125"/>
        <v>1.0769955459651186</v>
      </c>
      <c r="L677" s="13">
        <f t="shared" si="126"/>
        <v>0</v>
      </c>
      <c r="M677" s="13">
        <f t="shared" si="131"/>
        <v>0.21279210380515728</v>
      </c>
      <c r="N677" s="13">
        <f t="shared" si="127"/>
        <v>0.13193110435919753</v>
      </c>
      <c r="O677" s="13">
        <f t="shared" si="128"/>
        <v>3.6805262329749304</v>
      </c>
      <c r="Q677">
        <v>24.77899727568969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10.474193550000001</v>
      </c>
      <c r="G678" s="13">
        <f t="shared" si="122"/>
        <v>0</v>
      </c>
      <c r="H678" s="13">
        <f t="shared" si="123"/>
        <v>10.474193550000001</v>
      </c>
      <c r="I678" s="16">
        <f t="shared" si="130"/>
        <v>11.551189095965119</v>
      </c>
      <c r="J678" s="13">
        <f t="shared" si="124"/>
        <v>11.536584245183814</v>
      </c>
      <c r="K678" s="13">
        <f t="shared" si="125"/>
        <v>1.4604850781305245E-2</v>
      </c>
      <c r="L678" s="13">
        <f t="shared" si="126"/>
        <v>0</v>
      </c>
      <c r="M678" s="13">
        <f t="shared" si="131"/>
        <v>8.0860999445959758E-2</v>
      </c>
      <c r="N678" s="13">
        <f t="shared" si="127"/>
        <v>5.0133819656495049E-2</v>
      </c>
      <c r="O678" s="13">
        <f t="shared" si="128"/>
        <v>5.0133819656495049E-2</v>
      </c>
      <c r="Q678">
        <v>21.241109772633632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31.019354839999998</v>
      </c>
      <c r="G679" s="13">
        <f t="shared" si="122"/>
        <v>0</v>
      </c>
      <c r="H679" s="13">
        <f t="shared" si="123"/>
        <v>31.019354839999998</v>
      </c>
      <c r="I679" s="16">
        <f t="shared" si="130"/>
        <v>31.033959690781302</v>
      </c>
      <c r="J679" s="13">
        <f t="shared" si="124"/>
        <v>30.702960619829561</v>
      </c>
      <c r="K679" s="13">
        <f t="shared" si="125"/>
        <v>0.33099907095174075</v>
      </c>
      <c r="L679" s="13">
        <f t="shared" si="126"/>
        <v>0</v>
      </c>
      <c r="M679" s="13">
        <f t="shared" si="131"/>
        <v>3.0727179789464709E-2</v>
      </c>
      <c r="N679" s="13">
        <f t="shared" si="127"/>
        <v>1.9050851469468121E-2</v>
      </c>
      <c r="O679" s="13">
        <f t="shared" si="128"/>
        <v>1.9050851469468121E-2</v>
      </c>
      <c r="Q679">
        <v>20.039893527434408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60.093548390000002</v>
      </c>
      <c r="G680" s="13">
        <f t="shared" si="122"/>
        <v>3.4211804782057373</v>
      </c>
      <c r="H680" s="13">
        <f t="shared" si="123"/>
        <v>56.672367911794268</v>
      </c>
      <c r="I680" s="16">
        <f t="shared" si="130"/>
        <v>57.003366982746009</v>
      </c>
      <c r="J680" s="13">
        <f t="shared" si="124"/>
        <v>53.018665729198979</v>
      </c>
      <c r="K680" s="13">
        <f t="shared" si="125"/>
        <v>3.9847012535470299</v>
      </c>
      <c r="L680" s="13">
        <f t="shared" si="126"/>
        <v>0</v>
      </c>
      <c r="M680" s="13">
        <f t="shared" si="131"/>
        <v>1.1676328319996588E-2</v>
      </c>
      <c r="N680" s="13">
        <f t="shared" si="127"/>
        <v>7.2393235583978841E-3</v>
      </c>
      <c r="O680" s="13">
        <f t="shared" si="128"/>
        <v>3.4284198017641354</v>
      </c>
      <c r="Q680">
        <v>14.660788896577911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130.90967739999999</v>
      </c>
      <c r="G681" s="13">
        <f t="shared" si="122"/>
        <v>15.273442465719654</v>
      </c>
      <c r="H681" s="13">
        <f t="shared" si="123"/>
        <v>115.63623493428034</v>
      </c>
      <c r="I681" s="16">
        <f t="shared" si="130"/>
        <v>119.62093618782737</v>
      </c>
      <c r="J681" s="13">
        <f t="shared" si="124"/>
        <v>82.84672077206082</v>
      </c>
      <c r="K681" s="13">
        <f t="shared" si="125"/>
        <v>36.774215415766548</v>
      </c>
      <c r="L681" s="13">
        <f t="shared" si="126"/>
        <v>11.987899456632622</v>
      </c>
      <c r="M681" s="13">
        <f t="shared" si="131"/>
        <v>11.99233646139422</v>
      </c>
      <c r="N681" s="13">
        <f t="shared" si="127"/>
        <v>7.435248606064417</v>
      </c>
      <c r="O681" s="13">
        <f t="shared" si="128"/>
        <v>22.70869107178407</v>
      </c>
      <c r="Q681">
        <v>11.324035351612901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179.48709679999999</v>
      </c>
      <c r="G682" s="13">
        <f t="shared" si="122"/>
        <v>23.403684960686284</v>
      </c>
      <c r="H682" s="13">
        <f t="shared" si="123"/>
        <v>156.0834118393137</v>
      </c>
      <c r="I682" s="16">
        <f t="shared" si="130"/>
        <v>180.86972779844763</v>
      </c>
      <c r="J682" s="13">
        <f t="shared" si="124"/>
        <v>96.050318890373035</v>
      </c>
      <c r="K682" s="13">
        <f t="shared" si="125"/>
        <v>84.819408908074593</v>
      </c>
      <c r="L682" s="13">
        <f t="shared" si="126"/>
        <v>41.24829773747507</v>
      </c>
      <c r="M682" s="13">
        <f t="shared" si="131"/>
        <v>45.805385592804868</v>
      </c>
      <c r="N682" s="13">
        <f t="shared" si="127"/>
        <v>28.399339067539017</v>
      </c>
      <c r="O682" s="13">
        <f t="shared" si="128"/>
        <v>51.803024028225302</v>
      </c>
      <c r="Q682">
        <v>11.12954338230206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29.732258059999999</v>
      </c>
      <c r="G683" s="13">
        <f t="shared" si="122"/>
        <v>0</v>
      </c>
      <c r="H683" s="13">
        <f t="shared" si="123"/>
        <v>29.732258059999999</v>
      </c>
      <c r="I683" s="16">
        <f t="shared" si="130"/>
        <v>73.303369230599515</v>
      </c>
      <c r="J683" s="13">
        <f t="shared" si="124"/>
        <v>64.460458410597354</v>
      </c>
      <c r="K683" s="13">
        <f t="shared" si="125"/>
        <v>8.8429108200021602</v>
      </c>
      <c r="L683" s="13">
        <f t="shared" si="126"/>
        <v>0</v>
      </c>
      <c r="M683" s="13">
        <f t="shared" si="131"/>
        <v>17.40604652526585</v>
      </c>
      <c r="N683" s="13">
        <f t="shared" si="127"/>
        <v>10.791748845664827</v>
      </c>
      <c r="O683" s="13">
        <f t="shared" si="128"/>
        <v>10.791748845664827</v>
      </c>
      <c r="Q683">
        <v>13.73461667431463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136.50645159999999</v>
      </c>
      <c r="G684" s="13">
        <f t="shared" si="122"/>
        <v>16.210156107522799</v>
      </c>
      <c r="H684" s="13">
        <f t="shared" si="123"/>
        <v>120.29629549247719</v>
      </c>
      <c r="I684" s="16">
        <f t="shared" si="130"/>
        <v>129.13920631247936</v>
      </c>
      <c r="J684" s="13">
        <f t="shared" si="124"/>
        <v>95.927702927603775</v>
      </c>
      <c r="K684" s="13">
        <f t="shared" si="125"/>
        <v>33.211503384875584</v>
      </c>
      <c r="L684" s="13">
        <f t="shared" si="126"/>
        <v>9.8181429127130251</v>
      </c>
      <c r="M684" s="13">
        <f t="shared" si="131"/>
        <v>16.432440592314048</v>
      </c>
      <c r="N684" s="13">
        <f t="shared" si="127"/>
        <v>10.188113167234709</v>
      </c>
      <c r="O684" s="13">
        <f t="shared" si="128"/>
        <v>26.39826927475751</v>
      </c>
      <c r="Q684">
        <v>14.55501606030378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11.41935484</v>
      </c>
      <c r="G685" s="13">
        <f t="shared" si="122"/>
        <v>0</v>
      </c>
      <c r="H685" s="13">
        <f t="shared" si="123"/>
        <v>11.41935484</v>
      </c>
      <c r="I685" s="16">
        <f t="shared" si="130"/>
        <v>34.812715312162553</v>
      </c>
      <c r="J685" s="13">
        <f t="shared" si="124"/>
        <v>34.229509826296791</v>
      </c>
      <c r="K685" s="13">
        <f t="shared" si="125"/>
        <v>0.58320548586576137</v>
      </c>
      <c r="L685" s="13">
        <f t="shared" si="126"/>
        <v>0</v>
      </c>
      <c r="M685" s="13">
        <f t="shared" si="131"/>
        <v>6.244327425079339</v>
      </c>
      <c r="N685" s="13">
        <f t="shared" si="127"/>
        <v>3.8714830035491903</v>
      </c>
      <c r="O685" s="13">
        <f t="shared" si="128"/>
        <v>3.8714830035491903</v>
      </c>
      <c r="Q685">
        <v>18.408631966159511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54.106451610000001</v>
      </c>
      <c r="G686" s="13">
        <f t="shared" si="122"/>
        <v>2.4191398333246736</v>
      </c>
      <c r="H686" s="13">
        <f t="shared" si="123"/>
        <v>51.68731177667533</v>
      </c>
      <c r="I686" s="16">
        <f t="shared" si="130"/>
        <v>52.270517262541091</v>
      </c>
      <c r="J686" s="13">
        <f t="shared" si="124"/>
        <v>50.707765447088569</v>
      </c>
      <c r="K686" s="13">
        <f t="shared" si="125"/>
        <v>1.562751815452522</v>
      </c>
      <c r="L686" s="13">
        <f t="shared" si="126"/>
        <v>0</v>
      </c>
      <c r="M686" s="13">
        <f t="shared" si="131"/>
        <v>2.3728444215301487</v>
      </c>
      <c r="N686" s="13">
        <f t="shared" si="127"/>
        <v>1.4711635413486923</v>
      </c>
      <c r="O686" s="13">
        <f t="shared" si="128"/>
        <v>3.890303374673366</v>
      </c>
      <c r="Q686">
        <v>19.91577753784545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15.79354839</v>
      </c>
      <c r="G687" s="13">
        <f t="shared" si="122"/>
        <v>0</v>
      </c>
      <c r="H687" s="13">
        <f t="shared" si="123"/>
        <v>15.79354839</v>
      </c>
      <c r="I687" s="16">
        <f t="shared" si="130"/>
        <v>17.35630020545252</v>
      </c>
      <c r="J687" s="13">
        <f t="shared" si="124"/>
        <v>17.307796301488885</v>
      </c>
      <c r="K687" s="13">
        <f t="shared" si="125"/>
        <v>4.8503903963634798E-2</v>
      </c>
      <c r="L687" s="13">
        <f t="shared" si="126"/>
        <v>0</v>
      </c>
      <c r="M687" s="13">
        <f t="shared" si="131"/>
        <v>0.90168088018145642</v>
      </c>
      <c r="N687" s="13">
        <f t="shared" si="127"/>
        <v>0.55904214571250299</v>
      </c>
      <c r="O687" s="13">
        <f t="shared" si="128"/>
        <v>0.55904214571250299</v>
      </c>
      <c r="Q687">
        <v>21.374797149484071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42.396774190000002</v>
      </c>
      <c r="G688" s="13">
        <f t="shared" si="122"/>
        <v>0.45932973763986246</v>
      </c>
      <c r="H688" s="13">
        <f t="shared" si="123"/>
        <v>41.93744445236014</v>
      </c>
      <c r="I688" s="16">
        <f t="shared" si="130"/>
        <v>41.985948356323775</v>
      </c>
      <c r="J688" s="13">
        <f t="shared" si="124"/>
        <v>41.5873247643718</v>
      </c>
      <c r="K688" s="13">
        <f t="shared" si="125"/>
        <v>0.39862359195197428</v>
      </c>
      <c r="L688" s="13">
        <f t="shared" si="126"/>
        <v>0</v>
      </c>
      <c r="M688" s="13">
        <f t="shared" si="131"/>
        <v>0.34263873446895343</v>
      </c>
      <c r="N688" s="13">
        <f t="shared" si="127"/>
        <v>0.21243601537075113</v>
      </c>
      <c r="O688" s="13">
        <f t="shared" si="128"/>
        <v>0.67176575301061359</v>
      </c>
      <c r="Q688">
        <v>25.174916870967749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19.474193549999999</v>
      </c>
      <c r="G689" s="13">
        <f t="shared" si="122"/>
        <v>0</v>
      </c>
      <c r="H689" s="13">
        <f t="shared" si="123"/>
        <v>19.474193549999999</v>
      </c>
      <c r="I689" s="16">
        <f t="shared" si="130"/>
        <v>19.872817141951973</v>
      </c>
      <c r="J689" s="13">
        <f t="shared" si="124"/>
        <v>19.827167078151078</v>
      </c>
      <c r="K689" s="13">
        <f t="shared" si="125"/>
        <v>4.5650063800895424E-2</v>
      </c>
      <c r="L689" s="13">
        <f t="shared" si="126"/>
        <v>0</v>
      </c>
      <c r="M689" s="13">
        <f t="shared" si="131"/>
        <v>0.1302027190982023</v>
      </c>
      <c r="N689" s="13">
        <f t="shared" si="127"/>
        <v>8.0725685840885422E-2</v>
      </c>
      <c r="O689" s="13">
        <f t="shared" si="128"/>
        <v>8.0725685840885422E-2</v>
      </c>
      <c r="Q689">
        <v>24.700487891383649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12.48064516</v>
      </c>
      <c r="G690" s="13">
        <f t="shared" si="122"/>
        <v>0</v>
      </c>
      <c r="H690" s="13">
        <f t="shared" si="123"/>
        <v>12.48064516</v>
      </c>
      <c r="I690" s="16">
        <f t="shared" si="130"/>
        <v>12.526295223800895</v>
      </c>
      <c r="J690" s="13">
        <f t="shared" si="124"/>
        <v>12.512662614506771</v>
      </c>
      <c r="K690" s="13">
        <f t="shared" si="125"/>
        <v>1.363260929412391E-2</v>
      </c>
      <c r="L690" s="13">
        <f t="shared" si="126"/>
        <v>0</v>
      </c>
      <c r="M690" s="13">
        <f t="shared" si="131"/>
        <v>4.947703325731688E-2</v>
      </c>
      <c r="N690" s="13">
        <f t="shared" si="127"/>
        <v>3.0675760619536464E-2</v>
      </c>
      <c r="O690" s="13">
        <f t="shared" si="128"/>
        <v>3.0675760619536464E-2</v>
      </c>
      <c r="Q690">
        <v>23.455688019717901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10.99677419</v>
      </c>
      <c r="G691" s="13">
        <f t="shared" si="122"/>
        <v>0</v>
      </c>
      <c r="H691" s="13">
        <f t="shared" si="123"/>
        <v>10.99677419</v>
      </c>
      <c r="I691" s="16">
        <f t="shared" si="130"/>
        <v>11.010406799294124</v>
      </c>
      <c r="J691" s="13">
        <f t="shared" si="124"/>
        <v>10.99290932301432</v>
      </c>
      <c r="K691" s="13">
        <f t="shared" si="125"/>
        <v>1.7497476279803692E-2</v>
      </c>
      <c r="L691" s="13">
        <f t="shared" si="126"/>
        <v>0</v>
      </c>
      <c r="M691" s="13">
        <f t="shared" si="131"/>
        <v>1.8801272637780416E-2</v>
      </c>
      <c r="N691" s="13">
        <f t="shared" si="127"/>
        <v>1.1656789035423857E-2</v>
      </c>
      <c r="O691" s="13">
        <f t="shared" si="128"/>
        <v>1.1656789035423857E-2</v>
      </c>
      <c r="Q691">
        <v>18.945969474140231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7.9</v>
      </c>
      <c r="G692" s="13">
        <f t="shared" si="122"/>
        <v>0</v>
      </c>
      <c r="H692" s="13">
        <f t="shared" si="123"/>
        <v>7.9</v>
      </c>
      <c r="I692" s="16">
        <f t="shared" si="130"/>
        <v>7.917497476279804</v>
      </c>
      <c r="J692" s="13">
        <f t="shared" si="124"/>
        <v>7.9090896111359319</v>
      </c>
      <c r="K692" s="13">
        <f t="shared" si="125"/>
        <v>8.4078651438721508E-3</v>
      </c>
      <c r="L692" s="13">
        <f t="shared" si="126"/>
        <v>0</v>
      </c>
      <c r="M692" s="13">
        <f t="shared" si="131"/>
        <v>7.1444836023565588E-3</v>
      </c>
      <c r="N692" s="13">
        <f t="shared" si="127"/>
        <v>4.4295798334610661E-3</v>
      </c>
      <c r="O692" s="13">
        <f t="shared" si="128"/>
        <v>4.4295798334610661E-3</v>
      </c>
      <c r="Q692">
        <v>17.137042075432031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57.054838709999999</v>
      </c>
      <c r="G693" s="13">
        <f t="shared" si="122"/>
        <v>2.9126016595828097</v>
      </c>
      <c r="H693" s="13">
        <f t="shared" si="123"/>
        <v>54.142237050417187</v>
      </c>
      <c r="I693" s="16">
        <f t="shared" si="130"/>
        <v>54.15064491556106</v>
      </c>
      <c r="J693" s="13">
        <f t="shared" si="124"/>
        <v>51.198084247515006</v>
      </c>
      <c r="K693" s="13">
        <f t="shared" si="125"/>
        <v>2.9525606680460541</v>
      </c>
      <c r="L693" s="13">
        <f t="shared" si="126"/>
        <v>0</v>
      </c>
      <c r="M693" s="13">
        <f t="shared" si="131"/>
        <v>2.7149037688954927E-3</v>
      </c>
      <c r="N693" s="13">
        <f t="shared" si="127"/>
        <v>1.6832403367152055E-3</v>
      </c>
      <c r="O693" s="13">
        <f t="shared" si="128"/>
        <v>2.914284899919525</v>
      </c>
      <c r="Q693">
        <v>15.88388299772663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30.758064520000001</v>
      </c>
      <c r="G694" s="13">
        <f t="shared" si="122"/>
        <v>0</v>
      </c>
      <c r="H694" s="13">
        <f t="shared" si="123"/>
        <v>30.758064520000001</v>
      </c>
      <c r="I694" s="16">
        <f t="shared" si="130"/>
        <v>33.710625188046052</v>
      </c>
      <c r="J694" s="13">
        <f t="shared" si="124"/>
        <v>32.341251130183501</v>
      </c>
      <c r="K694" s="13">
        <f t="shared" si="125"/>
        <v>1.3693740578625508</v>
      </c>
      <c r="L694" s="13">
        <f t="shared" si="126"/>
        <v>0</v>
      </c>
      <c r="M694" s="13">
        <f t="shared" si="131"/>
        <v>1.0316634321802872E-3</v>
      </c>
      <c r="N694" s="13">
        <f t="shared" si="127"/>
        <v>6.3963132795177803E-4</v>
      </c>
      <c r="O694" s="13">
        <f t="shared" si="128"/>
        <v>6.3963132795177803E-4</v>
      </c>
      <c r="Q694">
        <v>11.2962830516129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14.890322579999999</v>
      </c>
      <c r="G695" s="13">
        <f t="shared" si="122"/>
        <v>0</v>
      </c>
      <c r="H695" s="13">
        <f t="shared" si="123"/>
        <v>14.890322579999999</v>
      </c>
      <c r="I695" s="16">
        <f t="shared" si="130"/>
        <v>16.25969663786255</v>
      </c>
      <c r="J695" s="13">
        <f t="shared" si="124"/>
        <v>16.162267136697228</v>
      </c>
      <c r="K695" s="13">
        <f t="shared" si="125"/>
        <v>9.7429501165322563E-2</v>
      </c>
      <c r="L695" s="13">
        <f t="shared" si="126"/>
        <v>0</v>
      </c>
      <c r="M695" s="13">
        <f t="shared" si="131"/>
        <v>3.9203210422850913E-4</v>
      </c>
      <c r="N695" s="13">
        <f t="shared" si="127"/>
        <v>2.4305990462167567E-4</v>
      </c>
      <c r="O695" s="13">
        <f t="shared" si="128"/>
        <v>2.4305990462167567E-4</v>
      </c>
      <c r="Q695">
        <v>15.007040948827401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60.34516129</v>
      </c>
      <c r="G696" s="13">
        <f t="shared" si="122"/>
        <v>3.463292099554272</v>
      </c>
      <c r="H696" s="13">
        <f t="shared" si="123"/>
        <v>56.881869190445727</v>
      </c>
      <c r="I696" s="16">
        <f t="shared" si="130"/>
        <v>56.979298691611049</v>
      </c>
      <c r="J696" s="13">
        <f t="shared" si="124"/>
        <v>53.136387416612237</v>
      </c>
      <c r="K696" s="13">
        <f t="shared" si="125"/>
        <v>3.8429112749988121</v>
      </c>
      <c r="L696" s="13">
        <f t="shared" si="126"/>
        <v>0</v>
      </c>
      <c r="M696" s="13">
        <f t="shared" si="131"/>
        <v>1.4897219960683346E-4</v>
      </c>
      <c r="N696" s="13">
        <f t="shared" si="127"/>
        <v>9.2362763756236743E-5</v>
      </c>
      <c r="O696" s="13">
        <f t="shared" si="128"/>
        <v>3.4633844623180283</v>
      </c>
      <c r="Q696">
        <v>14.94104066849548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61.458064520000001</v>
      </c>
      <c r="G697" s="13">
        <f t="shared" si="122"/>
        <v>3.6495550432241788</v>
      </c>
      <c r="H697" s="13">
        <f t="shared" si="123"/>
        <v>57.808509476775825</v>
      </c>
      <c r="I697" s="16">
        <f t="shared" si="130"/>
        <v>61.651420751774637</v>
      </c>
      <c r="J697" s="13">
        <f t="shared" si="124"/>
        <v>57.095314336895122</v>
      </c>
      <c r="K697" s="13">
        <f t="shared" si="125"/>
        <v>4.5561064148795154</v>
      </c>
      <c r="L697" s="13">
        <f t="shared" si="126"/>
        <v>0</v>
      </c>
      <c r="M697" s="13">
        <f t="shared" si="131"/>
        <v>5.6609435850596716E-5</v>
      </c>
      <c r="N697" s="13">
        <f t="shared" si="127"/>
        <v>3.5097850227369967E-5</v>
      </c>
      <c r="O697" s="13">
        <f t="shared" si="128"/>
        <v>3.6495901410744063</v>
      </c>
      <c r="Q697">
        <v>15.34017930414254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78.180645159999997</v>
      </c>
      <c r="G698" s="13">
        <f t="shared" si="122"/>
        <v>6.4483582201758596</v>
      </c>
      <c r="H698" s="13">
        <f t="shared" si="123"/>
        <v>71.732286939824135</v>
      </c>
      <c r="I698" s="16">
        <f t="shared" si="130"/>
        <v>76.288393354703658</v>
      </c>
      <c r="J698" s="13">
        <f t="shared" si="124"/>
        <v>70.123399960274952</v>
      </c>
      <c r="K698" s="13">
        <f t="shared" si="125"/>
        <v>6.1649933944287056</v>
      </c>
      <c r="L698" s="13">
        <f t="shared" si="126"/>
        <v>0</v>
      </c>
      <c r="M698" s="13">
        <f t="shared" si="131"/>
        <v>2.1511585623226749E-5</v>
      </c>
      <c r="N698" s="13">
        <f t="shared" si="127"/>
        <v>1.3337183086400585E-5</v>
      </c>
      <c r="O698" s="13">
        <f t="shared" si="128"/>
        <v>6.4483715573589464</v>
      </c>
      <c r="Q698">
        <v>17.65581318235953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64.287096770000005</v>
      </c>
      <c r="G699" s="13">
        <f t="shared" si="122"/>
        <v>4.1230408418251043</v>
      </c>
      <c r="H699" s="13">
        <f t="shared" si="123"/>
        <v>60.164055928174903</v>
      </c>
      <c r="I699" s="16">
        <f t="shared" si="130"/>
        <v>66.329049322603609</v>
      </c>
      <c r="J699" s="13">
        <f t="shared" si="124"/>
        <v>64.000765406603591</v>
      </c>
      <c r="K699" s="13">
        <f t="shared" si="125"/>
        <v>2.3282839160000179</v>
      </c>
      <c r="L699" s="13">
        <f t="shared" si="126"/>
        <v>0</v>
      </c>
      <c r="M699" s="13">
        <f t="shared" si="131"/>
        <v>8.1744025368261645E-6</v>
      </c>
      <c r="N699" s="13">
        <f t="shared" si="127"/>
        <v>5.0681295728322217E-6</v>
      </c>
      <c r="O699" s="13">
        <f t="shared" si="128"/>
        <v>4.1230459099546772</v>
      </c>
      <c r="Q699">
        <v>22.0910778094619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9.5870967740000008</v>
      </c>
      <c r="G700" s="13">
        <f t="shared" si="122"/>
        <v>0</v>
      </c>
      <c r="H700" s="13">
        <f t="shared" si="123"/>
        <v>9.5870967740000008</v>
      </c>
      <c r="I700" s="16">
        <f t="shared" si="130"/>
        <v>11.915380690000019</v>
      </c>
      <c r="J700" s="13">
        <f t="shared" si="124"/>
        <v>11.908468517622131</v>
      </c>
      <c r="K700" s="13">
        <f t="shared" si="125"/>
        <v>6.9121723778877708E-3</v>
      </c>
      <c r="L700" s="13">
        <f t="shared" si="126"/>
        <v>0</v>
      </c>
      <c r="M700" s="13">
        <f t="shared" si="131"/>
        <v>3.1062729639939429E-6</v>
      </c>
      <c r="N700" s="13">
        <f t="shared" si="127"/>
        <v>1.9258892376762447E-6</v>
      </c>
      <c r="O700" s="13">
        <f t="shared" si="128"/>
        <v>1.9258892376762447E-6</v>
      </c>
      <c r="Q700">
        <v>27.27429787096775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48.896774190000002</v>
      </c>
      <c r="G701" s="13">
        <f t="shared" si="122"/>
        <v>1.5472133030909143</v>
      </c>
      <c r="H701" s="13">
        <f t="shared" si="123"/>
        <v>47.349560886909089</v>
      </c>
      <c r="I701" s="16">
        <f t="shared" si="130"/>
        <v>47.356473059286976</v>
      </c>
      <c r="J701" s="13">
        <f t="shared" si="124"/>
        <v>46.646478444167272</v>
      </c>
      <c r="K701" s="13">
        <f t="shared" si="125"/>
        <v>0.70999461511970452</v>
      </c>
      <c r="L701" s="13">
        <f t="shared" si="126"/>
        <v>0</v>
      </c>
      <c r="M701" s="13">
        <f t="shared" si="131"/>
        <v>1.1803837263176981E-6</v>
      </c>
      <c r="N701" s="13">
        <f t="shared" si="127"/>
        <v>7.3183791031697287E-7</v>
      </c>
      <c r="O701" s="13">
        <f t="shared" si="128"/>
        <v>1.5472140349288246</v>
      </c>
      <c r="Q701">
        <v>23.568059749762099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3.874193548</v>
      </c>
      <c r="G702" s="13">
        <f t="shared" si="122"/>
        <v>0</v>
      </c>
      <c r="H702" s="13">
        <f t="shared" si="123"/>
        <v>3.874193548</v>
      </c>
      <c r="I702" s="16">
        <f t="shared" si="130"/>
        <v>4.5841881631197046</v>
      </c>
      <c r="J702" s="13">
        <f t="shared" si="124"/>
        <v>4.5832704359080871</v>
      </c>
      <c r="K702" s="13">
        <f t="shared" si="125"/>
        <v>9.177272116174251E-4</v>
      </c>
      <c r="L702" s="13">
        <f t="shared" si="126"/>
        <v>0</v>
      </c>
      <c r="M702" s="13">
        <f t="shared" si="131"/>
        <v>4.4854581600072526E-7</v>
      </c>
      <c r="N702" s="13">
        <f t="shared" si="127"/>
        <v>2.7809840592044965E-7</v>
      </c>
      <c r="O702" s="13">
        <f t="shared" si="128"/>
        <v>2.7809840592044965E-7</v>
      </c>
      <c r="Q702">
        <v>21.214817559255959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25.3483871</v>
      </c>
      <c r="G703" s="13">
        <f t="shared" si="122"/>
        <v>0</v>
      </c>
      <c r="H703" s="13">
        <f t="shared" si="123"/>
        <v>25.3483871</v>
      </c>
      <c r="I703" s="16">
        <f t="shared" si="130"/>
        <v>25.349304827211618</v>
      </c>
      <c r="J703" s="13">
        <f t="shared" si="124"/>
        <v>25.183450014249331</v>
      </c>
      <c r="K703" s="13">
        <f t="shared" si="125"/>
        <v>0.16585481296228721</v>
      </c>
      <c r="L703" s="13">
        <f t="shared" si="126"/>
        <v>0</v>
      </c>
      <c r="M703" s="13">
        <f t="shared" si="131"/>
        <v>1.7044741008027561E-7</v>
      </c>
      <c r="N703" s="13">
        <f t="shared" si="127"/>
        <v>1.0567739424977088E-7</v>
      </c>
      <c r="O703" s="13">
        <f t="shared" si="128"/>
        <v>1.0567739424977088E-7</v>
      </c>
      <c r="Q703">
        <v>20.67713524794814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163</v>
      </c>
      <c r="G704" s="13">
        <f t="shared" si="122"/>
        <v>20.644293937498496</v>
      </c>
      <c r="H704" s="13">
        <f t="shared" si="123"/>
        <v>142.3557060625015</v>
      </c>
      <c r="I704" s="16">
        <f t="shared" si="130"/>
        <v>142.52156087546379</v>
      </c>
      <c r="J704" s="13">
        <f t="shared" si="124"/>
        <v>97.33250519225453</v>
      </c>
      <c r="K704" s="13">
        <f t="shared" si="125"/>
        <v>45.189055683209261</v>
      </c>
      <c r="L704" s="13">
        <f t="shared" si="126"/>
        <v>17.112690508508901</v>
      </c>
      <c r="M704" s="13">
        <f t="shared" si="131"/>
        <v>17.112690573278918</v>
      </c>
      <c r="N704" s="13">
        <f t="shared" si="127"/>
        <v>10.609868155432929</v>
      </c>
      <c r="O704" s="13">
        <f t="shared" si="128"/>
        <v>31.254162092931423</v>
      </c>
      <c r="Q704">
        <v>13.503856297558571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5.8580645159999998</v>
      </c>
      <c r="G705" s="13">
        <f t="shared" si="122"/>
        <v>0</v>
      </c>
      <c r="H705" s="13">
        <f t="shared" si="123"/>
        <v>5.8580645159999998</v>
      </c>
      <c r="I705" s="16">
        <f t="shared" si="130"/>
        <v>33.934429690700355</v>
      </c>
      <c r="J705" s="13">
        <f t="shared" si="124"/>
        <v>32.746703309377232</v>
      </c>
      <c r="K705" s="13">
        <f t="shared" si="125"/>
        <v>1.1877263813231238</v>
      </c>
      <c r="L705" s="13">
        <f t="shared" si="126"/>
        <v>0</v>
      </c>
      <c r="M705" s="13">
        <f t="shared" si="131"/>
        <v>6.502822417845989</v>
      </c>
      <c r="N705" s="13">
        <f t="shared" si="127"/>
        <v>4.0317498990645131</v>
      </c>
      <c r="O705" s="13">
        <f t="shared" si="128"/>
        <v>4.0317498990645131</v>
      </c>
      <c r="Q705">
        <v>12.556410787325969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139.1354839</v>
      </c>
      <c r="G706" s="13">
        <f t="shared" si="122"/>
        <v>16.650168574016643</v>
      </c>
      <c r="H706" s="13">
        <f t="shared" si="123"/>
        <v>122.48531532598335</v>
      </c>
      <c r="I706" s="16">
        <f t="shared" si="130"/>
        <v>123.67304170730648</v>
      </c>
      <c r="J706" s="13">
        <f t="shared" si="124"/>
        <v>78.832464354309124</v>
      </c>
      <c r="K706" s="13">
        <f t="shared" si="125"/>
        <v>44.840577352997357</v>
      </c>
      <c r="L706" s="13">
        <f t="shared" si="126"/>
        <v>16.900460855695123</v>
      </c>
      <c r="M706" s="13">
        <f t="shared" si="131"/>
        <v>19.371533374476599</v>
      </c>
      <c r="N706" s="13">
        <f t="shared" si="127"/>
        <v>12.010350692175491</v>
      </c>
      <c r="O706" s="13">
        <f t="shared" si="128"/>
        <v>28.660519266192132</v>
      </c>
      <c r="Q706">
        <v>9.5970237516129053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68.92258065</v>
      </c>
      <c r="G707" s="13">
        <f t="shared" si="122"/>
        <v>4.8988664927428385</v>
      </c>
      <c r="H707" s="13">
        <f t="shared" si="123"/>
        <v>64.02371415725716</v>
      </c>
      <c r="I707" s="16">
        <f t="shared" si="130"/>
        <v>91.963830654559388</v>
      </c>
      <c r="J707" s="13">
        <f t="shared" si="124"/>
        <v>73.63354160773082</v>
      </c>
      <c r="K707" s="13">
        <f t="shared" si="125"/>
        <v>18.330289046828568</v>
      </c>
      <c r="L707" s="13">
        <f t="shared" si="126"/>
        <v>0.75521222634685092</v>
      </c>
      <c r="M707" s="13">
        <f t="shared" si="131"/>
        <v>8.1163949086479601</v>
      </c>
      <c r="N707" s="13">
        <f t="shared" si="127"/>
        <v>5.032164843361735</v>
      </c>
      <c r="O707" s="13">
        <f t="shared" si="128"/>
        <v>9.9310313361045743</v>
      </c>
      <c r="Q707">
        <v>12.324458094089151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178.04516129999999</v>
      </c>
      <c r="G708" s="13">
        <f t="shared" si="122"/>
        <v>23.162352971010829</v>
      </c>
      <c r="H708" s="13">
        <f t="shared" si="123"/>
        <v>154.88280832898917</v>
      </c>
      <c r="I708" s="16">
        <f t="shared" si="130"/>
        <v>172.45788514947088</v>
      </c>
      <c r="J708" s="13">
        <f t="shared" si="124"/>
        <v>96.181139219431785</v>
      </c>
      <c r="K708" s="13">
        <f t="shared" si="125"/>
        <v>76.276745930039098</v>
      </c>
      <c r="L708" s="13">
        <f t="shared" si="126"/>
        <v>36.045660325756778</v>
      </c>
      <c r="M708" s="13">
        <f t="shared" si="131"/>
        <v>39.129890391043006</v>
      </c>
      <c r="N708" s="13">
        <f t="shared" si="127"/>
        <v>24.260532042446663</v>
      </c>
      <c r="O708" s="13">
        <f t="shared" si="128"/>
        <v>47.422885013457488</v>
      </c>
      <c r="Q708">
        <v>11.455681124228761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7.8354838710000001</v>
      </c>
      <c r="G709" s="13">
        <f t="shared" si="122"/>
        <v>0</v>
      </c>
      <c r="H709" s="13">
        <f t="shared" si="123"/>
        <v>7.8354838710000001</v>
      </c>
      <c r="I709" s="16">
        <f t="shared" si="130"/>
        <v>48.066569475282314</v>
      </c>
      <c r="J709" s="13">
        <f t="shared" si="124"/>
        <v>46.653574299908428</v>
      </c>
      <c r="K709" s="13">
        <f t="shared" si="125"/>
        <v>1.4129951753738865</v>
      </c>
      <c r="L709" s="13">
        <f t="shared" si="126"/>
        <v>0</v>
      </c>
      <c r="M709" s="13">
        <f t="shared" si="131"/>
        <v>14.869358348596343</v>
      </c>
      <c r="N709" s="13">
        <f t="shared" si="127"/>
        <v>9.2190021761297327</v>
      </c>
      <c r="O709" s="13">
        <f t="shared" si="128"/>
        <v>9.2190021761297327</v>
      </c>
      <c r="Q709">
        <v>18.856595357595101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47.174193549999998</v>
      </c>
      <c r="G710" s="13">
        <f t="shared" ref="G710:G773" si="133">IF((F710-$J$2)&gt;0,$I$2*(F710-$J$2),0)</f>
        <v>1.2589106617955053</v>
      </c>
      <c r="H710" s="13">
        <f t="shared" ref="H710:H773" si="134">F710-G710</f>
        <v>45.915282888204494</v>
      </c>
      <c r="I710" s="16">
        <f t="shared" si="130"/>
        <v>47.328278063578381</v>
      </c>
      <c r="J710" s="13">
        <f t="shared" ref="J710:J773" si="135">I710/SQRT(1+(I710/($K$2*(300+(25*Q710)+0.05*(Q710)^3)))^2)</f>
        <v>46.448259349126921</v>
      </c>
      <c r="K710" s="13">
        <f t="shared" ref="K710:K773" si="136">I710-J710</f>
        <v>0.88001871445145952</v>
      </c>
      <c r="L710" s="13">
        <f t="shared" ref="L710:L773" si="137">IF(K710&gt;$N$2,(K710-$N$2)/$L$2,0)</f>
        <v>0</v>
      </c>
      <c r="M710" s="13">
        <f t="shared" si="131"/>
        <v>5.6503561724666103</v>
      </c>
      <c r="N710" s="13">
        <f t="shared" ref="N710:N773" si="138">$M$2*M710</f>
        <v>3.5032208269292981</v>
      </c>
      <c r="O710" s="13">
        <f t="shared" ref="O710:O773" si="139">N710+G710</f>
        <v>4.762131488724803</v>
      </c>
      <c r="Q710">
        <v>21.991528961825299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42.164516130000003</v>
      </c>
      <c r="G711" s="13">
        <f t="shared" si="133"/>
        <v>0.42045747203716344</v>
      </c>
      <c r="H711" s="13">
        <f t="shared" si="134"/>
        <v>41.744058657962839</v>
      </c>
      <c r="I711" s="16">
        <f t="shared" ref="I711:I774" si="141">H711+K710-L710</f>
        <v>42.624077372414298</v>
      </c>
      <c r="J711" s="13">
        <f t="shared" si="135"/>
        <v>42.205840051044866</v>
      </c>
      <c r="K711" s="13">
        <f t="shared" si="136"/>
        <v>0.41823732136943192</v>
      </c>
      <c r="L711" s="13">
        <f t="shared" si="137"/>
        <v>0</v>
      </c>
      <c r="M711" s="13">
        <f t="shared" ref="M711:M774" si="142">L711+M710-N710</f>
        <v>2.1471353455373121</v>
      </c>
      <c r="N711" s="13">
        <f t="shared" si="138"/>
        <v>1.3312239142331335</v>
      </c>
      <c r="O711" s="13">
        <f t="shared" si="139"/>
        <v>1.7516813862702969</v>
      </c>
      <c r="Q711">
        <v>25.151464106381621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35.958064520000001</v>
      </c>
      <c r="G712" s="13">
        <f t="shared" si="133"/>
        <v>0</v>
      </c>
      <c r="H712" s="13">
        <f t="shared" si="134"/>
        <v>35.958064520000001</v>
      </c>
      <c r="I712" s="16">
        <f t="shared" si="141"/>
        <v>36.376301841369433</v>
      </c>
      <c r="J712" s="13">
        <f t="shared" si="135"/>
        <v>36.155182348082754</v>
      </c>
      <c r="K712" s="13">
        <f t="shared" si="136"/>
        <v>0.2211194932866789</v>
      </c>
      <c r="L712" s="13">
        <f t="shared" si="137"/>
        <v>0</v>
      </c>
      <c r="M712" s="13">
        <f t="shared" si="142"/>
        <v>0.81591143130417865</v>
      </c>
      <c r="N712" s="13">
        <f t="shared" si="138"/>
        <v>0.50586508740859071</v>
      </c>
      <c r="O712" s="13">
        <f t="shared" si="139"/>
        <v>0.50586508740859071</v>
      </c>
      <c r="Q712">
        <v>26.36105287096775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20.980645160000002</v>
      </c>
      <c r="G713" s="13">
        <f t="shared" si="133"/>
        <v>0</v>
      </c>
      <c r="H713" s="13">
        <f t="shared" si="134"/>
        <v>20.980645160000002</v>
      </c>
      <c r="I713" s="16">
        <f t="shared" si="141"/>
        <v>21.201764653286681</v>
      </c>
      <c r="J713" s="13">
        <f t="shared" si="135"/>
        <v>21.150574806030509</v>
      </c>
      <c r="K713" s="13">
        <f t="shared" si="136"/>
        <v>5.1189847256171817E-2</v>
      </c>
      <c r="L713" s="13">
        <f t="shared" si="137"/>
        <v>0</v>
      </c>
      <c r="M713" s="13">
        <f t="shared" si="142"/>
        <v>0.31004634389558794</v>
      </c>
      <c r="N713" s="13">
        <f t="shared" si="138"/>
        <v>0.19222873321526451</v>
      </c>
      <c r="O713" s="13">
        <f t="shared" si="139"/>
        <v>0.19222873321526451</v>
      </c>
      <c r="Q713">
        <v>25.271460234740651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4.6548387099999999</v>
      </c>
      <c r="G714" s="13">
        <f t="shared" si="133"/>
        <v>0</v>
      </c>
      <c r="H714" s="13">
        <f t="shared" si="134"/>
        <v>4.6548387099999999</v>
      </c>
      <c r="I714" s="16">
        <f t="shared" si="141"/>
        <v>4.7060285572561718</v>
      </c>
      <c r="J714" s="13">
        <f t="shared" si="135"/>
        <v>4.7053853014240126</v>
      </c>
      <c r="K714" s="13">
        <f t="shared" si="136"/>
        <v>6.4325583215918414E-4</v>
      </c>
      <c r="L714" s="13">
        <f t="shared" si="137"/>
        <v>0</v>
      </c>
      <c r="M714" s="13">
        <f t="shared" si="142"/>
        <v>0.11781761068032343</v>
      </c>
      <c r="N714" s="13">
        <f t="shared" si="138"/>
        <v>7.304691862180053E-2</v>
      </c>
      <c r="O714" s="13">
        <f t="shared" si="139"/>
        <v>7.304691862180053E-2</v>
      </c>
      <c r="Q714">
        <v>24.298964713855039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27.838709680000001</v>
      </c>
      <c r="G715" s="13">
        <f t="shared" si="133"/>
        <v>0</v>
      </c>
      <c r="H715" s="13">
        <f t="shared" si="134"/>
        <v>27.838709680000001</v>
      </c>
      <c r="I715" s="16">
        <f t="shared" si="141"/>
        <v>27.83935293583216</v>
      </c>
      <c r="J715" s="13">
        <f t="shared" si="135"/>
        <v>27.675433717008325</v>
      </c>
      <c r="K715" s="13">
        <f t="shared" si="136"/>
        <v>0.16391921882383542</v>
      </c>
      <c r="L715" s="13">
        <f t="shared" si="137"/>
        <v>0</v>
      </c>
      <c r="M715" s="13">
        <f t="shared" si="142"/>
        <v>4.4770692058522896E-2</v>
      </c>
      <c r="N715" s="13">
        <f t="shared" si="138"/>
        <v>2.7757829076284195E-2</v>
      </c>
      <c r="O715" s="13">
        <f t="shared" si="139"/>
        <v>2.7757829076284195E-2</v>
      </c>
      <c r="Q715">
        <v>22.7568461489005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82.138709680000005</v>
      </c>
      <c r="G716" s="13">
        <f t="shared" si="133"/>
        <v>7.1108064266840003</v>
      </c>
      <c r="H716" s="13">
        <f t="shared" si="134"/>
        <v>75.027903253315998</v>
      </c>
      <c r="I716" s="16">
        <f t="shared" si="141"/>
        <v>75.191822472139833</v>
      </c>
      <c r="J716" s="13">
        <f t="shared" si="135"/>
        <v>68.01395032970018</v>
      </c>
      <c r="K716" s="13">
        <f t="shared" si="136"/>
        <v>7.1778721424396537</v>
      </c>
      <c r="L716" s="13">
        <f t="shared" si="137"/>
        <v>0</v>
      </c>
      <c r="M716" s="13">
        <f t="shared" si="142"/>
        <v>1.70128629822387E-2</v>
      </c>
      <c r="N716" s="13">
        <f t="shared" si="138"/>
        <v>1.0547975048987994E-2</v>
      </c>
      <c r="O716" s="13">
        <f t="shared" si="139"/>
        <v>7.1213544017329884</v>
      </c>
      <c r="Q716">
        <v>16.092472299393709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81.758064520000005</v>
      </c>
      <c r="G717" s="13">
        <f t="shared" si="133"/>
        <v>7.0470991014790023</v>
      </c>
      <c r="H717" s="13">
        <f t="shared" si="134"/>
        <v>74.710965418520999</v>
      </c>
      <c r="I717" s="16">
        <f t="shared" si="141"/>
        <v>81.888837560960653</v>
      </c>
      <c r="J717" s="13">
        <f t="shared" si="135"/>
        <v>66.231230053849075</v>
      </c>
      <c r="K717" s="13">
        <f t="shared" si="136"/>
        <v>15.657607507111578</v>
      </c>
      <c r="L717" s="13">
        <f t="shared" si="137"/>
        <v>0</v>
      </c>
      <c r="M717" s="13">
        <f t="shared" si="142"/>
        <v>6.4648879332507066E-3</v>
      </c>
      <c r="N717" s="13">
        <f t="shared" si="138"/>
        <v>4.0082305186154377E-3</v>
      </c>
      <c r="O717" s="13">
        <f t="shared" si="139"/>
        <v>7.0511073319976179</v>
      </c>
      <c r="Q717">
        <v>11.03300576218443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81.935483869999999</v>
      </c>
      <c r="G718" s="13">
        <f t="shared" si="133"/>
        <v>7.0767931930263872</v>
      </c>
      <c r="H718" s="13">
        <f t="shared" si="134"/>
        <v>74.858690676973609</v>
      </c>
      <c r="I718" s="16">
        <f t="shared" si="141"/>
        <v>90.516298184085187</v>
      </c>
      <c r="J718" s="13">
        <f t="shared" si="135"/>
        <v>70.522490902398872</v>
      </c>
      <c r="K718" s="13">
        <f t="shared" si="136"/>
        <v>19.993807281686315</v>
      </c>
      <c r="L718" s="13">
        <f t="shared" si="137"/>
        <v>1.7683251427757236</v>
      </c>
      <c r="M718" s="13">
        <f t="shared" si="142"/>
        <v>1.7707818001903588</v>
      </c>
      <c r="N718" s="13">
        <f t="shared" si="138"/>
        <v>1.0978847161180225</v>
      </c>
      <c r="O718" s="13">
        <f t="shared" si="139"/>
        <v>8.1746779091444104</v>
      </c>
      <c r="Q718">
        <v>11.016698551612899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23.767741940000001</v>
      </c>
      <c r="G719" s="13">
        <f t="shared" si="133"/>
        <v>0</v>
      </c>
      <c r="H719" s="13">
        <f t="shared" si="134"/>
        <v>23.767741940000001</v>
      </c>
      <c r="I719" s="16">
        <f t="shared" si="141"/>
        <v>41.993224078910593</v>
      </c>
      <c r="J719" s="13">
        <f t="shared" si="135"/>
        <v>40.28753355002501</v>
      </c>
      <c r="K719" s="13">
        <f t="shared" si="136"/>
        <v>1.705690528885583</v>
      </c>
      <c r="L719" s="13">
        <f t="shared" si="137"/>
        <v>0</v>
      </c>
      <c r="M719" s="13">
        <f t="shared" si="142"/>
        <v>0.67289708407233628</v>
      </c>
      <c r="N719" s="13">
        <f t="shared" si="138"/>
        <v>0.41719619212484849</v>
      </c>
      <c r="O719" s="13">
        <f t="shared" si="139"/>
        <v>0.41719619212484849</v>
      </c>
      <c r="Q719">
        <v>14.50685522634943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20.612903230000001</v>
      </c>
      <c r="G720" s="13">
        <f t="shared" si="133"/>
        <v>0</v>
      </c>
      <c r="H720" s="13">
        <f t="shared" si="134"/>
        <v>20.612903230000001</v>
      </c>
      <c r="I720" s="16">
        <f t="shared" si="141"/>
        <v>22.318593758885584</v>
      </c>
      <c r="J720" s="13">
        <f t="shared" si="135"/>
        <v>22.141784087645132</v>
      </c>
      <c r="K720" s="13">
        <f t="shared" si="136"/>
        <v>0.1768096712404521</v>
      </c>
      <c r="L720" s="13">
        <f t="shared" si="137"/>
        <v>0</v>
      </c>
      <c r="M720" s="13">
        <f t="shared" si="142"/>
        <v>0.2557008919474878</v>
      </c>
      <c r="N720" s="13">
        <f t="shared" si="138"/>
        <v>0.15853455300744243</v>
      </c>
      <c r="O720" s="13">
        <f t="shared" si="139"/>
        <v>0.15853455300744243</v>
      </c>
      <c r="Q720">
        <v>17.511362777304871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21.909677420000001</v>
      </c>
      <c r="G721" s="13">
        <f t="shared" si="133"/>
        <v>0</v>
      </c>
      <c r="H721" s="13">
        <f t="shared" si="134"/>
        <v>21.909677420000001</v>
      </c>
      <c r="I721" s="16">
        <f t="shared" si="141"/>
        <v>22.086487091240453</v>
      </c>
      <c r="J721" s="13">
        <f t="shared" si="135"/>
        <v>21.931500726481381</v>
      </c>
      <c r="K721" s="13">
        <f t="shared" si="136"/>
        <v>0.1549863647590719</v>
      </c>
      <c r="L721" s="13">
        <f t="shared" si="137"/>
        <v>0</v>
      </c>
      <c r="M721" s="13">
        <f t="shared" si="142"/>
        <v>9.7166338940045366E-2</v>
      </c>
      <c r="N721" s="13">
        <f t="shared" si="138"/>
        <v>6.0243130142828123E-2</v>
      </c>
      <c r="O721" s="13">
        <f t="shared" si="139"/>
        <v>6.0243130142828123E-2</v>
      </c>
      <c r="Q721">
        <v>18.23159082416036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109.0677419</v>
      </c>
      <c r="G722" s="13">
        <f t="shared" si="133"/>
        <v>11.617829747551669</v>
      </c>
      <c r="H722" s="13">
        <f t="shared" si="134"/>
        <v>97.449912152448334</v>
      </c>
      <c r="I722" s="16">
        <f t="shared" si="141"/>
        <v>97.604898517207403</v>
      </c>
      <c r="J722" s="13">
        <f t="shared" si="135"/>
        <v>87.769234546821878</v>
      </c>
      <c r="K722" s="13">
        <f t="shared" si="136"/>
        <v>9.8356639703855251</v>
      </c>
      <c r="L722" s="13">
        <f t="shared" si="137"/>
        <v>0</v>
      </c>
      <c r="M722" s="13">
        <f t="shared" si="142"/>
        <v>3.6923208797217243E-2</v>
      </c>
      <c r="N722" s="13">
        <f t="shared" si="138"/>
        <v>2.289238945427469E-2</v>
      </c>
      <c r="O722" s="13">
        <f t="shared" si="139"/>
        <v>11.640722137005943</v>
      </c>
      <c r="Q722">
        <v>19.342793967356169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63.42258065</v>
      </c>
      <c r="G723" s="13">
        <f t="shared" si="133"/>
        <v>3.978349629668871</v>
      </c>
      <c r="H723" s="13">
        <f t="shared" si="134"/>
        <v>59.444231020331131</v>
      </c>
      <c r="I723" s="16">
        <f t="shared" si="141"/>
        <v>69.279894990716656</v>
      </c>
      <c r="J723" s="13">
        <f t="shared" si="135"/>
        <v>65.612971931258414</v>
      </c>
      <c r="K723" s="13">
        <f t="shared" si="136"/>
        <v>3.6669230594582416</v>
      </c>
      <c r="L723" s="13">
        <f t="shared" si="137"/>
        <v>0</v>
      </c>
      <c r="M723" s="13">
        <f t="shared" si="142"/>
        <v>1.4030819342942553E-2</v>
      </c>
      <c r="N723" s="13">
        <f t="shared" si="138"/>
        <v>8.6991079926243831E-3</v>
      </c>
      <c r="O723" s="13">
        <f t="shared" si="139"/>
        <v>3.9870487376614951</v>
      </c>
      <c r="Q723">
        <v>19.604951543938601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38.683870970000001</v>
      </c>
      <c r="G724" s="13">
        <f t="shared" si="133"/>
        <v>0</v>
      </c>
      <c r="H724" s="13">
        <f t="shared" si="134"/>
        <v>38.683870970000001</v>
      </c>
      <c r="I724" s="16">
        <f t="shared" si="141"/>
        <v>42.350794029458243</v>
      </c>
      <c r="J724" s="13">
        <f t="shared" si="135"/>
        <v>41.807006077736247</v>
      </c>
      <c r="K724" s="13">
        <f t="shared" si="136"/>
        <v>0.54378795172199546</v>
      </c>
      <c r="L724" s="13">
        <f t="shared" si="137"/>
        <v>0</v>
      </c>
      <c r="M724" s="13">
        <f t="shared" si="142"/>
        <v>5.3317113503181697E-3</v>
      </c>
      <c r="N724" s="13">
        <f t="shared" si="138"/>
        <v>3.3056610371972653E-3</v>
      </c>
      <c r="O724" s="13">
        <f t="shared" si="139"/>
        <v>3.3056610371972653E-3</v>
      </c>
      <c r="Q724">
        <v>23.104171638613462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20.329032260000002</v>
      </c>
      <c r="G725" s="13">
        <f t="shared" si="133"/>
        <v>0</v>
      </c>
      <c r="H725" s="13">
        <f t="shared" si="134"/>
        <v>20.329032260000002</v>
      </c>
      <c r="I725" s="16">
        <f t="shared" si="141"/>
        <v>20.872820211721997</v>
      </c>
      <c r="J725" s="13">
        <f t="shared" si="135"/>
        <v>20.812760372046213</v>
      </c>
      <c r="K725" s="13">
        <f t="shared" si="136"/>
        <v>6.0059839675783877E-2</v>
      </c>
      <c r="L725" s="13">
        <f t="shared" si="137"/>
        <v>0</v>
      </c>
      <c r="M725" s="13">
        <f t="shared" si="142"/>
        <v>2.0260503131209044E-3</v>
      </c>
      <c r="N725" s="13">
        <f t="shared" si="138"/>
        <v>1.2561511941349608E-3</v>
      </c>
      <c r="O725" s="13">
        <f t="shared" si="139"/>
        <v>1.2561511941349608E-3</v>
      </c>
      <c r="Q725">
        <v>23.785614870967741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5.8838709680000001</v>
      </c>
      <c r="G726" s="13">
        <f t="shared" si="133"/>
        <v>0</v>
      </c>
      <c r="H726" s="13">
        <f t="shared" si="134"/>
        <v>5.8838709680000001</v>
      </c>
      <c r="I726" s="16">
        <f t="shared" si="141"/>
        <v>5.943930807675784</v>
      </c>
      <c r="J726" s="13">
        <f t="shared" si="135"/>
        <v>5.9422948084465101</v>
      </c>
      <c r="K726" s="13">
        <f t="shared" si="136"/>
        <v>1.6359992292738212E-3</v>
      </c>
      <c r="L726" s="13">
        <f t="shared" si="137"/>
        <v>0</v>
      </c>
      <c r="M726" s="13">
        <f t="shared" si="142"/>
        <v>7.698991189859436E-4</v>
      </c>
      <c r="N726" s="13">
        <f t="shared" si="138"/>
        <v>4.7733745377128502E-4</v>
      </c>
      <c r="O726" s="13">
        <f t="shared" si="139"/>
        <v>4.7733745377128502E-4</v>
      </c>
      <c r="Q726">
        <v>22.638506045921741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127.44838710000001</v>
      </c>
      <c r="G727" s="13">
        <f t="shared" si="133"/>
        <v>14.694137722238864</v>
      </c>
      <c r="H727" s="13">
        <f t="shared" si="134"/>
        <v>112.75424937776114</v>
      </c>
      <c r="I727" s="16">
        <f t="shared" si="141"/>
        <v>112.75588537699042</v>
      </c>
      <c r="J727" s="13">
        <f t="shared" si="135"/>
        <v>95.012939232910327</v>
      </c>
      <c r="K727" s="13">
        <f t="shared" si="136"/>
        <v>17.742946144080094</v>
      </c>
      <c r="L727" s="13">
        <f t="shared" si="137"/>
        <v>0.3975096964445014</v>
      </c>
      <c r="M727" s="13">
        <f t="shared" si="142"/>
        <v>0.39780225810971609</v>
      </c>
      <c r="N727" s="13">
        <f t="shared" si="138"/>
        <v>0.24663740002802398</v>
      </c>
      <c r="O727" s="13">
        <f t="shared" si="139"/>
        <v>14.940775122266889</v>
      </c>
      <c r="Q727">
        <v>17.52699670296613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52.635483870000002</v>
      </c>
      <c r="G728" s="13">
        <f t="shared" si="133"/>
        <v>2.1729488133778005</v>
      </c>
      <c r="H728" s="13">
        <f t="shared" si="134"/>
        <v>50.462535056622201</v>
      </c>
      <c r="I728" s="16">
        <f t="shared" si="141"/>
        <v>67.807971504257793</v>
      </c>
      <c r="J728" s="13">
        <f t="shared" si="135"/>
        <v>61.041567371092491</v>
      </c>
      <c r="K728" s="13">
        <f t="shared" si="136"/>
        <v>6.7664041331653024</v>
      </c>
      <c r="L728" s="13">
        <f t="shared" si="137"/>
        <v>0</v>
      </c>
      <c r="M728" s="13">
        <f t="shared" si="142"/>
        <v>0.15116485808169211</v>
      </c>
      <c r="N728" s="13">
        <f t="shared" si="138"/>
        <v>9.3722212010649106E-2</v>
      </c>
      <c r="O728" s="13">
        <f t="shared" si="139"/>
        <v>2.2666710253884497</v>
      </c>
      <c r="Q728">
        <v>14.238934498678169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42.906451609999998</v>
      </c>
      <c r="G729" s="13">
        <f t="shared" si="133"/>
        <v>0.54463276670132221</v>
      </c>
      <c r="H729" s="13">
        <f t="shared" si="134"/>
        <v>42.361818843298678</v>
      </c>
      <c r="I729" s="16">
        <f t="shared" si="141"/>
        <v>49.128222976463981</v>
      </c>
      <c r="J729" s="13">
        <f t="shared" si="135"/>
        <v>45.196778799239546</v>
      </c>
      <c r="K729" s="13">
        <f t="shared" si="136"/>
        <v>3.9314441772244351</v>
      </c>
      <c r="L729" s="13">
        <f t="shared" si="137"/>
        <v>0</v>
      </c>
      <c r="M729" s="13">
        <f t="shared" si="142"/>
        <v>5.7442646071043005E-2</v>
      </c>
      <c r="N729" s="13">
        <f t="shared" si="138"/>
        <v>3.5614440564046661E-2</v>
      </c>
      <c r="O729" s="13">
        <f t="shared" si="139"/>
        <v>0.58024720726536883</v>
      </c>
      <c r="Q729">
        <v>11.382592451612901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57.980645160000002</v>
      </c>
      <c r="G730" s="13">
        <f t="shared" si="133"/>
        <v>3.0675508321587457</v>
      </c>
      <c r="H730" s="13">
        <f t="shared" si="134"/>
        <v>54.913094327841257</v>
      </c>
      <c r="I730" s="16">
        <f t="shared" si="141"/>
        <v>58.844538505065692</v>
      </c>
      <c r="J730" s="13">
        <f t="shared" si="135"/>
        <v>54.17047998299455</v>
      </c>
      <c r="K730" s="13">
        <f t="shared" si="136"/>
        <v>4.6740585220711424</v>
      </c>
      <c r="L730" s="13">
        <f t="shared" si="137"/>
        <v>0</v>
      </c>
      <c r="M730" s="13">
        <f t="shared" si="142"/>
        <v>2.1828205506996344E-2</v>
      </c>
      <c r="N730" s="13">
        <f t="shared" si="138"/>
        <v>1.3533487414337733E-2</v>
      </c>
      <c r="O730" s="13">
        <f t="shared" si="139"/>
        <v>3.0810843195730833</v>
      </c>
      <c r="Q730">
        <v>14.084786180586249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106.8483871</v>
      </c>
      <c r="G731" s="13">
        <f t="shared" si="133"/>
        <v>11.246383653270914</v>
      </c>
      <c r="H731" s="13">
        <f t="shared" si="134"/>
        <v>95.602003446729086</v>
      </c>
      <c r="I731" s="16">
        <f t="shared" si="141"/>
        <v>100.27606196880024</v>
      </c>
      <c r="J731" s="13">
        <f t="shared" si="135"/>
        <v>80.121735571293357</v>
      </c>
      <c r="K731" s="13">
        <f t="shared" si="136"/>
        <v>20.154326397506878</v>
      </c>
      <c r="L731" s="13">
        <f t="shared" si="137"/>
        <v>1.866084209171206</v>
      </c>
      <c r="M731" s="13">
        <f t="shared" si="142"/>
        <v>1.8743789272638645</v>
      </c>
      <c r="N731" s="13">
        <f t="shared" si="138"/>
        <v>1.162114934903596</v>
      </c>
      <c r="O731" s="13">
        <f t="shared" si="139"/>
        <v>12.40849858817451</v>
      </c>
      <c r="Q731">
        <v>13.503841673879659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75.587096770000002</v>
      </c>
      <c r="G732" s="13">
        <f t="shared" si="133"/>
        <v>6.014284578686163</v>
      </c>
      <c r="H732" s="13">
        <f t="shared" si="134"/>
        <v>69.572812191313844</v>
      </c>
      <c r="I732" s="16">
        <f t="shared" si="141"/>
        <v>87.861054379649516</v>
      </c>
      <c r="J732" s="13">
        <f t="shared" si="135"/>
        <v>74.731760674365546</v>
      </c>
      <c r="K732" s="13">
        <f t="shared" si="136"/>
        <v>13.12929370528397</v>
      </c>
      <c r="L732" s="13">
        <f t="shared" si="137"/>
        <v>0</v>
      </c>
      <c r="M732" s="13">
        <f t="shared" si="142"/>
        <v>0.71226399236026849</v>
      </c>
      <c r="N732" s="13">
        <f t="shared" si="138"/>
        <v>0.44160367526336647</v>
      </c>
      <c r="O732" s="13">
        <f t="shared" si="139"/>
        <v>6.4558882539495297</v>
      </c>
      <c r="Q732">
        <v>14.436466127299211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71.003225810000004</v>
      </c>
      <c r="G733" s="13">
        <f t="shared" si="133"/>
        <v>5.2470972119888808</v>
      </c>
      <c r="H733" s="13">
        <f t="shared" si="134"/>
        <v>65.756128598011117</v>
      </c>
      <c r="I733" s="16">
        <f t="shared" si="141"/>
        <v>78.885422303295087</v>
      </c>
      <c r="J733" s="13">
        <f t="shared" si="135"/>
        <v>68.969320045640117</v>
      </c>
      <c r="K733" s="13">
        <f t="shared" si="136"/>
        <v>9.9161022576549698</v>
      </c>
      <c r="L733" s="13">
        <f t="shared" si="137"/>
        <v>0</v>
      </c>
      <c r="M733" s="13">
        <f t="shared" si="142"/>
        <v>0.27066031709690203</v>
      </c>
      <c r="N733" s="13">
        <f t="shared" si="138"/>
        <v>0.16780939660007926</v>
      </c>
      <c r="O733" s="13">
        <f t="shared" si="139"/>
        <v>5.4149066085889599</v>
      </c>
      <c r="Q733">
        <v>14.43428462236367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34.090322579999999</v>
      </c>
      <c r="G734" s="13">
        <f t="shared" si="133"/>
        <v>0</v>
      </c>
      <c r="H734" s="13">
        <f t="shared" si="134"/>
        <v>34.090322579999999</v>
      </c>
      <c r="I734" s="16">
        <f t="shared" si="141"/>
        <v>44.006424837654968</v>
      </c>
      <c r="J734" s="13">
        <f t="shared" si="135"/>
        <v>42.947769624875683</v>
      </c>
      <c r="K734" s="13">
        <f t="shared" si="136"/>
        <v>1.0586552127792856</v>
      </c>
      <c r="L734" s="13">
        <f t="shared" si="137"/>
        <v>0</v>
      </c>
      <c r="M734" s="13">
        <f t="shared" si="142"/>
        <v>0.10285092049682276</v>
      </c>
      <c r="N734" s="13">
        <f t="shared" si="138"/>
        <v>6.3767570708030116E-2</v>
      </c>
      <c r="O734" s="13">
        <f t="shared" si="139"/>
        <v>6.3767570708030116E-2</v>
      </c>
      <c r="Q734">
        <v>19.084186467006059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6.096774194</v>
      </c>
      <c r="G735" s="13">
        <f t="shared" si="133"/>
        <v>0</v>
      </c>
      <c r="H735" s="13">
        <f t="shared" si="134"/>
        <v>6.096774194</v>
      </c>
      <c r="I735" s="16">
        <f t="shared" si="141"/>
        <v>7.1554294067792856</v>
      </c>
      <c r="J735" s="13">
        <f t="shared" si="135"/>
        <v>7.1534522035371095</v>
      </c>
      <c r="K735" s="13">
        <f t="shared" si="136"/>
        <v>1.9772032421760954E-3</v>
      </c>
      <c r="L735" s="13">
        <f t="shared" si="137"/>
        <v>0</v>
      </c>
      <c r="M735" s="13">
        <f t="shared" si="142"/>
        <v>3.9083349788792646E-2</v>
      </c>
      <c r="N735" s="13">
        <f t="shared" si="138"/>
        <v>2.4231676869051439E-2</v>
      </c>
      <c r="O735" s="13">
        <f t="shared" si="139"/>
        <v>2.4231676869051439E-2</v>
      </c>
      <c r="Q735">
        <v>25.260169103668371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26.277419349999999</v>
      </c>
      <c r="G736" s="13">
        <f t="shared" si="133"/>
        <v>0</v>
      </c>
      <c r="H736" s="13">
        <f t="shared" si="134"/>
        <v>26.277419349999999</v>
      </c>
      <c r="I736" s="16">
        <f t="shared" si="141"/>
        <v>26.279396553242176</v>
      </c>
      <c r="J736" s="13">
        <f t="shared" si="135"/>
        <v>26.197242632953412</v>
      </c>
      <c r="K736" s="13">
        <f t="shared" si="136"/>
        <v>8.2153920288764226E-2</v>
      </c>
      <c r="L736" s="13">
        <f t="shared" si="137"/>
        <v>0</v>
      </c>
      <c r="M736" s="13">
        <f t="shared" si="142"/>
        <v>1.4851672919741207E-2</v>
      </c>
      <c r="N736" s="13">
        <f t="shared" si="138"/>
        <v>9.2080372102395485E-3</v>
      </c>
      <c r="O736" s="13">
        <f t="shared" si="139"/>
        <v>9.2080372102395485E-3</v>
      </c>
      <c r="Q736">
        <v>26.50014687096775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16.96129032</v>
      </c>
      <c r="G737" s="13">
        <f t="shared" si="133"/>
        <v>0</v>
      </c>
      <c r="H737" s="13">
        <f t="shared" si="134"/>
        <v>16.96129032</v>
      </c>
      <c r="I737" s="16">
        <f t="shared" si="141"/>
        <v>17.043444240288764</v>
      </c>
      <c r="J737" s="13">
        <f t="shared" si="135"/>
        <v>17.01830769634547</v>
      </c>
      <c r="K737" s="13">
        <f t="shared" si="136"/>
        <v>2.5136543943293788E-2</v>
      </c>
      <c r="L737" s="13">
        <f t="shared" si="137"/>
        <v>0</v>
      </c>
      <c r="M737" s="13">
        <f t="shared" si="142"/>
        <v>5.6436357095016581E-3</v>
      </c>
      <c r="N737" s="13">
        <f t="shared" si="138"/>
        <v>3.4990541398910282E-3</v>
      </c>
      <c r="O737" s="13">
        <f t="shared" si="139"/>
        <v>3.4990541398910282E-3</v>
      </c>
      <c r="Q737">
        <v>25.687138521732209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6.4741935479999997</v>
      </c>
      <c r="G738" s="13">
        <f t="shared" si="133"/>
        <v>0</v>
      </c>
      <c r="H738" s="13">
        <f t="shared" si="134"/>
        <v>6.4741935479999997</v>
      </c>
      <c r="I738" s="16">
        <f t="shared" si="141"/>
        <v>6.4993300919432935</v>
      </c>
      <c r="J738" s="13">
        <f t="shared" si="135"/>
        <v>6.497770463025609</v>
      </c>
      <c r="K738" s="13">
        <f t="shared" si="136"/>
        <v>1.5596289176844635E-3</v>
      </c>
      <c r="L738" s="13">
        <f t="shared" si="137"/>
        <v>0</v>
      </c>
      <c r="M738" s="13">
        <f t="shared" si="142"/>
        <v>2.1445815696106299E-3</v>
      </c>
      <c r="N738" s="13">
        <f t="shared" si="138"/>
        <v>1.3296405731585905E-3</v>
      </c>
      <c r="O738" s="13">
        <f t="shared" si="139"/>
        <v>1.3296405731585905E-3</v>
      </c>
      <c r="Q738">
        <v>24.891960299395041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3.7870967740000001</v>
      </c>
      <c r="G739" s="13">
        <f t="shared" si="133"/>
        <v>0</v>
      </c>
      <c r="H739" s="13">
        <f t="shared" si="134"/>
        <v>3.7870967740000001</v>
      </c>
      <c r="I739" s="16">
        <f t="shared" si="141"/>
        <v>3.7886564029176846</v>
      </c>
      <c r="J739" s="13">
        <f t="shared" si="135"/>
        <v>3.7881085963260408</v>
      </c>
      <c r="K739" s="13">
        <f t="shared" si="136"/>
        <v>5.4780659164377354E-4</v>
      </c>
      <c r="L739" s="13">
        <f t="shared" si="137"/>
        <v>0</v>
      </c>
      <c r="M739" s="13">
        <f t="shared" si="142"/>
        <v>8.1494099645203948E-4</v>
      </c>
      <c r="N739" s="13">
        <f t="shared" si="138"/>
        <v>5.0526341780026448E-4</v>
      </c>
      <c r="O739" s="13">
        <f t="shared" si="139"/>
        <v>5.0526341780026448E-4</v>
      </c>
      <c r="Q739">
        <v>20.82094438357467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12.08064516</v>
      </c>
      <c r="G740" s="13">
        <f t="shared" si="133"/>
        <v>0</v>
      </c>
      <c r="H740" s="13">
        <f t="shared" si="134"/>
        <v>12.08064516</v>
      </c>
      <c r="I740" s="16">
        <f t="shared" si="141"/>
        <v>12.081192966591644</v>
      </c>
      <c r="J740" s="13">
        <f t="shared" si="135"/>
        <v>12.045942002371845</v>
      </c>
      <c r="K740" s="13">
        <f t="shared" si="136"/>
        <v>3.5250964219798675E-2</v>
      </c>
      <c r="L740" s="13">
        <f t="shared" si="137"/>
        <v>0</v>
      </c>
      <c r="M740" s="13">
        <f t="shared" si="142"/>
        <v>3.09677578651775E-4</v>
      </c>
      <c r="N740" s="13">
        <f t="shared" si="138"/>
        <v>1.920000987641005E-4</v>
      </c>
      <c r="O740" s="13">
        <f t="shared" si="139"/>
        <v>1.920000987641005E-4</v>
      </c>
      <c r="Q740">
        <v>15.93875333799854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138.9645161</v>
      </c>
      <c r="G741" s="13">
        <f t="shared" si="133"/>
        <v>16.621554257117978</v>
      </c>
      <c r="H741" s="13">
        <f t="shared" si="134"/>
        <v>122.34296184288202</v>
      </c>
      <c r="I741" s="16">
        <f t="shared" si="141"/>
        <v>122.37821280710182</v>
      </c>
      <c r="J741" s="13">
        <f t="shared" si="135"/>
        <v>79.596352438578052</v>
      </c>
      <c r="K741" s="13">
        <f t="shared" si="136"/>
        <v>42.781860368523766</v>
      </c>
      <c r="L741" s="13">
        <f t="shared" si="137"/>
        <v>15.646664699730502</v>
      </c>
      <c r="M741" s="13">
        <f t="shared" si="142"/>
        <v>15.646782377210391</v>
      </c>
      <c r="N741" s="13">
        <f t="shared" si="138"/>
        <v>9.7010050738704425</v>
      </c>
      <c r="O741" s="13">
        <f t="shared" si="139"/>
        <v>26.322559330988419</v>
      </c>
      <c r="Q741">
        <v>9.9566368516129042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67.348387099999997</v>
      </c>
      <c r="G742" s="13">
        <f t="shared" si="133"/>
        <v>4.635398909376061</v>
      </c>
      <c r="H742" s="13">
        <f t="shared" si="134"/>
        <v>62.712988190623932</v>
      </c>
      <c r="I742" s="16">
        <f t="shared" si="141"/>
        <v>89.84818385941719</v>
      </c>
      <c r="J742" s="13">
        <f t="shared" si="135"/>
        <v>71.237183218489704</v>
      </c>
      <c r="K742" s="13">
        <f t="shared" si="136"/>
        <v>18.611000640927486</v>
      </c>
      <c r="L742" s="13">
        <f t="shared" si="137"/>
        <v>0.92617070207240959</v>
      </c>
      <c r="M742" s="13">
        <f t="shared" si="142"/>
        <v>6.8719480054123583</v>
      </c>
      <c r="N742" s="13">
        <f t="shared" si="138"/>
        <v>4.2606077633556625</v>
      </c>
      <c r="O742" s="13">
        <f t="shared" si="139"/>
        <v>8.8960066727317226</v>
      </c>
      <c r="Q742">
        <v>11.58551112114522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131.216129</v>
      </c>
      <c r="G743" s="13">
        <f t="shared" si="133"/>
        <v>15.324732259449835</v>
      </c>
      <c r="H743" s="13">
        <f t="shared" si="134"/>
        <v>115.89139674055016</v>
      </c>
      <c r="I743" s="16">
        <f t="shared" si="141"/>
        <v>133.57622667940524</v>
      </c>
      <c r="J743" s="13">
        <f t="shared" si="135"/>
        <v>94.833596649407852</v>
      </c>
      <c r="K743" s="13">
        <f t="shared" si="136"/>
        <v>38.742630029997386</v>
      </c>
      <c r="L743" s="13">
        <f t="shared" si="137"/>
        <v>13.186699823696319</v>
      </c>
      <c r="M743" s="13">
        <f t="shared" si="142"/>
        <v>15.798040065753018</v>
      </c>
      <c r="N743" s="13">
        <f t="shared" si="138"/>
        <v>9.7947848407668712</v>
      </c>
      <c r="O743" s="13">
        <f t="shared" si="139"/>
        <v>25.119517100216704</v>
      </c>
      <c r="Q743">
        <v>13.6573662846241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101.2870968</v>
      </c>
      <c r="G744" s="13">
        <f t="shared" si="133"/>
        <v>10.315608834798246</v>
      </c>
      <c r="H744" s="13">
        <f t="shared" si="134"/>
        <v>90.97148796520176</v>
      </c>
      <c r="I744" s="16">
        <f t="shared" si="141"/>
        <v>116.52741817150284</v>
      </c>
      <c r="J744" s="13">
        <f t="shared" si="135"/>
        <v>85.906222913769099</v>
      </c>
      <c r="K744" s="13">
        <f t="shared" si="136"/>
        <v>30.621195257733746</v>
      </c>
      <c r="L744" s="13">
        <f t="shared" si="137"/>
        <v>8.2405980646023043</v>
      </c>
      <c r="M744" s="13">
        <f t="shared" si="142"/>
        <v>14.243853289588452</v>
      </c>
      <c r="N744" s="13">
        <f t="shared" si="138"/>
        <v>8.8311890395448405</v>
      </c>
      <c r="O744" s="13">
        <f t="shared" si="139"/>
        <v>19.146797874343086</v>
      </c>
      <c r="Q744">
        <v>12.821023526843399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12.97741935</v>
      </c>
      <c r="G745" s="13">
        <f t="shared" si="133"/>
        <v>0</v>
      </c>
      <c r="H745" s="13">
        <f t="shared" si="134"/>
        <v>12.97741935</v>
      </c>
      <c r="I745" s="16">
        <f t="shared" si="141"/>
        <v>35.358016543131441</v>
      </c>
      <c r="J745" s="13">
        <f t="shared" si="135"/>
        <v>34.725049897660057</v>
      </c>
      <c r="K745" s="13">
        <f t="shared" si="136"/>
        <v>0.63296664547138448</v>
      </c>
      <c r="L745" s="13">
        <f t="shared" si="137"/>
        <v>0</v>
      </c>
      <c r="M745" s="13">
        <f t="shared" si="142"/>
        <v>5.412664250043612</v>
      </c>
      <c r="N745" s="13">
        <f t="shared" si="138"/>
        <v>3.3558518350270394</v>
      </c>
      <c r="O745" s="13">
        <f t="shared" si="139"/>
        <v>3.3558518350270394</v>
      </c>
      <c r="Q745">
        <v>18.146928160948349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24.99677419</v>
      </c>
      <c r="G746" s="13">
        <f t="shared" si="133"/>
        <v>0</v>
      </c>
      <c r="H746" s="13">
        <f t="shared" si="134"/>
        <v>24.99677419</v>
      </c>
      <c r="I746" s="16">
        <f t="shared" si="141"/>
        <v>25.629740835471384</v>
      </c>
      <c r="J746" s="13">
        <f t="shared" si="135"/>
        <v>25.453657292654103</v>
      </c>
      <c r="K746" s="13">
        <f t="shared" si="136"/>
        <v>0.17608354281728111</v>
      </c>
      <c r="L746" s="13">
        <f t="shared" si="137"/>
        <v>0</v>
      </c>
      <c r="M746" s="13">
        <f t="shared" si="142"/>
        <v>2.0568124150165725</v>
      </c>
      <c r="N746" s="13">
        <f t="shared" si="138"/>
        <v>1.2752236973102749</v>
      </c>
      <c r="O746" s="13">
        <f t="shared" si="139"/>
        <v>1.2752236973102749</v>
      </c>
      <c r="Q746">
        <v>20.484111356963869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7.8935483870000001</v>
      </c>
      <c r="G747" s="13">
        <f t="shared" si="133"/>
        <v>0</v>
      </c>
      <c r="H747" s="13">
        <f t="shared" si="134"/>
        <v>7.8935483870000001</v>
      </c>
      <c r="I747" s="16">
        <f t="shared" si="141"/>
        <v>8.0696319298172803</v>
      </c>
      <c r="J747" s="13">
        <f t="shared" si="135"/>
        <v>8.0653893380214718</v>
      </c>
      <c r="K747" s="13">
        <f t="shared" si="136"/>
        <v>4.2425917958084369E-3</v>
      </c>
      <c r="L747" s="13">
        <f t="shared" si="137"/>
        <v>0</v>
      </c>
      <c r="M747" s="13">
        <f t="shared" si="142"/>
        <v>0.78158871770629768</v>
      </c>
      <c r="N747" s="13">
        <f t="shared" si="138"/>
        <v>0.48458500497790458</v>
      </c>
      <c r="O747" s="13">
        <f t="shared" si="139"/>
        <v>0.48458500497790458</v>
      </c>
      <c r="Q747">
        <v>22.38252158624806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5.3387096769999998</v>
      </c>
      <c r="G748" s="13">
        <f t="shared" si="133"/>
        <v>0</v>
      </c>
      <c r="H748" s="13">
        <f t="shared" si="134"/>
        <v>5.3387096769999998</v>
      </c>
      <c r="I748" s="16">
        <f t="shared" si="141"/>
        <v>5.3429522687958082</v>
      </c>
      <c r="J748" s="13">
        <f t="shared" si="135"/>
        <v>5.3419480872340621</v>
      </c>
      <c r="K748" s="13">
        <f t="shared" si="136"/>
        <v>1.004181561746087E-3</v>
      </c>
      <c r="L748" s="13">
        <f t="shared" si="137"/>
        <v>0</v>
      </c>
      <c r="M748" s="13">
        <f t="shared" si="142"/>
        <v>0.2970037127283931</v>
      </c>
      <c r="N748" s="13">
        <f t="shared" si="138"/>
        <v>0.18414230189160372</v>
      </c>
      <c r="O748" s="13">
        <f t="shared" si="139"/>
        <v>0.18414230189160372</v>
      </c>
      <c r="Q748">
        <v>23.836995870967741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10.661290320000001</v>
      </c>
      <c r="G749" s="13">
        <f t="shared" si="133"/>
        <v>0</v>
      </c>
      <c r="H749" s="13">
        <f t="shared" si="134"/>
        <v>10.661290320000001</v>
      </c>
      <c r="I749" s="16">
        <f t="shared" si="141"/>
        <v>10.662294501561746</v>
      </c>
      <c r="J749" s="13">
        <f t="shared" si="135"/>
        <v>10.653869061293477</v>
      </c>
      <c r="K749" s="13">
        <f t="shared" si="136"/>
        <v>8.4254402682688578E-3</v>
      </c>
      <c r="L749" s="13">
        <f t="shared" si="137"/>
        <v>0</v>
      </c>
      <c r="M749" s="13">
        <f t="shared" si="142"/>
        <v>0.11286141083678938</v>
      </c>
      <c r="N749" s="13">
        <f t="shared" si="138"/>
        <v>6.9974074718809412E-2</v>
      </c>
      <c r="O749" s="13">
        <f t="shared" si="139"/>
        <v>6.9974074718809412E-2</v>
      </c>
      <c r="Q749">
        <v>23.443633069585431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53.074193549999997</v>
      </c>
      <c r="G750" s="13">
        <f t="shared" si="133"/>
        <v>2.246374205820306</v>
      </c>
      <c r="H750" s="13">
        <f t="shared" si="134"/>
        <v>50.827819344179687</v>
      </c>
      <c r="I750" s="16">
        <f t="shared" si="141"/>
        <v>50.836244784447956</v>
      </c>
      <c r="J750" s="13">
        <f t="shared" si="135"/>
        <v>49.933843987061216</v>
      </c>
      <c r="K750" s="13">
        <f t="shared" si="136"/>
        <v>0.90240079738673984</v>
      </c>
      <c r="L750" s="13">
        <f t="shared" si="137"/>
        <v>0</v>
      </c>
      <c r="M750" s="13">
        <f t="shared" si="142"/>
        <v>4.2887336117979971E-2</v>
      </c>
      <c r="N750" s="13">
        <f t="shared" si="138"/>
        <v>2.6590148393147581E-2</v>
      </c>
      <c r="O750" s="13">
        <f t="shared" si="139"/>
        <v>2.2729643542134537</v>
      </c>
      <c r="Q750">
        <v>23.345124567746371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49.325806450000002</v>
      </c>
      <c r="G751" s="13">
        <f t="shared" si="133"/>
        <v>1.6190190176605024</v>
      </c>
      <c r="H751" s="13">
        <f t="shared" si="134"/>
        <v>47.706787432339496</v>
      </c>
      <c r="I751" s="16">
        <f t="shared" si="141"/>
        <v>48.609188229726236</v>
      </c>
      <c r="J751" s="13">
        <f t="shared" si="135"/>
        <v>47.154883599395383</v>
      </c>
      <c r="K751" s="13">
        <f t="shared" si="136"/>
        <v>1.4543046303308529</v>
      </c>
      <c r="L751" s="13">
        <f t="shared" si="137"/>
        <v>0</v>
      </c>
      <c r="M751" s="13">
        <f t="shared" si="142"/>
        <v>1.629718772483239E-2</v>
      </c>
      <c r="N751" s="13">
        <f t="shared" si="138"/>
        <v>1.0104256389396082E-2</v>
      </c>
      <c r="O751" s="13">
        <f t="shared" si="139"/>
        <v>1.6291232740498984</v>
      </c>
      <c r="Q751">
        <v>18.885204420540258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73.990322579999997</v>
      </c>
      <c r="G752" s="13">
        <f t="shared" si="133"/>
        <v>5.7470377480650212</v>
      </c>
      <c r="H752" s="13">
        <f t="shared" si="134"/>
        <v>68.243284831934972</v>
      </c>
      <c r="I752" s="16">
        <f t="shared" si="141"/>
        <v>69.697589462265825</v>
      </c>
      <c r="J752" s="13">
        <f t="shared" si="135"/>
        <v>63.332648756163124</v>
      </c>
      <c r="K752" s="13">
        <f t="shared" si="136"/>
        <v>6.3649407061027006</v>
      </c>
      <c r="L752" s="13">
        <f t="shared" si="137"/>
        <v>0</v>
      </c>
      <c r="M752" s="13">
        <f t="shared" si="142"/>
        <v>6.1929313354363077E-3</v>
      </c>
      <c r="N752" s="13">
        <f t="shared" si="138"/>
        <v>3.8396174279705106E-3</v>
      </c>
      <c r="O752" s="13">
        <f t="shared" si="139"/>
        <v>5.7508773654929914</v>
      </c>
      <c r="Q752">
        <v>15.37439784043028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22.81290323</v>
      </c>
      <c r="G753" s="13">
        <f t="shared" si="133"/>
        <v>0</v>
      </c>
      <c r="H753" s="13">
        <f t="shared" si="134"/>
        <v>22.81290323</v>
      </c>
      <c r="I753" s="16">
        <f t="shared" si="141"/>
        <v>29.1778439361027</v>
      </c>
      <c r="J753" s="13">
        <f t="shared" si="135"/>
        <v>28.507609236286843</v>
      </c>
      <c r="K753" s="13">
        <f t="shared" si="136"/>
        <v>0.67023469981585748</v>
      </c>
      <c r="L753" s="13">
        <f t="shared" si="137"/>
        <v>0</v>
      </c>
      <c r="M753" s="13">
        <f t="shared" si="142"/>
        <v>2.3533139074657971E-3</v>
      </c>
      <c r="N753" s="13">
        <f t="shared" si="138"/>
        <v>1.4590546226287942E-3</v>
      </c>
      <c r="O753" s="13">
        <f t="shared" si="139"/>
        <v>1.4590546226287942E-3</v>
      </c>
      <c r="Q753">
        <v>13.56135923901908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13.282166866138329</v>
      </c>
      <c r="G754" s="13">
        <f t="shared" si="133"/>
        <v>0</v>
      </c>
      <c r="H754" s="13">
        <f t="shared" si="134"/>
        <v>13.282166866138329</v>
      </c>
      <c r="I754" s="16">
        <f t="shared" si="141"/>
        <v>13.952401565954187</v>
      </c>
      <c r="J754" s="13">
        <f t="shared" si="135"/>
        <v>13.867167228024755</v>
      </c>
      <c r="K754" s="13">
        <f t="shared" si="136"/>
        <v>8.5234337929431803E-2</v>
      </c>
      <c r="L754" s="13">
        <f t="shared" si="137"/>
        <v>0</v>
      </c>
      <c r="M754" s="13">
        <f t="shared" si="142"/>
        <v>8.9425928483700284E-4</v>
      </c>
      <c r="N754" s="13">
        <f t="shared" si="138"/>
        <v>5.5444075659894171E-4</v>
      </c>
      <c r="O754" s="13">
        <f t="shared" si="139"/>
        <v>5.5444075659894171E-4</v>
      </c>
      <c r="Q754">
        <v>12.647669051612899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11.90360920231439</v>
      </c>
      <c r="G755" s="13">
        <f t="shared" si="133"/>
        <v>0</v>
      </c>
      <c r="H755" s="13">
        <f t="shared" si="134"/>
        <v>11.90360920231439</v>
      </c>
      <c r="I755" s="16">
        <f t="shared" si="141"/>
        <v>11.988843540243822</v>
      </c>
      <c r="J755" s="13">
        <f t="shared" si="135"/>
        <v>11.957602165851695</v>
      </c>
      <c r="K755" s="13">
        <f t="shared" si="136"/>
        <v>3.1241374392127597E-2</v>
      </c>
      <c r="L755" s="13">
        <f t="shared" si="137"/>
        <v>0</v>
      </c>
      <c r="M755" s="13">
        <f t="shared" si="142"/>
        <v>3.3981852823806113E-4</v>
      </c>
      <c r="N755" s="13">
        <f t="shared" si="138"/>
        <v>2.1068748750759789E-4</v>
      </c>
      <c r="O755" s="13">
        <f t="shared" si="139"/>
        <v>2.1068748750759789E-4</v>
      </c>
      <c r="Q755">
        <v>16.638386374313551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1.328960823575607</v>
      </c>
      <c r="G756" s="13">
        <f t="shared" si="133"/>
        <v>0</v>
      </c>
      <c r="H756" s="13">
        <f t="shared" si="134"/>
        <v>1.328960823575607</v>
      </c>
      <c r="I756" s="16">
        <f t="shared" si="141"/>
        <v>1.3602021979677346</v>
      </c>
      <c r="J756" s="13">
        <f t="shared" si="135"/>
        <v>1.3601667278094567</v>
      </c>
      <c r="K756" s="13">
        <f t="shared" si="136"/>
        <v>3.5470158277872699E-5</v>
      </c>
      <c r="L756" s="13">
        <f t="shared" si="137"/>
        <v>0</v>
      </c>
      <c r="M756" s="13">
        <f t="shared" si="142"/>
        <v>1.2913104073046324E-4</v>
      </c>
      <c r="N756" s="13">
        <f t="shared" si="138"/>
        <v>8.0061245252887204E-5</v>
      </c>
      <c r="O756" s="13">
        <f t="shared" si="139"/>
        <v>8.0061245252887204E-5</v>
      </c>
      <c r="Q756">
        <v>18.450292402418309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20.328594535906738</v>
      </c>
      <c r="G757" s="13">
        <f t="shared" si="133"/>
        <v>0</v>
      </c>
      <c r="H757" s="13">
        <f t="shared" si="134"/>
        <v>20.328594535906738</v>
      </c>
      <c r="I757" s="16">
        <f t="shared" si="141"/>
        <v>20.328630006065016</v>
      </c>
      <c r="J757" s="13">
        <f t="shared" si="135"/>
        <v>20.221260361281676</v>
      </c>
      <c r="K757" s="13">
        <f t="shared" si="136"/>
        <v>0.10736964478333988</v>
      </c>
      <c r="L757" s="13">
        <f t="shared" si="137"/>
        <v>0</v>
      </c>
      <c r="M757" s="13">
        <f t="shared" si="142"/>
        <v>4.9069795477576036E-5</v>
      </c>
      <c r="N757" s="13">
        <f t="shared" si="138"/>
        <v>3.0423273196097143E-5</v>
      </c>
      <c r="O757" s="13">
        <f t="shared" si="139"/>
        <v>3.0423273196097143E-5</v>
      </c>
      <c r="Q757">
        <v>19.085700852659659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30.108963411839891</v>
      </c>
      <c r="G758" s="13">
        <f t="shared" si="133"/>
        <v>0</v>
      </c>
      <c r="H758" s="13">
        <f t="shared" si="134"/>
        <v>30.108963411839891</v>
      </c>
      <c r="I758" s="16">
        <f t="shared" si="141"/>
        <v>30.216333056623231</v>
      </c>
      <c r="J758" s="13">
        <f t="shared" si="135"/>
        <v>29.968369220282291</v>
      </c>
      <c r="K758" s="13">
        <f t="shared" si="136"/>
        <v>0.24796383634093999</v>
      </c>
      <c r="L758" s="13">
        <f t="shared" si="137"/>
        <v>0</v>
      </c>
      <c r="M758" s="13">
        <f t="shared" si="142"/>
        <v>1.8646522281478893E-5</v>
      </c>
      <c r="N758" s="13">
        <f t="shared" si="138"/>
        <v>1.1560843814516913E-5</v>
      </c>
      <c r="O758" s="13">
        <f t="shared" si="139"/>
        <v>1.1560843814516913E-5</v>
      </c>
      <c r="Q758">
        <v>21.540792769490668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16.856244630331929</v>
      </c>
      <c r="G759" s="13">
        <f t="shared" si="133"/>
        <v>0</v>
      </c>
      <c r="H759" s="13">
        <f t="shared" si="134"/>
        <v>16.856244630331929</v>
      </c>
      <c r="I759" s="16">
        <f t="shared" si="141"/>
        <v>17.104208466672869</v>
      </c>
      <c r="J759" s="13">
        <f t="shared" si="135"/>
        <v>17.059242010490618</v>
      </c>
      <c r="K759" s="13">
        <f t="shared" si="136"/>
        <v>4.4966456182251591E-2</v>
      </c>
      <c r="L759" s="13">
        <f t="shared" si="137"/>
        <v>0</v>
      </c>
      <c r="M759" s="13">
        <f t="shared" si="142"/>
        <v>7.0856784669619798E-6</v>
      </c>
      <c r="N759" s="13">
        <f t="shared" si="138"/>
        <v>4.3931206495164277E-6</v>
      </c>
      <c r="O759" s="13">
        <f t="shared" si="139"/>
        <v>4.3931206495164277E-6</v>
      </c>
      <c r="Q759">
        <v>21.601705824027189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6.5972199217075049</v>
      </c>
      <c r="G760" s="13">
        <f t="shared" si="133"/>
        <v>0</v>
      </c>
      <c r="H760" s="13">
        <f t="shared" si="134"/>
        <v>6.5972199217075049</v>
      </c>
      <c r="I760" s="16">
        <f t="shared" si="141"/>
        <v>6.6421863778897565</v>
      </c>
      <c r="J760" s="13">
        <f t="shared" si="135"/>
        <v>6.6397727923249201</v>
      </c>
      <c r="K760" s="13">
        <f t="shared" si="136"/>
        <v>2.4135855648363957E-3</v>
      </c>
      <c r="L760" s="13">
        <f t="shared" si="137"/>
        <v>0</v>
      </c>
      <c r="M760" s="13">
        <f t="shared" si="142"/>
        <v>2.6925578174455521E-6</v>
      </c>
      <c r="N760" s="13">
        <f t="shared" si="138"/>
        <v>1.6693858468162422E-6</v>
      </c>
      <c r="O760" s="13">
        <f t="shared" si="139"/>
        <v>1.6693858468162422E-6</v>
      </c>
      <c r="Q760">
        <v>22.242900193970911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24.748520412509521</v>
      </c>
      <c r="G761" s="13">
        <f t="shared" si="133"/>
        <v>0</v>
      </c>
      <c r="H761" s="13">
        <f t="shared" si="134"/>
        <v>24.748520412509521</v>
      </c>
      <c r="I761" s="16">
        <f t="shared" si="141"/>
        <v>24.750933998074359</v>
      </c>
      <c r="J761" s="13">
        <f t="shared" si="135"/>
        <v>24.670567710401698</v>
      </c>
      <c r="K761" s="13">
        <f t="shared" si="136"/>
        <v>8.0366287672660519E-2</v>
      </c>
      <c r="L761" s="13">
        <f t="shared" si="137"/>
        <v>0</v>
      </c>
      <c r="M761" s="13">
        <f t="shared" si="142"/>
        <v>1.0231719706293099E-6</v>
      </c>
      <c r="N761" s="13">
        <f t="shared" si="138"/>
        <v>6.3436662179017211E-7</v>
      </c>
      <c r="O761" s="13">
        <f t="shared" si="139"/>
        <v>6.3436662179017211E-7</v>
      </c>
      <c r="Q761">
        <v>25.358064870967741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26.14640741314086</v>
      </c>
      <c r="G762" s="13">
        <f t="shared" si="133"/>
        <v>0</v>
      </c>
      <c r="H762" s="13">
        <f t="shared" si="134"/>
        <v>26.14640741314086</v>
      </c>
      <c r="I762" s="16">
        <f t="shared" si="141"/>
        <v>26.226773700813521</v>
      </c>
      <c r="J762" s="13">
        <f t="shared" si="135"/>
        <v>26.079961880447136</v>
      </c>
      <c r="K762" s="13">
        <f t="shared" si="136"/>
        <v>0.14681182036638418</v>
      </c>
      <c r="L762" s="13">
        <f t="shared" si="137"/>
        <v>0</v>
      </c>
      <c r="M762" s="13">
        <f t="shared" si="142"/>
        <v>3.8880534883913776E-7</v>
      </c>
      <c r="N762" s="13">
        <f t="shared" si="138"/>
        <v>2.4105931628026544E-7</v>
      </c>
      <c r="O762" s="13">
        <f t="shared" si="139"/>
        <v>2.4105931628026544E-7</v>
      </c>
      <c r="Q762">
        <v>22.271970916899321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75.916846985549483</v>
      </c>
      <c r="G763" s="13">
        <f t="shared" si="133"/>
        <v>6.0694737848708122</v>
      </c>
      <c r="H763" s="13">
        <f t="shared" si="134"/>
        <v>69.847373200678675</v>
      </c>
      <c r="I763" s="16">
        <f t="shared" si="141"/>
        <v>69.994185021045055</v>
      </c>
      <c r="J763" s="13">
        <f t="shared" si="135"/>
        <v>66.371434074286384</v>
      </c>
      <c r="K763" s="13">
        <f t="shared" si="136"/>
        <v>3.6227509467586714</v>
      </c>
      <c r="L763" s="13">
        <f t="shared" si="137"/>
        <v>0</v>
      </c>
      <c r="M763" s="13">
        <f t="shared" si="142"/>
        <v>1.4774603255887233E-7</v>
      </c>
      <c r="N763" s="13">
        <f t="shared" si="138"/>
        <v>9.1602540186500841E-8</v>
      </c>
      <c r="O763" s="13">
        <f t="shared" si="139"/>
        <v>6.069473876473352</v>
      </c>
      <c r="Q763">
        <v>19.920914783653568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75.63812651418958</v>
      </c>
      <c r="G764" s="13">
        <f t="shared" si="133"/>
        <v>6.0228252586943185</v>
      </c>
      <c r="H764" s="13">
        <f t="shared" si="134"/>
        <v>69.615301255495268</v>
      </c>
      <c r="I764" s="16">
        <f t="shared" si="141"/>
        <v>73.23805220225394</v>
      </c>
      <c r="J764" s="13">
        <f t="shared" si="135"/>
        <v>67.044592452792514</v>
      </c>
      <c r="K764" s="13">
        <f t="shared" si="136"/>
        <v>6.1934597494614252</v>
      </c>
      <c r="L764" s="13">
        <f t="shared" si="137"/>
        <v>0</v>
      </c>
      <c r="M764" s="13">
        <f t="shared" si="142"/>
        <v>5.6143492372371486E-8</v>
      </c>
      <c r="N764" s="13">
        <f t="shared" si="138"/>
        <v>3.480896527087032E-8</v>
      </c>
      <c r="O764" s="13">
        <f t="shared" si="139"/>
        <v>6.022825293503284</v>
      </c>
      <c r="Q764">
        <v>16.710301829543301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61.744600822125904</v>
      </c>
      <c r="G765" s="13">
        <f t="shared" si="133"/>
        <v>3.6975116792223148</v>
      </c>
      <c r="H765" s="13">
        <f t="shared" si="134"/>
        <v>58.047089142903587</v>
      </c>
      <c r="I765" s="16">
        <f t="shared" si="141"/>
        <v>64.240548892365013</v>
      </c>
      <c r="J765" s="13">
        <f t="shared" si="135"/>
        <v>58.143395512123305</v>
      </c>
      <c r="K765" s="13">
        <f t="shared" si="136"/>
        <v>6.0971533802417071</v>
      </c>
      <c r="L765" s="13">
        <f t="shared" si="137"/>
        <v>0</v>
      </c>
      <c r="M765" s="13">
        <f t="shared" si="142"/>
        <v>2.1334527101501166E-8</v>
      </c>
      <c r="N765" s="13">
        <f t="shared" si="138"/>
        <v>1.3227406802930723E-8</v>
      </c>
      <c r="O765" s="13">
        <f t="shared" si="139"/>
        <v>3.6975116924497216</v>
      </c>
      <c r="Q765">
        <v>13.87917815738389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1.260501742103374</v>
      </c>
      <c r="G766" s="13">
        <f t="shared" si="133"/>
        <v>0</v>
      </c>
      <c r="H766" s="13">
        <f t="shared" si="134"/>
        <v>1.260501742103374</v>
      </c>
      <c r="I766" s="16">
        <f t="shared" si="141"/>
        <v>7.357655122345081</v>
      </c>
      <c r="J766" s="13">
        <f t="shared" si="135"/>
        <v>7.3448339740653594</v>
      </c>
      <c r="K766" s="13">
        <f t="shared" si="136"/>
        <v>1.2821148279721584E-2</v>
      </c>
      <c r="L766" s="13">
        <f t="shared" si="137"/>
        <v>0</v>
      </c>
      <c r="M766" s="13">
        <f t="shared" si="142"/>
        <v>8.107120298570443E-9</v>
      </c>
      <c r="N766" s="13">
        <f t="shared" si="138"/>
        <v>5.0264145851136743E-9</v>
      </c>
      <c r="O766" s="13">
        <f t="shared" si="139"/>
        <v>5.0264145851136743E-9</v>
      </c>
      <c r="Q766">
        <v>12.50963733722166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128.6433937273886</v>
      </c>
      <c r="G767" s="13">
        <f t="shared" si="133"/>
        <v>14.894142040783656</v>
      </c>
      <c r="H767" s="13">
        <f t="shared" si="134"/>
        <v>113.74925168660494</v>
      </c>
      <c r="I767" s="16">
        <f t="shared" si="141"/>
        <v>113.76207283488466</v>
      </c>
      <c r="J767" s="13">
        <f t="shared" si="135"/>
        <v>81.78560204634752</v>
      </c>
      <c r="K767" s="13">
        <f t="shared" si="136"/>
        <v>31.976470788537142</v>
      </c>
      <c r="L767" s="13">
        <f t="shared" si="137"/>
        <v>9.0659855576912101</v>
      </c>
      <c r="M767" s="13">
        <f t="shared" si="142"/>
        <v>9.0659855607719155</v>
      </c>
      <c r="N767" s="13">
        <f t="shared" si="138"/>
        <v>5.6209110476785877</v>
      </c>
      <c r="O767" s="13">
        <f t="shared" si="139"/>
        <v>20.515053088462246</v>
      </c>
      <c r="Q767">
        <v>11.681811551612901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12.992249960767539</v>
      </c>
      <c r="G768" s="13">
        <f t="shared" si="133"/>
        <v>0</v>
      </c>
      <c r="H768" s="13">
        <f t="shared" si="134"/>
        <v>12.992249960767539</v>
      </c>
      <c r="I768" s="16">
        <f t="shared" si="141"/>
        <v>35.902735191613473</v>
      </c>
      <c r="J768" s="13">
        <f t="shared" si="135"/>
        <v>35.067617390711142</v>
      </c>
      <c r="K768" s="13">
        <f t="shared" si="136"/>
        <v>0.83511780090233145</v>
      </c>
      <c r="L768" s="13">
        <f t="shared" si="137"/>
        <v>0</v>
      </c>
      <c r="M768" s="13">
        <f t="shared" si="142"/>
        <v>3.4450745130933278</v>
      </c>
      <c r="N768" s="13">
        <f t="shared" si="138"/>
        <v>2.1359461981178631</v>
      </c>
      <c r="O768" s="13">
        <f t="shared" si="139"/>
        <v>2.1359461981178631</v>
      </c>
      <c r="Q768">
        <v>16.447865850912201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40.043823125588403</v>
      </c>
      <c r="G769" s="13">
        <f t="shared" si="133"/>
        <v>6.5524077134641312E-2</v>
      </c>
      <c r="H769" s="13">
        <f t="shared" si="134"/>
        <v>39.978299048453763</v>
      </c>
      <c r="I769" s="16">
        <f t="shared" si="141"/>
        <v>40.813416849356095</v>
      </c>
      <c r="J769" s="13">
        <f t="shared" si="135"/>
        <v>39.60027597649951</v>
      </c>
      <c r="K769" s="13">
        <f t="shared" si="136"/>
        <v>1.2131408728565845</v>
      </c>
      <c r="L769" s="13">
        <f t="shared" si="137"/>
        <v>0</v>
      </c>
      <c r="M769" s="13">
        <f t="shared" si="142"/>
        <v>1.3091283149754647</v>
      </c>
      <c r="N769" s="13">
        <f t="shared" si="138"/>
        <v>0.81165955528478806</v>
      </c>
      <c r="O769" s="13">
        <f t="shared" si="139"/>
        <v>0.87718363241942932</v>
      </c>
      <c r="Q769">
        <v>16.45635974968274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47.671650976474773</v>
      </c>
      <c r="G770" s="13">
        <f t="shared" si="133"/>
        <v>1.3421684708375794</v>
      </c>
      <c r="H770" s="13">
        <f t="shared" si="134"/>
        <v>46.329482505637195</v>
      </c>
      <c r="I770" s="16">
        <f t="shared" si="141"/>
        <v>47.542623378493779</v>
      </c>
      <c r="J770" s="13">
        <f t="shared" si="135"/>
        <v>46.436530727050901</v>
      </c>
      <c r="K770" s="13">
        <f t="shared" si="136"/>
        <v>1.1060926514428786</v>
      </c>
      <c r="L770" s="13">
        <f t="shared" si="137"/>
        <v>0</v>
      </c>
      <c r="M770" s="13">
        <f t="shared" si="142"/>
        <v>0.49746875969067661</v>
      </c>
      <c r="N770" s="13">
        <f t="shared" si="138"/>
        <v>0.30843063100821949</v>
      </c>
      <c r="O770" s="13">
        <f t="shared" si="139"/>
        <v>1.6505991018457988</v>
      </c>
      <c r="Q770">
        <v>20.42025934084894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29.779798483400398</v>
      </c>
      <c r="G771" s="13">
        <f t="shared" si="133"/>
        <v>0</v>
      </c>
      <c r="H771" s="13">
        <f t="shared" si="134"/>
        <v>29.779798483400398</v>
      </c>
      <c r="I771" s="16">
        <f t="shared" si="141"/>
        <v>30.885891134843277</v>
      </c>
      <c r="J771" s="13">
        <f t="shared" si="135"/>
        <v>30.64782582268532</v>
      </c>
      <c r="K771" s="13">
        <f t="shared" si="136"/>
        <v>0.23806531215795701</v>
      </c>
      <c r="L771" s="13">
        <f t="shared" si="137"/>
        <v>0</v>
      </c>
      <c r="M771" s="13">
        <f t="shared" si="142"/>
        <v>0.18903812868245712</v>
      </c>
      <c r="N771" s="13">
        <f t="shared" si="138"/>
        <v>0.11720363978312341</v>
      </c>
      <c r="O771" s="13">
        <f t="shared" si="139"/>
        <v>0.11720363978312341</v>
      </c>
      <c r="Q771">
        <v>22.300131252329098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6.5319934434180302</v>
      </c>
      <c r="G772" s="13">
        <f t="shared" si="133"/>
        <v>0</v>
      </c>
      <c r="H772" s="13">
        <f t="shared" si="134"/>
        <v>6.5319934434180302</v>
      </c>
      <c r="I772" s="16">
        <f t="shared" si="141"/>
        <v>6.7700587555759872</v>
      </c>
      <c r="J772" s="13">
        <f t="shared" si="135"/>
        <v>6.7678904811249136</v>
      </c>
      <c r="K772" s="13">
        <f t="shared" si="136"/>
        <v>2.168274451073593E-3</v>
      </c>
      <c r="L772" s="13">
        <f t="shared" si="137"/>
        <v>0</v>
      </c>
      <c r="M772" s="13">
        <f t="shared" si="142"/>
        <v>7.1834488899333707E-2</v>
      </c>
      <c r="N772" s="13">
        <f t="shared" si="138"/>
        <v>4.4537383117586898E-2</v>
      </c>
      <c r="O772" s="13">
        <f t="shared" si="139"/>
        <v>4.4537383117586898E-2</v>
      </c>
      <c r="Q772">
        <v>23.411002399489739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27.92784946412328</v>
      </c>
      <c r="G773" s="13">
        <f t="shared" si="133"/>
        <v>0</v>
      </c>
      <c r="H773" s="13">
        <f t="shared" si="134"/>
        <v>27.92784946412328</v>
      </c>
      <c r="I773" s="16">
        <f t="shared" si="141"/>
        <v>27.930017738574353</v>
      </c>
      <c r="J773" s="13">
        <f t="shared" si="135"/>
        <v>27.828650414666555</v>
      </c>
      <c r="K773" s="13">
        <f t="shared" si="136"/>
        <v>0.10136732390779812</v>
      </c>
      <c r="L773" s="13">
        <f t="shared" si="137"/>
        <v>0</v>
      </c>
      <c r="M773" s="13">
        <f t="shared" si="142"/>
        <v>2.7297105781746808E-2</v>
      </c>
      <c r="N773" s="13">
        <f t="shared" si="138"/>
        <v>1.6924205584683022E-2</v>
      </c>
      <c r="O773" s="13">
        <f t="shared" si="139"/>
        <v>1.6924205584683022E-2</v>
      </c>
      <c r="Q773">
        <v>26.295789870967749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18.883144900628999</v>
      </c>
      <c r="G774" s="13">
        <f t="shared" ref="G774:G837" si="144">IF((F774-$J$2)&gt;0,$I$2*(F774-$J$2),0)</f>
        <v>0</v>
      </c>
      <c r="H774" s="13">
        <f t="shared" ref="H774:H837" si="145">F774-G774</f>
        <v>18.883144900628999</v>
      </c>
      <c r="I774" s="16">
        <f t="shared" si="141"/>
        <v>18.984512224536797</v>
      </c>
      <c r="J774" s="13">
        <f t="shared" ref="J774:J837" si="146">I774/SQRT(1+(I774/($K$2*(300+(25*Q774)+0.05*(Q774)^3)))^2)</f>
        <v>18.926200967036298</v>
      </c>
      <c r="K774" s="13">
        <f t="shared" ref="K774:K837" si="147">I774-J774</f>
        <v>5.8311257500498925E-2</v>
      </c>
      <c r="L774" s="13">
        <f t="shared" ref="L774:L837" si="148">IF(K774&gt;$N$2,(K774-$N$2)/$L$2,0)</f>
        <v>0</v>
      </c>
      <c r="M774" s="13">
        <f t="shared" si="142"/>
        <v>1.0372900197063786E-2</v>
      </c>
      <c r="N774" s="13">
        <f t="shared" ref="N774:N837" si="149">$M$2*M774</f>
        <v>6.4311981221795477E-3</v>
      </c>
      <c r="O774" s="13">
        <f t="shared" ref="O774:O837" si="150">N774+G774</f>
        <v>6.4311981221795477E-3</v>
      </c>
      <c r="Q774">
        <v>21.972242689049502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22.20306544843206</v>
      </c>
      <c r="G775" s="13">
        <f t="shared" si="144"/>
        <v>0</v>
      </c>
      <c r="H775" s="13">
        <f t="shared" si="145"/>
        <v>22.20306544843206</v>
      </c>
      <c r="I775" s="16">
        <f t="shared" ref="I775:I838" si="152">H775+K774-L774</f>
        <v>22.261376705932559</v>
      </c>
      <c r="J775" s="13">
        <f t="shared" si="146"/>
        <v>22.099448756718164</v>
      </c>
      <c r="K775" s="13">
        <f t="shared" si="147"/>
        <v>0.16192794921439457</v>
      </c>
      <c r="L775" s="13">
        <f t="shared" si="148"/>
        <v>0</v>
      </c>
      <c r="M775" s="13">
        <f t="shared" ref="M775:M838" si="153">L775+M774-N774</f>
        <v>3.9417020748842386E-3</v>
      </c>
      <c r="N775" s="13">
        <f t="shared" si="149"/>
        <v>2.4438552864282279E-3</v>
      </c>
      <c r="O775" s="13">
        <f t="shared" si="150"/>
        <v>2.4438552864282279E-3</v>
      </c>
      <c r="Q775">
        <v>18.08630076503189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51.781289209243113</v>
      </c>
      <c r="G776" s="13">
        <f t="shared" si="144"/>
        <v>2.0299850698188071</v>
      </c>
      <c r="H776" s="13">
        <f t="shared" si="145"/>
        <v>49.751304139424306</v>
      </c>
      <c r="I776" s="16">
        <f t="shared" si="152"/>
        <v>49.913232088638701</v>
      </c>
      <c r="J776" s="13">
        <f t="shared" si="146"/>
        <v>47.042079357834552</v>
      </c>
      <c r="K776" s="13">
        <f t="shared" si="147"/>
        <v>2.8711527308041482</v>
      </c>
      <c r="L776" s="13">
        <f t="shared" si="148"/>
        <v>0</v>
      </c>
      <c r="M776" s="13">
        <f t="shared" si="153"/>
        <v>1.4978467884560107E-3</v>
      </c>
      <c r="N776" s="13">
        <f t="shared" si="149"/>
        <v>9.2866500884272664E-4</v>
      </c>
      <c r="O776" s="13">
        <f t="shared" si="150"/>
        <v>2.0309137348276498</v>
      </c>
      <c r="Q776">
        <v>14.29553166626348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151.62967062450741</v>
      </c>
      <c r="G777" s="13">
        <f t="shared" si="144"/>
        <v>18.741279404981004</v>
      </c>
      <c r="H777" s="13">
        <f t="shared" si="145"/>
        <v>132.8883912195264</v>
      </c>
      <c r="I777" s="16">
        <f t="shared" si="152"/>
        <v>135.75954395033054</v>
      </c>
      <c r="J777" s="13">
        <f t="shared" si="146"/>
        <v>92.496147802002952</v>
      </c>
      <c r="K777" s="13">
        <f t="shared" si="147"/>
        <v>43.263396148327587</v>
      </c>
      <c r="L777" s="13">
        <f t="shared" si="148"/>
        <v>15.939928763820319</v>
      </c>
      <c r="M777" s="13">
        <f t="shared" si="153"/>
        <v>15.940497945599933</v>
      </c>
      <c r="N777" s="13">
        <f t="shared" si="149"/>
        <v>9.8831087262719581</v>
      </c>
      <c r="O777" s="13">
        <f t="shared" si="150"/>
        <v>28.624388131252964</v>
      </c>
      <c r="Q777">
        <v>12.730864311834891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133.85182000323331</v>
      </c>
      <c r="G778" s="13">
        <f t="shared" si="144"/>
        <v>15.765859171145946</v>
      </c>
      <c r="H778" s="13">
        <f t="shared" si="145"/>
        <v>118.08596083208737</v>
      </c>
      <c r="I778" s="16">
        <f t="shared" si="152"/>
        <v>145.40942821659462</v>
      </c>
      <c r="J778" s="13">
        <f t="shared" si="146"/>
        <v>87.212717258409597</v>
      </c>
      <c r="K778" s="13">
        <f t="shared" si="147"/>
        <v>58.196710958185022</v>
      </c>
      <c r="L778" s="13">
        <f t="shared" si="148"/>
        <v>25.034589586855351</v>
      </c>
      <c r="M778" s="13">
        <f t="shared" si="153"/>
        <v>31.091978806183327</v>
      </c>
      <c r="N778" s="13">
        <f t="shared" si="149"/>
        <v>19.277026859833661</v>
      </c>
      <c r="O778" s="13">
        <f t="shared" si="150"/>
        <v>35.042886030979609</v>
      </c>
      <c r="Q778">
        <v>10.545243451612899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76.027579425566529</v>
      </c>
      <c r="G779" s="13">
        <f t="shared" si="144"/>
        <v>6.0880067082026335</v>
      </c>
      <c r="H779" s="13">
        <f t="shared" si="145"/>
        <v>69.939572717363902</v>
      </c>
      <c r="I779" s="16">
        <f t="shared" si="152"/>
        <v>103.10169408869358</v>
      </c>
      <c r="J779" s="13">
        <f t="shared" si="146"/>
        <v>81.091579169972491</v>
      </c>
      <c r="K779" s="13">
        <f t="shared" si="147"/>
        <v>22.010114918721086</v>
      </c>
      <c r="L779" s="13">
        <f t="shared" si="148"/>
        <v>2.9962932333982994</v>
      </c>
      <c r="M779" s="13">
        <f t="shared" si="153"/>
        <v>14.811245179747964</v>
      </c>
      <c r="N779" s="13">
        <f t="shared" si="149"/>
        <v>9.1829720114437379</v>
      </c>
      <c r="O779" s="13">
        <f t="shared" si="150"/>
        <v>15.270978719646372</v>
      </c>
      <c r="Q779">
        <v>13.291043996116681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15.80843669614104</v>
      </c>
      <c r="G780" s="13">
        <f t="shared" si="144"/>
        <v>0</v>
      </c>
      <c r="H780" s="13">
        <f t="shared" si="145"/>
        <v>15.80843669614104</v>
      </c>
      <c r="I780" s="16">
        <f t="shared" si="152"/>
        <v>34.822258381463833</v>
      </c>
      <c r="J780" s="13">
        <f t="shared" si="146"/>
        <v>33.908119263437989</v>
      </c>
      <c r="K780" s="13">
        <f t="shared" si="147"/>
        <v>0.9141391180258438</v>
      </c>
      <c r="L780" s="13">
        <f t="shared" si="148"/>
        <v>0</v>
      </c>
      <c r="M780" s="13">
        <f t="shared" si="153"/>
        <v>5.6282731683042257</v>
      </c>
      <c r="N780" s="13">
        <f t="shared" si="149"/>
        <v>3.4895293643486198</v>
      </c>
      <c r="O780" s="13">
        <f t="shared" si="150"/>
        <v>3.4895293643486198</v>
      </c>
      <c r="Q780">
        <v>15.11381928612674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49.096693870389387</v>
      </c>
      <c r="G781" s="13">
        <f t="shared" si="144"/>
        <v>1.5806732007379665</v>
      </c>
      <c r="H781" s="13">
        <f t="shared" si="145"/>
        <v>47.516020669651418</v>
      </c>
      <c r="I781" s="16">
        <f t="shared" si="152"/>
        <v>48.430159787677262</v>
      </c>
      <c r="J781" s="13">
        <f t="shared" si="146"/>
        <v>46.639638378719269</v>
      </c>
      <c r="K781" s="13">
        <f t="shared" si="147"/>
        <v>1.7905214089579928</v>
      </c>
      <c r="L781" s="13">
        <f t="shared" si="148"/>
        <v>0</v>
      </c>
      <c r="M781" s="13">
        <f t="shared" si="153"/>
        <v>2.1387438039556059</v>
      </c>
      <c r="N781" s="13">
        <f t="shared" si="149"/>
        <v>1.3260211584524757</v>
      </c>
      <c r="O781" s="13">
        <f t="shared" si="150"/>
        <v>2.9066943591904422</v>
      </c>
      <c r="Q781">
        <v>17.257348650586898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53.08725010342387</v>
      </c>
      <c r="G782" s="13">
        <f t="shared" si="144"/>
        <v>2.2485594381112697</v>
      </c>
      <c r="H782" s="13">
        <f t="shared" si="145"/>
        <v>50.838690665312598</v>
      </c>
      <c r="I782" s="16">
        <f t="shared" si="152"/>
        <v>52.62921207427059</v>
      </c>
      <c r="J782" s="13">
        <f t="shared" si="146"/>
        <v>50.595263955923713</v>
      </c>
      <c r="K782" s="13">
        <f t="shared" si="147"/>
        <v>2.0339481183468777</v>
      </c>
      <c r="L782" s="13">
        <f t="shared" si="148"/>
        <v>0</v>
      </c>
      <c r="M782" s="13">
        <f t="shared" si="153"/>
        <v>0.81272264550313023</v>
      </c>
      <c r="N782" s="13">
        <f t="shared" si="149"/>
        <v>0.50388804021194078</v>
      </c>
      <c r="O782" s="13">
        <f t="shared" si="150"/>
        <v>2.7524474783232105</v>
      </c>
      <c r="Q782">
        <v>18.10267837286116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7.1811824669138771</v>
      </c>
      <c r="G783" s="13">
        <f t="shared" si="144"/>
        <v>0</v>
      </c>
      <c r="H783" s="13">
        <f t="shared" si="145"/>
        <v>7.1811824669138771</v>
      </c>
      <c r="I783" s="16">
        <f t="shared" si="152"/>
        <v>9.2151305852607557</v>
      </c>
      <c r="J783" s="13">
        <f t="shared" si="146"/>
        <v>9.2095640140528605</v>
      </c>
      <c r="K783" s="13">
        <f t="shared" si="147"/>
        <v>5.5665712078951657E-3</v>
      </c>
      <c r="L783" s="13">
        <f t="shared" si="148"/>
        <v>0</v>
      </c>
      <c r="M783" s="13">
        <f t="shared" si="153"/>
        <v>0.30883460529118945</v>
      </c>
      <c r="N783" s="13">
        <f t="shared" si="149"/>
        <v>0.19147745528053745</v>
      </c>
      <c r="O783" s="13">
        <f t="shared" si="150"/>
        <v>0.19147745528053745</v>
      </c>
      <c r="Q783">
        <v>23.28100084743059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50.092408894817027</v>
      </c>
      <c r="G784" s="13">
        <f t="shared" si="144"/>
        <v>1.7473227408837391</v>
      </c>
      <c r="H784" s="13">
        <f t="shared" si="145"/>
        <v>48.345086153933288</v>
      </c>
      <c r="I784" s="16">
        <f t="shared" si="152"/>
        <v>48.350652725141181</v>
      </c>
      <c r="J784" s="13">
        <f t="shared" si="146"/>
        <v>47.78403614788315</v>
      </c>
      <c r="K784" s="13">
        <f t="shared" si="147"/>
        <v>0.56661657725803138</v>
      </c>
      <c r="L784" s="13">
        <f t="shared" si="148"/>
        <v>0</v>
      </c>
      <c r="M784" s="13">
        <f t="shared" si="153"/>
        <v>0.117357150010652</v>
      </c>
      <c r="N784" s="13">
        <f t="shared" si="149"/>
        <v>7.2761433006604245E-2</v>
      </c>
      <c r="O784" s="13">
        <f t="shared" si="150"/>
        <v>1.8200841738903433</v>
      </c>
      <c r="Q784">
        <v>25.66762887096775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12.45435351274203</v>
      </c>
      <c r="G785" s="13">
        <f t="shared" si="144"/>
        <v>0</v>
      </c>
      <c r="H785" s="13">
        <f t="shared" si="145"/>
        <v>12.45435351274203</v>
      </c>
      <c r="I785" s="16">
        <f t="shared" si="152"/>
        <v>13.020970090000061</v>
      </c>
      <c r="J785" s="13">
        <f t="shared" si="146"/>
        <v>13.005284265912611</v>
      </c>
      <c r="K785" s="13">
        <f t="shared" si="147"/>
        <v>1.5685824087450229E-2</v>
      </c>
      <c r="L785" s="13">
        <f t="shared" si="148"/>
        <v>0</v>
      </c>
      <c r="M785" s="13">
        <f t="shared" si="153"/>
        <v>4.4595717004047755E-2</v>
      </c>
      <c r="N785" s="13">
        <f t="shared" si="149"/>
        <v>2.7649344542509609E-2</v>
      </c>
      <c r="O785" s="13">
        <f t="shared" si="150"/>
        <v>2.7649344542509609E-2</v>
      </c>
      <c r="Q785">
        <v>23.282873912555662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4.8988594540269013</v>
      </c>
      <c r="G786" s="13">
        <f t="shared" si="144"/>
        <v>0</v>
      </c>
      <c r="H786" s="13">
        <f t="shared" si="145"/>
        <v>4.8988594540269013</v>
      </c>
      <c r="I786" s="16">
        <f t="shared" si="152"/>
        <v>4.9145452781143515</v>
      </c>
      <c r="J786" s="13">
        <f t="shared" si="146"/>
        <v>4.9136143789823405</v>
      </c>
      <c r="K786" s="13">
        <f t="shared" si="147"/>
        <v>9.3089913201094276E-4</v>
      </c>
      <c r="L786" s="13">
        <f t="shared" si="148"/>
        <v>0</v>
      </c>
      <c r="M786" s="13">
        <f t="shared" si="153"/>
        <v>1.6946372461538146E-2</v>
      </c>
      <c r="N786" s="13">
        <f t="shared" si="149"/>
        <v>1.0506750926153651E-2</v>
      </c>
      <c r="O786" s="13">
        <f t="shared" si="150"/>
        <v>1.0506750926153651E-2</v>
      </c>
      <c r="Q786">
        <v>22.592183120348071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29.375272360592589</v>
      </c>
      <c r="G787" s="13">
        <f t="shared" si="144"/>
        <v>0</v>
      </c>
      <c r="H787" s="13">
        <f t="shared" si="145"/>
        <v>29.375272360592589</v>
      </c>
      <c r="I787" s="16">
        <f t="shared" si="152"/>
        <v>29.376203259724601</v>
      </c>
      <c r="J787" s="13">
        <f t="shared" si="146"/>
        <v>29.153106981353041</v>
      </c>
      <c r="K787" s="13">
        <f t="shared" si="147"/>
        <v>0.22309627837156043</v>
      </c>
      <c r="L787" s="13">
        <f t="shared" si="148"/>
        <v>0</v>
      </c>
      <c r="M787" s="13">
        <f t="shared" si="153"/>
        <v>6.439621535384495E-3</v>
      </c>
      <c r="N787" s="13">
        <f t="shared" si="149"/>
        <v>3.9925653519383864E-3</v>
      </c>
      <c r="O787" s="13">
        <f t="shared" si="150"/>
        <v>3.9925653519383864E-3</v>
      </c>
      <c r="Q787">
        <v>21.696524248254171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27.830020004279142</v>
      </c>
      <c r="G788" s="13">
        <f t="shared" si="144"/>
        <v>0</v>
      </c>
      <c r="H788" s="13">
        <f t="shared" si="145"/>
        <v>27.830020004279142</v>
      </c>
      <c r="I788" s="16">
        <f t="shared" si="152"/>
        <v>28.053116282650702</v>
      </c>
      <c r="J788" s="13">
        <f t="shared" si="146"/>
        <v>27.631185572620819</v>
      </c>
      <c r="K788" s="13">
        <f t="shared" si="147"/>
        <v>0.42193071002988347</v>
      </c>
      <c r="L788" s="13">
        <f t="shared" si="148"/>
        <v>0</v>
      </c>
      <c r="M788" s="13">
        <f t="shared" si="153"/>
        <v>2.4470561834461085E-3</v>
      </c>
      <c r="N788" s="13">
        <f t="shared" si="149"/>
        <v>1.5171748337365872E-3</v>
      </c>
      <c r="O788" s="13">
        <f t="shared" si="150"/>
        <v>1.5171748337365872E-3</v>
      </c>
      <c r="Q788">
        <v>16.128701606090171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4.1280561684916623</v>
      </c>
      <c r="G789" s="13">
        <f t="shared" si="144"/>
        <v>0</v>
      </c>
      <c r="H789" s="13">
        <f t="shared" si="145"/>
        <v>4.1280561684916623</v>
      </c>
      <c r="I789" s="16">
        <f t="shared" si="152"/>
        <v>4.5499868785215458</v>
      </c>
      <c r="J789" s="13">
        <f t="shared" si="146"/>
        <v>4.5476235348223568</v>
      </c>
      <c r="K789" s="13">
        <f t="shared" si="147"/>
        <v>2.3633436991890022E-3</v>
      </c>
      <c r="L789" s="13">
        <f t="shared" si="148"/>
        <v>0</v>
      </c>
      <c r="M789" s="13">
        <f t="shared" si="153"/>
        <v>9.2988134970952135E-4</v>
      </c>
      <c r="N789" s="13">
        <f t="shared" si="149"/>
        <v>5.7652643681990322E-4</v>
      </c>
      <c r="O789" s="13">
        <f t="shared" si="150"/>
        <v>5.7652643681990322E-4</v>
      </c>
      <c r="Q789">
        <v>14.33472705815492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13.906366354167609</v>
      </c>
      <c r="G790" s="13">
        <f t="shared" si="144"/>
        <v>0</v>
      </c>
      <c r="H790" s="13">
        <f t="shared" si="145"/>
        <v>13.906366354167609</v>
      </c>
      <c r="I790" s="16">
        <f t="shared" si="152"/>
        <v>13.908729697866798</v>
      </c>
      <c r="J790" s="13">
        <f t="shared" si="146"/>
        <v>13.80986491112124</v>
      </c>
      <c r="K790" s="13">
        <f t="shared" si="147"/>
        <v>9.886478674555832E-2</v>
      </c>
      <c r="L790" s="13">
        <f t="shared" si="148"/>
        <v>0</v>
      </c>
      <c r="M790" s="13">
        <f t="shared" si="153"/>
        <v>3.5335491288961812E-4</v>
      </c>
      <c r="N790" s="13">
        <f t="shared" si="149"/>
        <v>2.1908004599156323E-4</v>
      </c>
      <c r="O790" s="13">
        <f t="shared" si="150"/>
        <v>2.1908004599156323E-4</v>
      </c>
      <c r="Q790">
        <v>11.475387751612899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147.69699872401361</v>
      </c>
      <c r="G791" s="13">
        <f t="shared" si="144"/>
        <v>18.083081077464332</v>
      </c>
      <c r="H791" s="13">
        <f t="shared" si="145"/>
        <v>129.61391764654928</v>
      </c>
      <c r="I791" s="16">
        <f t="shared" si="152"/>
        <v>129.71278243329485</v>
      </c>
      <c r="J791" s="13">
        <f t="shared" si="146"/>
        <v>93.45579934362749</v>
      </c>
      <c r="K791" s="13">
        <f t="shared" si="147"/>
        <v>36.256983089667358</v>
      </c>
      <c r="L791" s="13">
        <f t="shared" si="148"/>
        <v>11.672895545412828</v>
      </c>
      <c r="M791" s="13">
        <f t="shared" si="153"/>
        <v>11.673029820279726</v>
      </c>
      <c r="N791" s="13">
        <f t="shared" si="149"/>
        <v>7.2372784885734305</v>
      </c>
      <c r="O791" s="13">
        <f t="shared" si="150"/>
        <v>25.320359566037762</v>
      </c>
      <c r="Q791">
        <v>13.66863366292171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47.029357728629513</v>
      </c>
      <c r="G792" s="13">
        <f t="shared" si="144"/>
        <v>1.2346699679866506</v>
      </c>
      <c r="H792" s="13">
        <f t="shared" si="145"/>
        <v>45.794687760642866</v>
      </c>
      <c r="I792" s="16">
        <f t="shared" si="152"/>
        <v>70.378775304897388</v>
      </c>
      <c r="J792" s="13">
        <f t="shared" si="146"/>
        <v>64.140712881329421</v>
      </c>
      <c r="K792" s="13">
        <f t="shared" si="147"/>
        <v>6.2380624235679676</v>
      </c>
      <c r="L792" s="13">
        <f t="shared" si="148"/>
        <v>0</v>
      </c>
      <c r="M792" s="13">
        <f t="shared" si="153"/>
        <v>4.435751331706296</v>
      </c>
      <c r="N792" s="13">
        <f t="shared" si="149"/>
        <v>2.7501658256579034</v>
      </c>
      <c r="O792" s="13">
        <f t="shared" si="150"/>
        <v>3.984835793644554</v>
      </c>
      <c r="Q792">
        <v>15.759368296945659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124.70405672164701</v>
      </c>
      <c r="G793" s="13">
        <f t="shared" si="144"/>
        <v>14.234828196580665</v>
      </c>
      <c r="H793" s="13">
        <f t="shared" si="145"/>
        <v>110.46922852506634</v>
      </c>
      <c r="I793" s="16">
        <f t="shared" si="152"/>
        <v>116.70729094863431</v>
      </c>
      <c r="J793" s="13">
        <f t="shared" si="146"/>
        <v>92.938069739047577</v>
      </c>
      <c r="K793" s="13">
        <f t="shared" si="147"/>
        <v>23.769221209586732</v>
      </c>
      <c r="L793" s="13">
        <f t="shared" si="148"/>
        <v>4.0676210176709322</v>
      </c>
      <c r="M793" s="13">
        <f t="shared" si="153"/>
        <v>5.7532065237193244</v>
      </c>
      <c r="N793" s="13">
        <f t="shared" si="149"/>
        <v>3.566988044705981</v>
      </c>
      <c r="O793" s="13">
        <f t="shared" si="150"/>
        <v>17.801816241286645</v>
      </c>
      <c r="Q793">
        <v>15.55797108947985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47.575018714153813</v>
      </c>
      <c r="G794" s="13">
        <f t="shared" si="144"/>
        <v>1.3259954477496829</v>
      </c>
      <c r="H794" s="13">
        <f t="shared" si="145"/>
        <v>46.24902326640413</v>
      </c>
      <c r="I794" s="16">
        <f t="shared" si="152"/>
        <v>65.950623458319924</v>
      </c>
      <c r="J794" s="13">
        <f t="shared" si="146"/>
        <v>61.833044538137081</v>
      </c>
      <c r="K794" s="13">
        <f t="shared" si="147"/>
        <v>4.1175789201828437</v>
      </c>
      <c r="L794" s="13">
        <f t="shared" si="148"/>
        <v>0</v>
      </c>
      <c r="M794" s="13">
        <f t="shared" si="153"/>
        <v>2.1862184790133434</v>
      </c>
      <c r="N794" s="13">
        <f t="shared" si="149"/>
        <v>1.3554554569882729</v>
      </c>
      <c r="O794" s="13">
        <f t="shared" si="150"/>
        <v>2.6814509047379556</v>
      </c>
      <c r="Q794">
        <v>17.633428596169129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19.285167104354841</v>
      </c>
      <c r="G795" s="13">
        <f t="shared" si="144"/>
        <v>0</v>
      </c>
      <c r="H795" s="13">
        <f t="shared" si="145"/>
        <v>19.285167104354841</v>
      </c>
      <c r="I795" s="16">
        <f t="shared" si="152"/>
        <v>23.402746024537684</v>
      </c>
      <c r="J795" s="13">
        <f t="shared" si="146"/>
        <v>23.342173558698622</v>
      </c>
      <c r="K795" s="13">
        <f t="shared" si="147"/>
        <v>6.0572465839062062E-2</v>
      </c>
      <c r="L795" s="13">
        <f t="shared" si="148"/>
        <v>0</v>
      </c>
      <c r="M795" s="13">
        <f t="shared" si="153"/>
        <v>0.83076302202507057</v>
      </c>
      <c r="N795" s="13">
        <f t="shared" si="149"/>
        <v>0.51507307365554378</v>
      </c>
      <c r="O795" s="13">
        <f t="shared" si="150"/>
        <v>0.51507307365554378</v>
      </c>
      <c r="Q795">
        <v>26.19382975048941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36.038129423993112</v>
      </c>
      <c r="G796" s="13">
        <f t="shared" si="144"/>
        <v>0</v>
      </c>
      <c r="H796" s="13">
        <f t="shared" si="145"/>
        <v>36.038129423993112</v>
      </c>
      <c r="I796" s="16">
        <f t="shared" si="152"/>
        <v>36.098701889832171</v>
      </c>
      <c r="J796" s="13">
        <f t="shared" si="146"/>
        <v>35.889306772243238</v>
      </c>
      <c r="K796" s="13">
        <f t="shared" si="147"/>
        <v>0.20939511758893303</v>
      </c>
      <c r="L796" s="13">
        <f t="shared" si="148"/>
        <v>0</v>
      </c>
      <c r="M796" s="13">
        <f t="shared" si="153"/>
        <v>0.3156899483695268</v>
      </c>
      <c r="N796" s="13">
        <f t="shared" si="149"/>
        <v>0.1957277679891066</v>
      </c>
      <c r="O796" s="13">
        <f t="shared" si="150"/>
        <v>0.1957277679891066</v>
      </c>
      <c r="Q796">
        <v>26.59279787096775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39.998092156905599</v>
      </c>
      <c r="G797" s="13">
        <f t="shared" si="144"/>
        <v>5.7870235709690659E-2</v>
      </c>
      <c r="H797" s="13">
        <f t="shared" si="145"/>
        <v>39.940221921195906</v>
      </c>
      <c r="I797" s="16">
        <f t="shared" si="152"/>
        <v>40.149617038784839</v>
      </c>
      <c r="J797" s="13">
        <f t="shared" si="146"/>
        <v>39.808611271589193</v>
      </c>
      <c r="K797" s="13">
        <f t="shared" si="147"/>
        <v>0.34100576719564657</v>
      </c>
      <c r="L797" s="13">
        <f t="shared" si="148"/>
        <v>0</v>
      </c>
      <c r="M797" s="13">
        <f t="shared" si="153"/>
        <v>0.1199621803804202</v>
      </c>
      <c r="N797" s="13">
        <f t="shared" si="149"/>
        <v>7.4376551835860519E-2</v>
      </c>
      <c r="O797" s="13">
        <f t="shared" si="150"/>
        <v>0.13224678754555119</v>
      </c>
      <c r="Q797">
        <v>25.343811382506821</v>
      </c>
    </row>
    <row r="798" spans="1:17" x14ac:dyDescent="0.2">
      <c r="A798" s="14">
        <f t="shared" si="151"/>
        <v>46266</v>
      </c>
      <c r="B798" s="1">
        <v>9</v>
      </c>
      <c r="F798" s="34">
        <v>13.203859320421209</v>
      </c>
      <c r="G798" s="13">
        <f t="shared" si="144"/>
        <v>0</v>
      </c>
      <c r="H798" s="13">
        <f t="shared" si="145"/>
        <v>13.203859320421209</v>
      </c>
      <c r="I798" s="16">
        <f t="shared" si="152"/>
        <v>13.544865087616856</v>
      </c>
      <c r="J798" s="13">
        <f t="shared" si="146"/>
        <v>13.530849926445635</v>
      </c>
      <c r="K798" s="13">
        <f t="shared" si="147"/>
        <v>1.4015161171220925E-2</v>
      </c>
      <c r="L798" s="13">
        <f t="shared" si="148"/>
        <v>0</v>
      </c>
      <c r="M798" s="13">
        <f t="shared" si="153"/>
        <v>4.5585628544559678E-2</v>
      </c>
      <c r="N798" s="13">
        <f t="shared" si="149"/>
        <v>2.8263089697626999E-2</v>
      </c>
      <c r="O798" s="13">
        <f t="shared" si="150"/>
        <v>2.8263089697626999E-2</v>
      </c>
      <c r="Q798">
        <v>24.935332112318861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14.05555083446291</v>
      </c>
      <c r="G799" s="13">
        <f t="shared" si="144"/>
        <v>0</v>
      </c>
      <c r="H799" s="13">
        <f t="shared" si="145"/>
        <v>14.05555083446291</v>
      </c>
      <c r="I799" s="16">
        <f t="shared" si="152"/>
        <v>14.069565995634131</v>
      </c>
      <c r="J799" s="13">
        <f t="shared" si="146"/>
        <v>14.046583860728916</v>
      </c>
      <c r="K799" s="13">
        <f t="shared" si="147"/>
        <v>2.2982134905214835E-2</v>
      </c>
      <c r="L799" s="13">
        <f t="shared" si="148"/>
        <v>0</v>
      </c>
      <c r="M799" s="13">
        <f t="shared" si="153"/>
        <v>1.7322538846932679E-2</v>
      </c>
      <c r="N799" s="13">
        <f t="shared" si="149"/>
        <v>1.0739974085098261E-2</v>
      </c>
      <c r="O799" s="13">
        <f t="shared" si="150"/>
        <v>1.0739974085098261E-2</v>
      </c>
      <c r="Q799">
        <v>22.216022003934171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48.201448246858639</v>
      </c>
      <c r="G800" s="13">
        <f t="shared" si="144"/>
        <v>1.4308388929101079</v>
      </c>
      <c r="H800" s="13">
        <f t="shared" si="145"/>
        <v>46.770609353948529</v>
      </c>
      <c r="I800" s="16">
        <f t="shared" si="152"/>
        <v>46.793591488853743</v>
      </c>
      <c r="J800" s="13">
        <f t="shared" si="146"/>
        <v>44.410276551691489</v>
      </c>
      <c r="K800" s="13">
        <f t="shared" si="147"/>
        <v>2.383314937162254</v>
      </c>
      <c r="L800" s="13">
        <f t="shared" si="148"/>
        <v>0</v>
      </c>
      <c r="M800" s="13">
        <f t="shared" si="153"/>
        <v>6.5825647618344175E-3</v>
      </c>
      <c r="N800" s="13">
        <f t="shared" si="149"/>
        <v>4.0811901523373391E-3</v>
      </c>
      <c r="O800" s="13">
        <f t="shared" si="150"/>
        <v>1.4349200830624453</v>
      </c>
      <c r="Q800">
        <v>14.318275477813771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82.515303522230639</v>
      </c>
      <c r="G801" s="13">
        <f t="shared" si="144"/>
        <v>7.1738356961936578</v>
      </c>
      <c r="H801" s="13">
        <f t="shared" si="145"/>
        <v>75.341467826036975</v>
      </c>
      <c r="I801" s="16">
        <f t="shared" si="152"/>
        <v>77.724782763199229</v>
      </c>
      <c r="J801" s="13">
        <f t="shared" si="146"/>
        <v>67.551621123829833</v>
      </c>
      <c r="K801" s="13">
        <f t="shared" si="147"/>
        <v>10.173161639369397</v>
      </c>
      <c r="L801" s="13">
        <f t="shared" si="148"/>
        <v>0</v>
      </c>
      <c r="M801" s="13">
        <f t="shared" si="153"/>
        <v>2.5013746094970785E-3</v>
      </c>
      <c r="N801" s="13">
        <f t="shared" si="149"/>
        <v>1.5508522578881886E-3</v>
      </c>
      <c r="O801" s="13">
        <f t="shared" si="150"/>
        <v>7.175386548451546</v>
      </c>
      <c r="Q801">
        <v>13.86203134512755</v>
      </c>
    </row>
    <row r="802" spans="1:17" x14ac:dyDescent="0.2">
      <c r="A802" s="14">
        <f t="shared" si="151"/>
        <v>46388</v>
      </c>
      <c r="B802" s="1">
        <v>1</v>
      </c>
      <c r="F802" s="34">
        <v>0.56129032300000004</v>
      </c>
      <c r="G802" s="13">
        <f t="shared" si="144"/>
        <v>0</v>
      </c>
      <c r="H802" s="13">
        <f t="shared" si="145"/>
        <v>0.56129032300000004</v>
      </c>
      <c r="I802" s="16">
        <f t="shared" si="152"/>
        <v>10.734451962369397</v>
      </c>
      <c r="J802" s="13">
        <f t="shared" si="146"/>
        <v>10.692258520165865</v>
      </c>
      <c r="K802" s="13">
        <f t="shared" si="147"/>
        <v>4.2193442203531717E-2</v>
      </c>
      <c r="L802" s="13">
        <f t="shared" si="148"/>
        <v>0</v>
      </c>
      <c r="M802" s="13">
        <f t="shared" si="153"/>
        <v>9.5052235160888988E-4</v>
      </c>
      <c r="N802" s="13">
        <f t="shared" si="149"/>
        <v>5.8932385799751168E-4</v>
      </c>
      <c r="O802" s="13">
        <f t="shared" si="150"/>
        <v>5.8932385799751168E-4</v>
      </c>
      <c r="Q802">
        <v>12.059293102326309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94.385877868818611</v>
      </c>
      <c r="G803" s="13">
        <f t="shared" si="144"/>
        <v>9.1605745799041056</v>
      </c>
      <c r="H803" s="13">
        <f t="shared" si="145"/>
        <v>85.225303288914503</v>
      </c>
      <c r="I803" s="16">
        <f t="shared" si="152"/>
        <v>85.26749673111803</v>
      </c>
      <c r="J803" s="13">
        <f t="shared" si="146"/>
        <v>67.743938631632403</v>
      </c>
      <c r="K803" s="13">
        <f t="shared" si="147"/>
        <v>17.523558099485626</v>
      </c>
      <c r="L803" s="13">
        <f t="shared" si="148"/>
        <v>0.26389837975957503</v>
      </c>
      <c r="M803" s="13">
        <f t="shared" si="153"/>
        <v>0.26425957825318636</v>
      </c>
      <c r="N803" s="13">
        <f t="shared" si="149"/>
        <v>0.16384093851697554</v>
      </c>
      <c r="O803" s="13">
        <f t="shared" si="150"/>
        <v>9.3244155184210804</v>
      </c>
      <c r="Q803">
        <v>10.89132755161291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79.165002598835571</v>
      </c>
      <c r="G804" s="13">
        <f t="shared" si="144"/>
        <v>6.6131068786741229</v>
      </c>
      <c r="H804" s="13">
        <f t="shared" si="145"/>
        <v>72.551895720161454</v>
      </c>
      <c r="I804" s="16">
        <f t="shared" si="152"/>
        <v>89.811555439887499</v>
      </c>
      <c r="J804" s="13">
        <f t="shared" si="146"/>
        <v>72.401668998229397</v>
      </c>
      <c r="K804" s="13">
        <f t="shared" si="147"/>
        <v>17.409886441658102</v>
      </c>
      <c r="L804" s="13">
        <f t="shared" si="148"/>
        <v>0.19467026890162842</v>
      </c>
      <c r="M804" s="13">
        <f t="shared" si="153"/>
        <v>0.29508890863783921</v>
      </c>
      <c r="N804" s="13">
        <f t="shared" si="149"/>
        <v>0.1829551233554603</v>
      </c>
      <c r="O804" s="13">
        <f t="shared" si="150"/>
        <v>6.7960620020295837</v>
      </c>
      <c r="Q804">
        <v>12.258783072854699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136.4192702944159</v>
      </c>
      <c r="G805" s="13">
        <f t="shared" si="144"/>
        <v>16.195564859898262</v>
      </c>
      <c r="H805" s="13">
        <f t="shared" si="145"/>
        <v>120.22370543451763</v>
      </c>
      <c r="I805" s="16">
        <f t="shared" si="152"/>
        <v>137.4389216072741</v>
      </c>
      <c r="J805" s="13">
        <f t="shared" si="146"/>
        <v>95.886641621546985</v>
      </c>
      <c r="K805" s="13">
        <f t="shared" si="147"/>
        <v>41.552279985727111</v>
      </c>
      <c r="L805" s="13">
        <f t="shared" si="148"/>
        <v>14.897827842101844</v>
      </c>
      <c r="M805" s="13">
        <f t="shared" si="153"/>
        <v>15.009961627384222</v>
      </c>
      <c r="N805" s="13">
        <f t="shared" si="149"/>
        <v>9.3061762089782167</v>
      </c>
      <c r="O805" s="13">
        <f t="shared" si="150"/>
        <v>25.501741068876477</v>
      </c>
      <c r="Q805">
        <v>13.568778680298919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32.902771893647959</v>
      </c>
      <c r="G806" s="13">
        <f t="shared" si="144"/>
        <v>0</v>
      </c>
      <c r="H806" s="13">
        <f t="shared" si="145"/>
        <v>32.902771893647959</v>
      </c>
      <c r="I806" s="16">
        <f t="shared" si="152"/>
        <v>59.55722403727323</v>
      </c>
      <c r="J806" s="13">
        <f t="shared" si="146"/>
        <v>56.337970711859086</v>
      </c>
      <c r="K806" s="13">
        <f t="shared" si="147"/>
        <v>3.2192533254141438</v>
      </c>
      <c r="L806" s="13">
        <f t="shared" si="148"/>
        <v>0</v>
      </c>
      <c r="M806" s="13">
        <f t="shared" si="153"/>
        <v>5.7037854184060048</v>
      </c>
      <c r="N806" s="13">
        <f t="shared" si="149"/>
        <v>3.5363469594117229</v>
      </c>
      <c r="O806" s="13">
        <f t="shared" si="150"/>
        <v>3.5363469594117229</v>
      </c>
      <c r="Q806">
        <v>17.305210118881131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0.95361657673844424</v>
      </c>
      <c r="G807" s="13">
        <f t="shared" si="144"/>
        <v>0</v>
      </c>
      <c r="H807" s="13">
        <f t="shared" si="145"/>
        <v>0.95361657673844424</v>
      </c>
      <c r="I807" s="16">
        <f t="shared" si="152"/>
        <v>4.1728699021525877</v>
      </c>
      <c r="J807" s="13">
        <f t="shared" si="146"/>
        <v>4.1722689426883548</v>
      </c>
      <c r="K807" s="13">
        <f t="shared" si="147"/>
        <v>6.0095946423288638E-4</v>
      </c>
      <c r="L807" s="13">
        <f t="shared" si="148"/>
        <v>0</v>
      </c>
      <c r="M807" s="13">
        <f t="shared" si="153"/>
        <v>2.1674384589942819</v>
      </c>
      <c r="N807" s="13">
        <f t="shared" si="149"/>
        <v>1.3438118445764549</v>
      </c>
      <c r="O807" s="13">
        <f t="shared" si="150"/>
        <v>1.3438118445764549</v>
      </c>
      <c r="Q807">
        <v>22.2156780010068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4.5801437932627866</v>
      </c>
      <c r="G808" s="13">
        <f t="shared" si="144"/>
        <v>0</v>
      </c>
      <c r="H808" s="13">
        <f t="shared" si="145"/>
        <v>4.5801437932627866</v>
      </c>
      <c r="I808" s="16">
        <f t="shared" si="152"/>
        <v>4.5807447527270195</v>
      </c>
      <c r="J808" s="13">
        <f t="shared" si="146"/>
        <v>4.5802039733923632</v>
      </c>
      <c r="K808" s="13">
        <f t="shared" si="147"/>
        <v>5.4077933465634942E-4</v>
      </c>
      <c r="L808" s="13">
        <f t="shared" si="148"/>
        <v>0</v>
      </c>
      <c r="M808" s="13">
        <f t="shared" si="153"/>
        <v>0.82362661441782703</v>
      </c>
      <c r="N808" s="13">
        <f t="shared" si="149"/>
        <v>0.51064850093905279</v>
      </c>
      <c r="O808" s="13">
        <f t="shared" si="150"/>
        <v>0.51064850093905279</v>
      </c>
      <c r="Q808">
        <v>24.962779870967751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21.101272944677781</v>
      </c>
      <c r="G809" s="13">
        <f t="shared" si="144"/>
        <v>0</v>
      </c>
      <c r="H809" s="13">
        <f t="shared" si="145"/>
        <v>21.101272944677781</v>
      </c>
      <c r="I809" s="16">
        <f t="shared" si="152"/>
        <v>21.101813724012437</v>
      </c>
      <c r="J809" s="13">
        <f t="shared" si="146"/>
        <v>21.044285614721996</v>
      </c>
      <c r="K809" s="13">
        <f t="shared" si="147"/>
        <v>5.7528109290441165E-2</v>
      </c>
      <c r="L809" s="13">
        <f t="shared" si="148"/>
        <v>0</v>
      </c>
      <c r="M809" s="13">
        <f t="shared" si="153"/>
        <v>0.31297811347877424</v>
      </c>
      <c r="N809" s="13">
        <f t="shared" si="149"/>
        <v>0.19404643035684002</v>
      </c>
      <c r="O809" s="13">
        <f t="shared" si="150"/>
        <v>0.19404643035684002</v>
      </c>
      <c r="Q809">
        <v>24.32877426075731</v>
      </c>
    </row>
    <row r="810" spans="1:17" x14ac:dyDescent="0.2">
      <c r="A810" s="14">
        <f t="shared" si="151"/>
        <v>46631</v>
      </c>
      <c r="B810" s="1">
        <v>9</v>
      </c>
      <c r="F810" s="34">
        <v>38.65605420229322</v>
      </c>
      <c r="G810" s="13">
        <f t="shared" si="144"/>
        <v>0</v>
      </c>
      <c r="H810" s="13">
        <f t="shared" si="145"/>
        <v>38.65605420229322</v>
      </c>
      <c r="I810" s="16">
        <f t="shared" si="152"/>
        <v>38.713582311583664</v>
      </c>
      <c r="J810" s="13">
        <f t="shared" si="146"/>
        <v>38.303637938415363</v>
      </c>
      <c r="K810" s="13">
        <f t="shared" si="147"/>
        <v>0.40994437316830101</v>
      </c>
      <c r="L810" s="13">
        <f t="shared" si="148"/>
        <v>0</v>
      </c>
      <c r="M810" s="13">
        <f t="shared" si="153"/>
        <v>0.11893168312193422</v>
      </c>
      <c r="N810" s="13">
        <f t="shared" si="149"/>
        <v>7.3737643535599223E-2</v>
      </c>
      <c r="O810" s="13">
        <f t="shared" si="150"/>
        <v>7.3737643535599223E-2</v>
      </c>
      <c r="Q810">
        <v>23.222034476630409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6.5248106615337962</v>
      </c>
      <c r="G811" s="13">
        <f t="shared" si="144"/>
        <v>0</v>
      </c>
      <c r="H811" s="13">
        <f t="shared" si="145"/>
        <v>6.5248106615337962</v>
      </c>
      <c r="I811" s="16">
        <f t="shared" si="152"/>
        <v>6.9347550347020972</v>
      </c>
      <c r="J811" s="13">
        <f t="shared" si="146"/>
        <v>6.9317864609808106</v>
      </c>
      <c r="K811" s="13">
        <f t="shared" si="147"/>
        <v>2.9685737212865604E-3</v>
      </c>
      <c r="L811" s="13">
        <f t="shared" si="148"/>
        <v>0</v>
      </c>
      <c r="M811" s="13">
        <f t="shared" si="153"/>
        <v>4.5194039586335E-2</v>
      </c>
      <c r="N811" s="13">
        <f t="shared" si="149"/>
        <v>2.8020304543527701E-2</v>
      </c>
      <c r="O811" s="13">
        <f t="shared" si="150"/>
        <v>2.8020304543527701E-2</v>
      </c>
      <c r="Q811">
        <v>21.692309510091221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12.58194294657496</v>
      </c>
      <c r="G812" s="13">
        <f t="shared" si="144"/>
        <v>0</v>
      </c>
      <c r="H812" s="13">
        <f t="shared" si="145"/>
        <v>12.58194294657496</v>
      </c>
      <c r="I812" s="16">
        <f t="shared" si="152"/>
        <v>12.584911520296247</v>
      </c>
      <c r="J812" s="13">
        <f t="shared" si="146"/>
        <v>12.552240330747482</v>
      </c>
      <c r="K812" s="13">
        <f t="shared" si="147"/>
        <v>3.2671189548764801E-2</v>
      </c>
      <c r="L812" s="13">
        <f t="shared" si="148"/>
        <v>0</v>
      </c>
      <c r="M812" s="13">
        <f t="shared" si="153"/>
        <v>1.7173735042807298E-2</v>
      </c>
      <c r="N812" s="13">
        <f t="shared" si="149"/>
        <v>1.0647715726540524E-2</v>
      </c>
      <c r="O812" s="13">
        <f t="shared" si="150"/>
        <v>1.0647715726540524E-2</v>
      </c>
      <c r="Q812">
        <v>17.354376501058191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7.9026229126096483</v>
      </c>
      <c r="G813" s="13">
        <f t="shared" si="144"/>
        <v>0</v>
      </c>
      <c r="H813" s="13">
        <f t="shared" si="145"/>
        <v>7.9026229126096483</v>
      </c>
      <c r="I813" s="16">
        <f t="shared" si="152"/>
        <v>7.9352941021584131</v>
      </c>
      <c r="J813" s="13">
        <f t="shared" si="146"/>
        <v>7.9214119357151072</v>
      </c>
      <c r="K813" s="13">
        <f t="shared" si="147"/>
        <v>1.3882166443305977E-2</v>
      </c>
      <c r="L813" s="13">
        <f t="shared" si="148"/>
        <v>0</v>
      </c>
      <c r="M813" s="13">
        <f t="shared" si="153"/>
        <v>6.5260193162667741E-3</v>
      </c>
      <c r="N813" s="13">
        <f t="shared" si="149"/>
        <v>4.0461319760853997E-3</v>
      </c>
      <c r="O813" s="13">
        <f t="shared" si="150"/>
        <v>4.0461319760853997E-3</v>
      </c>
      <c r="Q813">
        <v>13.58353315374247</v>
      </c>
    </row>
    <row r="814" spans="1:17" x14ac:dyDescent="0.2">
      <c r="A814" s="14">
        <f t="shared" si="151"/>
        <v>46753</v>
      </c>
      <c r="B814" s="1">
        <v>1</v>
      </c>
      <c r="F814" s="34">
        <v>32.887673119037999</v>
      </c>
      <c r="G814" s="13">
        <f t="shared" si="144"/>
        <v>0</v>
      </c>
      <c r="H814" s="13">
        <f t="shared" si="145"/>
        <v>32.887673119037999</v>
      </c>
      <c r="I814" s="16">
        <f t="shared" si="152"/>
        <v>32.901555285481308</v>
      </c>
      <c r="J814" s="13">
        <f t="shared" si="146"/>
        <v>31.726120615434027</v>
      </c>
      <c r="K814" s="13">
        <f t="shared" si="147"/>
        <v>1.1754346700472809</v>
      </c>
      <c r="L814" s="13">
        <f t="shared" si="148"/>
        <v>0</v>
      </c>
      <c r="M814" s="13">
        <f t="shared" si="153"/>
        <v>2.4798873401813745E-3</v>
      </c>
      <c r="N814" s="13">
        <f t="shared" si="149"/>
        <v>1.5375301509124521E-3</v>
      </c>
      <c r="O814" s="13">
        <f t="shared" si="150"/>
        <v>1.5375301509124521E-3</v>
      </c>
      <c r="Q814">
        <v>11.943158051612899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70.725046235396448</v>
      </c>
      <c r="G815" s="13">
        <f t="shared" si="144"/>
        <v>5.2005392139188231</v>
      </c>
      <c r="H815" s="13">
        <f t="shared" si="145"/>
        <v>65.524507021477632</v>
      </c>
      <c r="I815" s="16">
        <f t="shared" si="152"/>
        <v>66.699941691524913</v>
      </c>
      <c r="J815" s="13">
        <f t="shared" si="146"/>
        <v>58.977489084317597</v>
      </c>
      <c r="K815" s="13">
        <f t="shared" si="147"/>
        <v>7.7224526072073161</v>
      </c>
      <c r="L815" s="13">
        <f t="shared" si="148"/>
        <v>0</v>
      </c>
      <c r="M815" s="13">
        <f t="shared" si="153"/>
        <v>9.4235718926892237E-4</v>
      </c>
      <c r="N815" s="13">
        <f t="shared" si="149"/>
        <v>5.8426145734673187E-4</v>
      </c>
      <c r="O815" s="13">
        <f t="shared" si="150"/>
        <v>5.2011234753761695</v>
      </c>
      <c r="Q815">
        <v>12.720169877693291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123.6278383769278</v>
      </c>
      <c r="G816" s="13">
        <f t="shared" si="144"/>
        <v>14.054705081187286</v>
      </c>
      <c r="H816" s="13">
        <f t="shared" si="145"/>
        <v>109.57313329574052</v>
      </c>
      <c r="I816" s="16">
        <f t="shared" si="152"/>
        <v>117.29558590294783</v>
      </c>
      <c r="J816" s="13">
        <f t="shared" si="146"/>
        <v>83.330832393956797</v>
      </c>
      <c r="K816" s="13">
        <f t="shared" si="147"/>
        <v>33.964753508991038</v>
      </c>
      <c r="L816" s="13">
        <f t="shared" si="148"/>
        <v>10.276885963466704</v>
      </c>
      <c r="M816" s="13">
        <f t="shared" si="153"/>
        <v>10.277244059198626</v>
      </c>
      <c r="N816" s="13">
        <f t="shared" si="149"/>
        <v>6.3718913167031479</v>
      </c>
      <c r="O816" s="13">
        <f t="shared" si="150"/>
        <v>20.426596397890435</v>
      </c>
      <c r="Q816">
        <v>11.775194288847439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4.9609429596683086</v>
      </c>
      <c r="G817" s="13">
        <f t="shared" si="144"/>
        <v>0</v>
      </c>
      <c r="H817" s="13">
        <f t="shared" si="145"/>
        <v>4.9609429596683086</v>
      </c>
      <c r="I817" s="16">
        <f t="shared" si="152"/>
        <v>28.648810505192642</v>
      </c>
      <c r="J817" s="13">
        <f t="shared" si="146"/>
        <v>28.318243705843845</v>
      </c>
      <c r="K817" s="13">
        <f t="shared" si="147"/>
        <v>0.33056679934879796</v>
      </c>
      <c r="L817" s="13">
        <f t="shared" si="148"/>
        <v>0</v>
      </c>
      <c r="M817" s="13">
        <f t="shared" si="153"/>
        <v>3.9053527424954781</v>
      </c>
      <c r="N817" s="13">
        <f t="shared" si="149"/>
        <v>2.4213187003471965</v>
      </c>
      <c r="O817" s="13">
        <f t="shared" si="150"/>
        <v>2.4213187003471965</v>
      </c>
      <c r="Q817">
        <v>18.345505119151881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53.08460088155897</v>
      </c>
      <c r="G818" s="13">
        <f t="shared" si="144"/>
        <v>2.2481160465838763</v>
      </c>
      <c r="H818" s="13">
        <f t="shared" si="145"/>
        <v>50.836484834975096</v>
      </c>
      <c r="I818" s="16">
        <f t="shared" si="152"/>
        <v>51.167051634323897</v>
      </c>
      <c r="J818" s="13">
        <f t="shared" si="146"/>
        <v>49.500996803222797</v>
      </c>
      <c r="K818" s="13">
        <f t="shared" si="147"/>
        <v>1.6660548311010999</v>
      </c>
      <c r="L818" s="13">
        <f t="shared" si="148"/>
        <v>0</v>
      </c>
      <c r="M818" s="13">
        <f t="shared" si="153"/>
        <v>1.4840340421482816</v>
      </c>
      <c r="N818" s="13">
        <f t="shared" si="149"/>
        <v>0.92010110613193463</v>
      </c>
      <c r="O818" s="13">
        <f t="shared" si="150"/>
        <v>3.1682171527158109</v>
      </c>
      <c r="Q818">
        <v>18.982709847963221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27.787034280209301</v>
      </c>
      <c r="G819" s="13">
        <f t="shared" si="144"/>
        <v>0</v>
      </c>
      <c r="H819" s="13">
        <f t="shared" si="145"/>
        <v>27.787034280209301</v>
      </c>
      <c r="I819" s="16">
        <f t="shared" si="152"/>
        <v>29.453089111310401</v>
      </c>
      <c r="J819" s="13">
        <f t="shared" si="146"/>
        <v>29.2245327449555</v>
      </c>
      <c r="K819" s="13">
        <f t="shared" si="147"/>
        <v>0.22855636635490129</v>
      </c>
      <c r="L819" s="13">
        <f t="shared" si="148"/>
        <v>0</v>
      </c>
      <c r="M819" s="13">
        <f t="shared" si="153"/>
        <v>0.56393293601634698</v>
      </c>
      <c r="N819" s="13">
        <f t="shared" si="149"/>
        <v>0.34963842033013515</v>
      </c>
      <c r="O819" s="13">
        <f t="shared" si="150"/>
        <v>0.34963842033013515</v>
      </c>
      <c r="Q819">
        <v>21.5791621451921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7.8485610444331444</v>
      </c>
      <c r="G820" s="13">
        <f t="shared" si="144"/>
        <v>0</v>
      </c>
      <c r="H820" s="13">
        <f t="shared" si="145"/>
        <v>7.8485610444331444</v>
      </c>
      <c r="I820" s="16">
        <f t="shared" si="152"/>
        <v>8.0771174107880448</v>
      </c>
      <c r="J820" s="13">
        <f t="shared" si="146"/>
        <v>8.0745816492479339</v>
      </c>
      <c r="K820" s="13">
        <f t="shared" si="147"/>
        <v>2.5357615401109257E-3</v>
      </c>
      <c r="L820" s="13">
        <f t="shared" si="148"/>
        <v>0</v>
      </c>
      <c r="M820" s="13">
        <f t="shared" si="153"/>
        <v>0.21429451568621183</v>
      </c>
      <c r="N820" s="13">
        <f t="shared" si="149"/>
        <v>0.13286259972545134</v>
      </c>
      <c r="O820" s="13">
        <f t="shared" si="150"/>
        <v>0.13286259972545134</v>
      </c>
      <c r="Q820">
        <v>26.087438870967741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18.98608546904223</v>
      </c>
      <c r="G821" s="13">
        <f t="shared" si="144"/>
        <v>0</v>
      </c>
      <c r="H821" s="13">
        <f t="shared" si="145"/>
        <v>18.98608546904223</v>
      </c>
      <c r="I821" s="16">
        <f t="shared" si="152"/>
        <v>18.988621230582339</v>
      </c>
      <c r="J821" s="13">
        <f t="shared" si="146"/>
        <v>18.94105799441321</v>
      </c>
      <c r="K821" s="13">
        <f t="shared" si="147"/>
        <v>4.7563236169128942E-2</v>
      </c>
      <c r="L821" s="13">
        <f t="shared" si="148"/>
        <v>0</v>
      </c>
      <c r="M821" s="13">
        <f t="shared" si="153"/>
        <v>8.1431915960760493E-2</v>
      </c>
      <c r="N821" s="13">
        <f t="shared" si="149"/>
        <v>5.0487787895671508E-2</v>
      </c>
      <c r="O821" s="13">
        <f t="shared" si="150"/>
        <v>5.0487787895671508E-2</v>
      </c>
      <c r="Q821">
        <v>23.429372773976539</v>
      </c>
    </row>
    <row r="822" spans="1:17" x14ac:dyDescent="0.2">
      <c r="A822" s="14">
        <f t="shared" si="151"/>
        <v>46997</v>
      </c>
      <c r="B822" s="1">
        <v>9</v>
      </c>
      <c r="F822" s="34">
        <v>4.3738223626037511</v>
      </c>
      <c r="G822" s="13">
        <f t="shared" si="144"/>
        <v>0</v>
      </c>
      <c r="H822" s="13">
        <f t="shared" si="145"/>
        <v>4.3738223626037511</v>
      </c>
      <c r="I822" s="16">
        <f t="shared" si="152"/>
        <v>4.4213855987728801</v>
      </c>
      <c r="J822" s="13">
        <f t="shared" si="146"/>
        <v>4.4206681483543075</v>
      </c>
      <c r="K822" s="13">
        <f t="shared" si="147"/>
        <v>7.1745041857251834E-4</v>
      </c>
      <c r="L822" s="13">
        <f t="shared" si="148"/>
        <v>0</v>
      </c>
      <c r="M822" s="13">
        <f t="shared" si="153"/>
        <v>3.0944128065088984E-2</v>
      </c>
      <c r="N822" s="13">
        <f t="shared" si="149"/>
        <v>1.9185359400355172E-2</v>
      </c>
      <c r="O822" s="13">
        <f t="shared" si="150"/>
        <v>1.9185359400355172E-2</v>
      </c>
      <c r="Q822">
        <v>22.189767006035591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68.962480102911442</v>
      </c>
      <c r="G823" s="13">
        <f t="shared" si="144"/>
        <v>4.9055443326032755</v>
      </c>
      <c r="H823" s="13">
        <f t="shared" si="145"/>
        <v>64.056935770308172</v>
      </c>
      <c r="I823" s="16">
        <f t="shared" si="152"/>
        <v>64.057653220726749</v>
      </c>
      <c r="J823" s="13">
        <f t="shared" si="146"/>
        <v>60.448278028291156</v>
      </c>
      <c r="K823" s="13">
        <f t="shared" si="147"/>
        <v>3.6093751924355928</v>
      </c>
      <c r="L823" s="13">
        <f t="shared" si="148"/>
        <v>0</v>
      </c>
      <c r="M823" s="13">
        <f t="shared" si="153"/>
        <v>1.1758768664733812E-2</v>
      </c>
      <c r="N823" s="13">
        <f t="shared" si="149"/>
        <v>7.2904365721349635E-3</v>
      </c>
      <c r="O823" s="13">
        <f t="shared" si="150"/>
        <v>4.9128347691754106</v>
      </c>
      <c r="Q823">
        <v>18.016939344615238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75.270227007722781</v>
      </c>
      <c r="G824" s="13">
        <f t="shared" si="144"/>
        <v>5.9612511314908136</v>
      </c>
      <c r="H824" s="13">
        <f t="shared" si="145"/>
        <v>69.308975876231969</v>
      </c>
      <c r="I824" s="16">
        <f t="shared" si="152"/>
        <v>72.918351068667562</v>
      </c>
      <c r="J824" s="13">
        <f t="shared" si="146"/>
        <v>66.443930783184101</v>
      </c>
      <c r="K824" s="13">
        <f t="shared" si="147"/>
        <v>6.4744202854834612</v>
      </c>
      <c r="L824" s="13">
        <f t="shared" si="148"/>
        <v>0</v>
      </c>
      <c r="M824" s="13">
        <f t="shared" si="153"/>
        <v>4.4683320925988489E-3</v>
      </c>
      <c r="N824" s="13">
        <f t="shared" si="149"/>
        <v>2.7703658974112862E-3</v>
      </c>
      <c r="O824" s="13">
        <f t="shared" si="150"/>
        <v>5.9640214973882246</v>
      </c>
      <c r="Q824">
        <v>16.25099415569753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4.3815567275981699</v>
      </c>
      <c r="G825" s="13">
        <f t="shared" si="144"/>
        <v>0</v>
      </c>
      <c r="H825" s="13">
        <f t="shared" si="145"/>
        <v>4.3815567275981699</v>
      </c>
      <c r="I825" s="16">
        <f t="shared" si="152"/>
        <v>10.855977013081631</v>
      </c>
      <c r="J825" s="13">
        <f t="shared" si="146"/>
        <v>10.816234288042855</v>
      </c>
      <c r="K825" s="13">
        <f t="shared" si="147"/>
        <v>3.9742725038776072E-2</v>
      </c>
      <c r="L825" s="13">
        <f t="shared" si="148"/>
        <v>0</v>
      </c>
      <c r="M825" s="13">
        <f t="shared" si="153"/>
        <v>1.6979661951875627E-3</v>
      </c>
      <c r="N825" s="13">
        <f t="shared" si="149"/>
        <v>1.0527390410162889E-3</v>
      </c>
      <c r="O825" s="13">
        <f t="shared" si="150"/>
        <v>1.0527390410162889E-3</v>
      </c>
      <c r="Q825">
        <v>12.749110081999509</v>
      </c>
    </row>
    <row r="826" spans="1:17" x14ac:dyDescent="0.2">
      <c r="A826" s="14">
        <f t="shared" si="151"/>
        <v>47119</v>
      </c>
      <c r="B826" s="1">
        <v>1</v>
      </c>
      <c r="F826" s="34">
        <v>32.900683526811221</v>
      </c>
      <c r="G826" s="13">
        <f t="shared" si="144"/>
        <v>0</v>
      </c>
      <c r="H826" s="13">
        <f t="shared" si="145"/>
        <v>32.900683526811221</v>
      </c>
      <c r="I826" s="16">
        <f t="shared" si="152"/>
        <v>32.940426251849999</v>
      </c>
      <c r="J826" s="13">
        <f t="shared" si="146"/>
        <v>31.720104042684614</v>
      </c>
      <c r="K826" s="13">
        <f t="shared" si="147"/>
        <v>1.2203222091653849</v>
      </c>
      <c r="L826" s="13">
        <f t="shared" si="148"/>
        <v>0</v>
      </c>
      <c r="M826" s="13">
        <f t="shared" si="153"/>
        <v>6.4522715417127379E-4</v>
      </c>
      <c r="N826" s="13">
        <f t="shared" si="149"/>
        <v>4.0004083558618976E-4</v>
      </c>
      <c r="O826" s="13">
        <f t="shared" si="150"/>
        <v>4.0004083558618976E-4</v>
      </c>
      <c r="Q826">
        <v>11.67753105161291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167.72309723270811</v>
      </c>
      <c r="G827" s="13">
        <f t="shared" si="144"/>
        <v>21.434783146343189</v>
      </c>
      <c r="H827" s="13">
        <f t="shared" si="145"/>
        <v>146.28831408636492</v>
      </c>
      <c r="I827" s="16">
        <f t="shared" si="152"/>
        <v>147.50863629553029</v>
      </c>
      <c r="J827" s="13">
        <f t="shared" si="146"/>
        <v>97.040108253251319</v>
      </c>
      <c r="K827" s="13">
        <f t="shared" si="147"/>
        <v>50.468528042278976</v>
      </c>
      <c r="L827" s="13">
        <f t="shared" si="148"/>
        <v>20.327985373827961</v>
      </c>
      <c r="M827" s="13">
        <f t="shared" si="153"/>
        <v>20.328230560146544</v>
      </c>
      <c r="N827" s="13">
        <f t="shared" si="149"/>
        <v>12.603502947290858</v>
      </c>
      <c r="O827" s="13">
        <f t="shared" si="150"/>
        <v>34.038286093634049</v>
      </c>
      <c r="Q827">
        <v>13.015251644909441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70.123491788561424</v>
      </c>
      <c r="G828" s="13">
        <f t="shared" si="144"/>
        <v>5.0998590298517739</v>
      </c>
      <c r="H828" s="13">
        <f t="shared" si="145"/>
        <v>65.023632758709653</v>
      </c>
      <c r="I828" s="16">
        <f t="shared" si="152"/>
        <v>95.164175427160671</v>
      </c>
      <c r="J828" s="13">
        <f t="shared" si="146"/>
        <v>78.684661433453613</v>
      </c>
      <c r="K828" s="13">
        <f t="shared" si="147"/>
        <v>16.479513993707059</v>
      </c>
      <c r="L828" s="13">
        <f t="shared" si="148"/>
        <v>0</v>
      </c>
      <c r="M828" s="13">
        <f t="shared" si="153"/>
        <v>7.7247276128556859</v>
      </c>
      <c r="N828" s="13">
        <f t="shared" si="149"/>
        <v>4.7893311199705249</v>
      </c>
      <c r="O828" s="13">
        <f t="shared" si="150"/>
        <v>9.8891901498222978</v>
      </c>
      <c r="Q828">
        <v>14.20964717320077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99.314975606572006</v>
      </c>
      <c r="G829" s="13">
        <f t="shared" si="144"/>
        <v>9.9855414139662404</v>
      </c>
      <c r="H829" s="13">
        <f t="shared" si="145"/>
        <v>89.32943419260576</v>
      </c>
      <c r="I829" s="16">
        <f t="shared" si="152"/>
        <v>105.80894818631282</v>
      </c>
      <c r="J829" s="13">
        <f t="shared" si="146"/>
        <v>85.07931577196743</v>
      </c>
      <c r="K829" s="13">
        <f t="shared" si="147"/>
        <v>20.729632414345389</v>
      </c>
      <c r="L829" s="13">
        <f t="shared" si="148"/>
        <v>2.2164560562271434</v>
      </c>
      <c r="M829" s="13">
        <f t="shared" si="153"/>
        <v>5.1518525491123039</v>
      </c>
      <c r="N829" s="13">
        <f t="shared" si="149"/>
        <v>3.1941485804496286</v>
      </c>
      <c r="O829" s="13">
        <f t="shared" si="150"/>
        <v>13.179689994415869</v>
      </c>
      <c r="Q829">
        <v>14.537063620204799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10.68056000251846</v>
      </c>
      <c r="G830" s="13">
        <f t="shared" si="144"/>
        <v>0</v>
      </c>
      <c r="H830" s="13">
        <f t="shared" si="145"/>
        <v>10.68056000251846</v>
      </c>
      <c r="I830" s="16">
        <f t="shared" si="152"/>
        <v>29.193736360636706</v>
      </c>
      <c r="J830" s="13">
        <f t="shared" si="146"/>
        <v>28.932517171908259</v>
      </c>
      <c r="K830" s="13">
        <f t="shared" si="147"/>
        <v>0.26121918872844674</v>
      </c>
      <c r="L830" s="13">
        <f t="shared" si="148"/>
        <v>0</v>
      </c>
      <c r="M830" s="13">
        <f t="shared" si="153"/>
        <v>1.9577039686626754</v>
      </c>
      <c r="N830" s="13">
        <f t="shared" si="149"/>
        <v>1.2137764605708588</v>
      </c>
      <c r="O830" s="13">
        <f t="shared" si="150"/>
        <v>1.2137764605708588</v>
      </c>
      <c r="Q830">
        <v>20.43507982355764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4.0402802407505121</v>
      </c>
      <c r="G831" s="13">
        <f t="shared" si="144"/>
        <v>0</v>
      </c>
      <c r="H831" s="13">
        <f t="shared" si="145"/>
        <v>4.0402802407505121</v>
      </c>
      <c r="I831" s="16">
        <f t="shared" si="152"/>
        <v>4.3014994294789588</v>
      </c>
      <c r="J831" s="13">
        <f t="shared" si="146"/>
        <v>4.3008106190504671</v>
      </c>
      <c r="K831" s="13">
        <f t="shared" si="147"/>
        <v>6.8881042849167073E-4</v>
      </c>
      <c r="L831" s="13">
        <f t="shared" si="148"/>
        <v>0</v>
      </c>
      <c r="M831" s="13">
        <f t="shared" si="153"/>
        <v>0.74392750809181662</v>
      </c>
      <c r="N831" s="13">
        <f t="shared" si="149"/>
        <v>0.4612350550169263</v>
      </c>
      <c r="O831" s="13">
        <f t="shared" si="150"/>
        <v>0.4612350550169263</v>
      </c>
      <c r="Q831">
        <v>21.894215967916349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2.7215619537895921</v>
      </c>
      <c r="G832" s="13">
        <f t="shared" si="144"/>
        <v>0</v>
      </c>
      <c r="H832" s="13">
        <f t="shared" si="145"/>
        <v>2.7215619537895921</v>
      </c>
      <c r="I832" s="16">
        <f t="shared" si="152"/>
        <v>2.7222507642180838</v>
      </c>
      <c r="J832" s="13">
        <f t="shared" si="146"/>
        <v>2.7220802092655987</v>
      </c>
      <c r="K832" s="13">
        <f t="shared" si="147"/>
        <v>1.7055495248508024E-4</v>
      </c>
      <c r="L832" s="13">
        <f t="shared" si="148"/>
        <v>0</v>
      </c>
      <c r="M832" s="13">
        <f t="shared" si="153"/>
        <v>0.28269245307489033</v>
      </c>
      <c r="N832" s="13">
        <f t="shared" si="149"/>
        <v>0.17526932090643199</v>
      </c>
      <c r="O832" s="13">
        <f t="shared" si="150"/>
        <v>0.17526932090643199</v>
      </c>
      <c r="Q832">
        <v>22.060920739551349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3.114684547084654</v>
      </c>
      <c r="G833" s="13">
        <f t="shared" si="144"/>
        <v>0</v>
      </c>
      <c r="H833" s="13">
        <f t="shared" si="145"/>
        <v>3.114684547084654</v>
      </c>
      <c r="I833" s="16">
        <f t="shared" si="152"/>
        <v>3.1148551020371391</v>
      </c>
      <c r="J833" s="13">
        <f t="shared" si="146"/>
        <v>3.1146930757359974</v>
      </c>
      <c r="K833" s="13">
        <f t="shared" si="147"/>
        <v>1.6202630114170447E-4</v>
      </c>
      <c r="L833" s="13">
        <f t="shared" si="148"/>
        <v>0</v>
      </c>
      <c r="M833" s="13">
        <f t="shared" si="153"/>
        <v>0.10742313216845834</v>
      </c>
      <c r="N833" s="13">
        <f t="shared" si="149"/>
        <v>6.6602341944444171E-2</v>
      </c>
      <c r="O833" s="13">
        <f t="shared" si="150"/>
        <v>6.6602341944444171E-2</v>
      </c>
      <c r="Q833">
        <v>25.310193870967741</v>
      </c>
    </row>
    <row r="834" spans="1:17" x14ac:dyDescent="0.2">
      <c r="A834" s="14">
        <f t="shared" si="151"/>
        <v>47362</v>
      </c>
      <c r="B834" s="1">
        <v>9</v>
      </c>
      <c r="F834" s="34">
        <v>32.902835203979592</v>
      </c>
      <c r="G834" s="13">
        <f t="shared" si="144"/>
        <v>0</v>
      </c>
      <c r="H834" s="13">
        <f t="shared" si="145"/>
        <v>32.902835203979592</v>
      </c>
      <c r="I834" s="16">
        <f t="shared" si="152"/>
        <v>32.902997230280732</v>
      </c>
      <c r="J834" s="13">
        <f t="shared" si="146"/>
        <v>32.578425871739256</v>
      </c>
      <c r="K834" s="13">
        <f t="shared" si="147"/>
        <v>0.32457135854147623</v>
      </c>
      <c r="L834" s="13">
        <f t="shared" si="148"/>
        <v>0</v>
      </c>
      <c r="M834" s="13">
        <f t="shared" si="153"/>
        <v>4.0820790224014164E-2</v>
      </c>
      <c r="N834" s="13">
        <f t="shared" si="149"/>
        <v>2.530888993888878E-2</v>
      </c>
      <c r="O834" s="13">
        <f t="shared" si="150"/>
        <v>2.530888993888878E-2</v>
      </c>
      <c r="Q834">
        <v>21.4262718659634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7.8480888270688993</v>
      </c>
      <c r="G835" s="13">
        <f t="shared" si="144"/>
        <v>0</v>
      </c>
      <c r="H835" s="13">
        <f t="shared" si="145"/>
        <v>7.8480888270688993</v>
      </c>
      <c r="I835" s="16">
        <f t="shared" si="152"/>
        <v>8.1726601856103755</v>
      </c>
      <c r="J835" s="13">
        <f t="shared" si="146"/>
        <v>8.1671334123250645</v>
      </c>
      <c r="K835" s="13">
        <f t="shared" si="147"/>
        <v>5.5267732853110374E-3</v>
      </c>
      <c r="L835" s="13">
        <f t="shared" si="148"/>
        <v>0</v>
      </c>
      <c r="M835" s="13">
        <f t="shared" si="153"/>
        <v>1.5511900285125384E-2</v>
      </c>
      <c r="N835" s="13">
        <f t="shared" si="149"/>
        <v>9.6173781767777376E-3</v>
      </c>
      <c r="O835" s="13">
        <f t="shared" si="150"/>
        <v>9.6173781767777376E-3</v>
      </c>
      <c r="Q835">
        <v>20.779369321590689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13.760397196996291</v>
      </c>
      <c r="G836" s="13">
        <f t="shared" si="144"/>
        <v>0</v>
      </c>
      <c r="H836" s="13">
        <f t="shared" si="145"/>
        <v>13.760397196996291</v>
      </c>
      <c r="I836" s="16">
        <f t="shared" si="152"/>
        <v>13.765923970281602</v>
      </c>
      <c r="J836" s="13">
        <f t="shared" si="146"/>
        <v>13.716329095317308</v>
      </c>
      <c r="K836" s="13">
        <f t="shared" si="147"/>
        <v>4.9594874964293822E-2</v>
      </c>
      <c r="L836" s="13">
        <f t="shared" si="148"/>
        <v>0</v>
      </c>
      <c r="M836" s="13">
        <f t="shared" si="153"/>
        <v>5.8945221083476461E-3</v>
      </c>
      <c r="N836" s="13">
        <f t="shared" si="149"/>
        <v>3.6546037071755405E-3</v>
      </c>
      <c r="O836" s="13">
        <f t="shared" si="150"/>
        <v>3.6546037071755405E-3</v>
      </c>
      <c r="Q836">
        <v>16.289700043757321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41.761622580618869</v>
      </c>
      <c r="G837" s="13">
        <f t="shared" si="144"/>
        <v>0.35302650726824397</v>
      </c>
      <c r="H837" s="13">
        <f t="shared" si="145"/>
        <v>41.408596073350623</v>
      </c>
      <c r="I837" s="16">
        <f t="shared" si="152"/>
        <v>41.458190948314915</v>
      </c>
      <c r="J837" s="13">
        <f t="shared" si="146"/>
        <v>39.357701178971595</v>
      </c>
      <c r="K837" s="13">
        <f t="shared" si="147"/>
        <v>2.1004897693433193</v>
      </c>
      <c r="L837" s="13">
        <f t="shared" si="148"/>
        <v>0</v>
      </c>
      <c r="M837" s="13">
        <f t="shared" si="153"/>
        <v>2.2399184011721055E-3</v>
      </c>
      <c r="N837" s="13">
        <f t="shared" si="149"/>
        <v>1.3887494087267054E-3</v>
      </c>
      <c r="O837" s="13">
        <f t="shared" si="150"/>
        <v>0.35441525667697066</v>
      </c>
      <c r="Q837">
        <v>12.59969056870605</v>
      </c>
    </row>
    <row r="838" spans="1:17" x14ac:dyDescent="0.2">
      <c r="A838" s="14">
        <f t="shared" si="151"/>
        <v>47484</v>
      </c>
      <c r="B838" s="1">
        <v>1</v>
      </c>
      <c r="F838" s="34">
        <v>43.823378338705083</v>
      </c>
      <c r="G838" s="13">
        <f t="shared" ref="G838:G901" si="157">IF((F838-$J$2)&gt;0,$I$2*(F838-$J$2),0)</f>
        <v>0.69809576960610042</v>
      </c>
      <c r="H838" s="13">
        <f t="shared" ref="H838:H901" si="158">F838-G838</f>
        <v>43.125282569098985</v>
      </c>
      <c r="I838" s="16">
        <f t="shared" si="152"/>
        <v>45.225772338442304</v>
      </c>
      <c r="J838" s="13">
        <f t="shared" ref="J838:J901" si="159">I838/SQRT(1+(I838/($K$2*(300+(25*Q838)+0.05*(Q838)^3)))^2)</f>
        <v>42.347437183552913</v>
      </c>
      <c r="K838" s="13">
        <f t="shared" ref="K838:K901" si="160">I838-J838</f>
        <v>2.8783351548893918</v>
      </c>
      <c r="L838" s="13">
        <f t="shared" ref="L838:L901" si="161">IF(K838&gt;$N$2,(K838-$N$2)/$L$2,0)</f>
        <v>0</v>
      </c>
      <c r="M838" s="13">
        <f t="shared" si="153"/>
        <v>8.5116899244540019E-4</v>
      </c>
      <c r="N838" s="13">
        <f t="shared" ref="N838:N901" si="162">$M$2*M838</f>
        <v>5.2772477531614812E-4</v>
      </c>
      <c r="O838" s="13">
        <f t="shared" ref="O838:O901" si="163">N838+G838</f>
        <v>0.69862349438141658</v>
      </c>
      <c r="Q838">
        <v>12.049384851612899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77.235991871163151</v>
      </c>
      <c r="G839" s="13">
        <f t="shared" si="157"/>
        <v>6.2902547143335692</v>
      </c>
      <c r="H839" s="13">
        <f t="shared" si="158"/>
        <v>70.94573715682958</v>
      </c>
      <c r="I839" s="16">
        <f t="shared" ref="I839:I902" si="166">H839+K838-L838</f>
        <v>73.824072311718965</v>
      </c>
      <c r="J839" s="13">
        <f t="shared" si="159"/>
        <v>67.128896739078456</v>
      </c>
      <c r="K839" s="13">
        <f t="shared" si="160"/>
        <v>6.6951755726405082</v>
      </c>
      <c r="L839" s="13">
        <f t="shared" si="161"/>
        <v>0</v>
      </c>
      <c r="M839" s="13">
        <f t="shared" ref="M839:M902" si="167">L839+M838-N838</f>
        <v>3.2344421712925207E-4</v>
      </c>
      <c r="N839" s="13">
        <f t="shared" si="162"/>
        <v>2.0053541462013627E-4</v>
      </c>
      <c r="O839" s="13">
        <f t="shared" si="163"/>
        <v>6.2904552497481889</v>
      </c>
      <c r="Q839">
        <v>16.25330176973673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47.296915195407827</v>
      </c>
      <c r="G840" s="13">
        <f t="shared" si="157"/>
        <v>1.2794501788977035</v>
      </c>
      <c r="H840" s="13">
        <f t="shared" si="158"/>
        <v>46.017465016510123</v>
      </c>
      <c r="I840" s="16">
        <f t="shared" si="166"/>
        <v>52.712640589150631</v>
      </c>
      <c r="J840" s="13">
        <f t="shared" si="159"/>
        <v>49.957902993524861</v>
      </c>
      <c r="K840" s="13">
        <f t="shared" si="160"/>
        <v>2.7547375956257696</v>
      </c>
      <c r="L840" s="13">
        <f t="shared" si="161"/>
        <v>0</v>
      </c>
      <c r="M840" s="13">
        <f t="shared" si="167"/>
        <v>1.229088025091158E-4</v>
      </c>
      <c r="N840" s="13">
        <f t="shared" si="162"/>
        <v>7.6203457555651789E-5</v>
      </c>
      <c r="O840" s="13">
        <f t="shared" si="163"/>
        <v>1.2795263823552592</v>
      </c>
      <c r="Q840">
        <v>15.82838925828535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71.09350010373673</v>
      </c>
      <c r="G841" s="13">
        <f t="shared" si="157"/>
        <v>5.2622061228410173</v>
      </c>
      <c r="H841" s="13">
        <f t="shared" si="158"/>
        <v>65.831293980895708</v>
      </c>
      <c r="I841" s="16">
        <f t="shared" si="166"/>
        <v>68.586031576521478</v>
      </c>
      <c r="J841" s="13">
        <f t="shared" si="159"/>
        <v>62.838558424935336</v>
      </c>
      <c r="K841" s="13">
        <f t="shared" si="160"/>
        <v>5.7474731515861421</v>
      </c>
      <c r="L841" s="13">
        <f t="shared" si="161"/>
        <v>0</v>
      </c>
      <c r="M841" s="13">
        <f t="shared" si="167"/>
        <v>4.6705344953464008E-5</v>
      </c>
      <c r="N841" s="13">
        <f t="shared" si="162"/>
        <v>2.8957313871147684E-5</v>
      </c>
      <c r="O841" s="13">
        <f t="shared" si="163"/>
        <v>5.2622350801548885</v>
      </c>
      <c r="Q841">
        <v>15.8490836288726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46.923152463834917</v>
      </c>
      <c r="G842" s="13">
        <f t="shared" si="157"/>
        <v>1.216894743042894</v>
      </c>
      <c r="H842" s="13">
        <f t="shared" si="158"/>
        <v>45.706257720792024</v>
      </c>
      <c r="I842" s="16">
        <f t="shared" si="166"/>
        <v>51.453730872378166</v>
      </c>
      <c r="J842" s="13">
        <f t="shared" si="159"/>
        <v>49.702941489688627</v>
      </c>
      <c r="K842" s="13">
        <f t="shared" si="160"/>
        <v>1.7507893826895398</v>
      </c>
      <c r="L842" s="13">
        <f t="shared" si="161"/>
        <v>0</v>
      </c>
      <c r="M842" s="13">
        <f t="shared" si="167"/>
        <v>1.7748031082316324E-5</v>
      </c>
      <c r="N842" s="13">
        <f t="shared" si="162"/>
        <v>1.100377927103612E-5</v>
      </c>
      <c r="O842" s="13">
        <f t="shared" si="163"/>
        <v>1.2169057468221651</v>
      </c>
      <c r="Q842">
        <v>18.734542529662171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2.7102620849446679</v>
      </c>
      <c r="G843" s="13">
        <f t="shared" si="157"/>
        <v>0</v>
      </c>
      <c r="H843" s="13">
        <f t="shared" si="158"/>
        <v>2.7102620849446679</v>
      </c>
      <c r="I843" s="16">
        <f t="shared" si="166"/>
        <v>4.4610514676342081</v>
      </c>
      <c r="J843" s="13">
        <f t="shared" si="159"/>
        <v>4.4603305175261614</v>
      </c>
      <c r="K843" s="13">
        <f t="shared" si="160"/>
        <v>7.209501080467362E-4</v>
      </c>
      <c r="L843" s="13">
        <f t="shared" si="161"/>
        <v>0</v>
      </c>
      <c r="M843" s="13">
        <f t="shared" si="167"/>
        <v>6.7442518112802033E-6</v>
      </c>
      <c r="N843" s="13">
        <f t="shared" si="162"/>
        <v>4.1814361229937262E-6</v>
      </c>
      <c r="O843" s="13">
        <f t="shared" si="163"/>
        <v>4.1814361229937262E-6</v>
      </c>
      <c r="Q843">
        <v>22.345198441182649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20.584789320161072</v>
      </c>
      <c r="G844" s="13">
        <f t="shared" si="157"/>
        <v>0</v>
      </c>
      <c r="H844" s="13">
        <f t="shared" si="158"/>
        <v>20.584789320161072</v>
      </c>
      <c r="I844" s="16">
        <f t="shared" si="166"/>
        <v>20.585510270269118</v>
      </c>
      <c r="J844" s="13">
        <f t="shared" si="159"/>
        <v>20.543816958756619</v>
      </c>
      <c r="K844" s="13">
        <f t="shared" si="160"/>
        <v>4.1693311512499776E-2</v>
      </c>
      <c r="L844" s="13">
        <f t="shared" si="161"/>
        <v>0</v>
      </c>
      <c r="M844" s="13">
        <f t="shared" si="167"/>
        <v>2.5628156882864771E-6</v>
      </c>
      <c r="N844" s="13">
        <f t="shared" si="162"/>
        <v>1.5889457267376158E-6</v>
      </c>
      <c r="O844" s="13">
        <f t="shared" si="163"/>
        <v>1.5889457267376158E-6</v>
      </c>
      <c r="Q844">
        <v>26.11813387096775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29.812082663266509</v>
      </c>
      <c r="G845" s="13">
        <f t="shared" si="157"/>
        <v>0</v>
      </c>
      <c r="H845" s="13">
        <f t="shared" si="158"/>
        <v>29.812082663266509</v>
      </c>
      <c r="I845" s="16">
        <f t="shared" si="166"/>
        <v>29.853775974779008</v>
      </c>
      <c r="J845" s="13">
        <f t="shared" si="159"/>
        <v>29.67511622657317</v>
      </c>
      <c r="K845" s="13">
        <f t="shared" si="160"/>
        <v>0.1786597482058383</v>
      </c>
      <c r="L845" s="13">
        <f t="shared" si="161"/>
        <v>0</v>
      </c>
      <c r="M845" s="13">
        <f t="shared" si="167"/>
        <v>9.7386996154886135E-7</v>
      </c>
      <c r="N845" s="13">
        <f t="shared" si="162"/>
        <v>6.03799376160294E-7</v>
      </c>
      <c r="O845" s="13">
        <f t="shared" si="163"/>
        <v>6.03799376160294E-7</v>
      </c>
      <c r="Q845">
        <v>23.63417922287076</v>
      </c>
    </row>
    <row r="846" spans="1:17" x14ac:dyDescent="0.2">
      <c r="A846" s="14">
        <f t="shared" si="164"/>
        <v>47727</v>
      </c>
      <c r="B846" s="1">
        <v>9</v>
      </c>
      <c r="F846" s="34">
        <v>20.331923197571701</v>
      </c>
      <c r="G846" s="13">
        <f t="shared" si="157"/>
        <v>0</v>
      </c>
      <c r="H846" s="13">
        <f t="shared" si="158"/>
        <v>20.331923197571701</v>
      </c>
      <c r="I846" s="16">
        <f t="shared" si="166"/>
        <v>20.510582945777539</v>
      </c>
      <c r="J846" s="13">
        <f t="shared" si="159"/>
        <v>20.43190830817985</v>
      </c>
      <c r="K846" s="13">
        <f t="shared" si="160"/>
        <v>7.8674637597689667E-2</v>
      </c>
      <c r="L846" s="13">
        <f t="shared" si="161"/>
        <v>0</v>
      </c>
      <c r="M846" s="13">
        <f t="shared" si="167"/>
        <v>3.7007058538856735E-7</v>
      </c>
      <c r="N846" s="13">
        <f t="shared" si="162"/>
        <v>2.2944376294091176E-7</v>
      </c>
      <c r="O846" s="13">
        <f t="shared" si="163"/>
        <v>2.2944376294091176E-7</v>
      </c>
      <c r="Q846">
        <v>21.48590300902357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4.9621017329477644</v>
      </c>
      <c r="G847" s="13">
        <f t="shared" si="157"/>
        <v>0</v>
      </c>
      <c r="H847" s="13">
        <f t="shared" si="158"/>
        <v>4.9621017329477644</v>
      </c>
      <c r="I847" s="16">
        <f t="shared" si="166"/>
        <v>5.040776370545454</v>
      </c>
      <c r="J847" s="13">
        <f t="shared" si="159"/>
        <v>5.0391823791811357</v>
      </c>
      <c r="K847" s="13">
        <f t="shared" si="160"/>
        <v>1.5939913643183701E-3</v>
      </c>
      <c r="L847" s="13">
        <f t="shared" si="161"/>
        <v>0</v>
      </c>
      <c r="M847" s="13">
        <f t="shared" si="167"/>
        <v>1.4062682244765558E-7</v>
      </c>
      <c r="N847" s="13">
        <f t="shared" si="162"/>
        <v>8.718862991754646E-8</v>
      </c>
      <c r="O847" s="13">
        <f t="shared" si="163"/>
        <v>8.718862991754646E-8</v>
      </c>
      <c r="Q847">
        <v>19.32646084082505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61.381805876463488</v>
      </c>
      <c r="G848" s="13">
        <f t="shared" si="157"/>
        <v>3.6367918855277228</v>
      </c>
      <c r="H848" s="13">
        <f t="shared" si="158"/>
        <v>57.745013990935767</v>
      </c>
      <c r="I848" s="16">
        <f t="shared" si="166"/>
        <v>57.746607982300084</v>
      </c>
      <c r="J848" s="13">
        <f t="shared" si="159"/>
        <v>54.132595188601719</v>
      </c>
      <c r="K848" s="13">
        <f t="shared" si="160"/>
        <v>3.6140127936983646</v>
      </c>
      <c r="L848" s="13">
        <f t="shared" si="161"/>
        <v>0</v>
      </c>
      <c r="M848" s="13">
        <f t="shared" si="167"/>
        <v>5.3438192530109125E-8</v>
      </c>
      <c r="N848" s="13">
        <f t="shared" si="162"/>
        <v>3.3131679368667658E-8</v>
      </c>
      <c r="O848" s="13">
        <f t="shared" si="163"/>
        <v>3.636791918659402</v>
      </c>
      <c r="Q848">
        <v>15.725068501796359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81.353547520565186</v>
      </c>
      <c r="G849" s="13">
        <f t="shared" si="157"/>
        <v>6.9793964252281242</v>
      </c>
      <c r="H849" s="13">
        <f t="shared" si="158"/>
        <v>74.374151095337055</v>
      </c>
      <c r="I849" s="16">
        <f t="shared" si="166"/>
        <v>77.98816388903542</v>
      </c>
      <c r="J849" s="13">
        <f t="shared" si="159"/>
        <v>66.234086974868816</v>
      </c>
      <c r="K849" s="13">
        <f t="shared" si="160"/>
        <v>11.754076914166603</v>
      </c>
      <c r="L849" s="13">
        <f t="shared" si="161"/>
        <v>0</v>
      </c>
      <c r="M849" s="13">
        <f t="shared" si="167"/>
        <v>2.0306513161441467E-8</v>
      </c>
      <c r="N849" s="13">
        <f t="shared" si="162"/>
        <v>1.259003816009371E-8</v>
      </c>
      <c r="O849" s="13">
        <f t="shared" si="163"/>
        <v>6.9793964378181625</v>
      </c>
      <c r="Q849">
        <v>12.625605751612911</v>
      </c>
    </row>
    <row r="850" spans="1:17" x14ac:dyDescent="0.2">
      <c r="A850" s="14">
        <f t="shared" si="164"/>
        <v>47849</v>
      </c>
      <c r="B850" s="1">
        <v>1</v>
      </c>
      <c r="F850" s="34">
        <v>6.1055732414659856</v>
      </c>
      <c r="G850" s="13">
        <f t="shared" si="157"/>
        <v>0</v>
      </c>
      <c r="H850" s="13">
        <f t="shared" si="158"/>
        <v>6.1055732414659856</v>
      </c>
      <c r="I850" s="16">
        <f t="shared" si="166"/>
        <v>17.85965015563259</v>
      </c>
      <c r="J850" s="13">
        <f t="shared" si="159"/>
        <v>17.702927404263672</v>
      </c>
      <c r="K850" s="13">
        <f t="shared" si="160"/>
        <v>0.15672275136891756</v>
      </c>
      <c r="L850" s="13">
        <f t="shared" si="161"/>
        <v>0</v>
      </c>
      <c r="M850" s="13">
        <f t="shared" si="167"/>
        <v>7.7164750013477571E-9</v>
      </c>
      <c r="N850" s="13">
        <f t="shared" si="162"/>
        <v>4.7842145008356093E-9</v>
      </c>
      <c r="O850" s="13">
        <f t="shared" si="163"/>
        <v>4.7842145008356093E-9</v>
      </c>
      <c r="Q850">
        <v>13.577677910591021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54.400696074357818</v>
      </c>
      <c r="G851" s="13">
        <f t="shared" si="157"/>
        <v>2.4683865590169529</v>
      </c>
      <c r="H851" s="13">
        <f t="shared" si="158"/>
        <v>51.932309515340862</v>
      </c>
      <c r="I851" s="16">
        <f t="shared" si="166"/>
        <v>52.089032266709779</v>
      </c>
      <c r="J851" s="13">
        <f t="shared" si="159"/>
        <v>49.207922897388748</v>
      </c>
      <c r="K851" s="13">
        <f t="shared" si="160"/>
        <v>2.881109369321031</v>
      </c>
      <c r="L851" s="13">
        <f t="shared" si="161"/>
        <v>0</v>
      </c>
      <c r="M851" s="13">
        <f t="shared" si="167"/>
        <v>2.9322605005121478E-9</v>
      </c>
      <c r="N851" s="13">
        <f t="shared" si="162"/>
        <v>1.8180015103175315E-9</v>
      </c>
      <c r="O851" s="13">
        <f t="shared" si="163"/>
        <v>2.4683865608349542</v>
      </c>
      <c r="Q851">
        <v>15.216981125889889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56.807057087376087</v>
      </c>
      <c r="G852" s="13">
        <f t="shared" si="157"/>
        <v>2.8711312664946025</v>
      </c>
      <c r="H852" s="13">
        <f t="shared" si="158"/>
        <v>53.935925820881486</v>
      </c>
      <c r="I852" s="16">
        <f t="shared" si="166"/>
        <v>56.817035190202517</v>
      </c>
      <c r="J852" s="13">
        <f t="shared" si="159"/>
        <v>54.106284917509832</v>
      </c>
      <c r="K852" s="13">
        <f t="shared" si="160"/>
        <v>2.7107502726926853</v>
      </c>
      <c r="L852" s="13">
        <f t="shared" si="161"/>
        <v>0</v>
      </c>
      <c r="M852" s="13">
        <f t="shared" si="167"/>
        <v>1.1142589901946162E-9</v>
      </c>
      <c r="N852" s="13">
        <f t="shared" si="162"/>
        <v>6.9084057392066211E-10</v>
      </c>
      <c r="O852" s="13">
        <f t="shared" si="163"/>
        <v>2.8711312671854432</v>
      </c>
      <c r="Q852">
        <v>17.593927108045719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100.8193203246754</v>
      </c>
      <c r="G853" s="13">
        <f t="shared" si="157"/>
        <v>10.237318628673592</v>
      </c>
      <c r="H853" s="13">
        <f t="shared" si="158"/>
        <v>90.582001696001811</v>
      </c>
      <c r="I853" s="16">
        <f t="shared" si="166"/>
        <v>93.292751968694489</v>
      </c>
      <c r="J853" s="13">
        <f t="shared" si="159"/>
        <v>81.792541006716007</v>
      </c>
      <c r="K853" s="13">
        <f t="shared" si="160"/>
        <v>11.500210961978482</v>
      </c>
      <c r="L853" s="13">
        <f t="shared" si="161"/>
        <v>0</v>
      </c>
      <c r="M853" s="13">
        <f t="shared" si="167"/>
        <v>4.2341841627395414E-10</v>
      </c>
      <c r="N853" s="13">
        <f t="shared" si="162"/>
        <v>2.6251941808985157E-10</v>
      </c>
      <c r="O853" s="13">
        <f t="shared" si="163"/>
        <v>10.23731862893611</v>
      </c>
      <c r="Q853">
        <v>17.003207610367699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70.88578163146974</v>
      </c>
      <c r="G854" s="13">
        <f t="shared" si="157"/>
        <v>5.2274409671148847</v>
      </c>
      <c r="H854" s="13">
        <f t="shared" si="158"/>
        <v>65.658340664354853</v>
      </c>
      <c r="I854" s="16">
        <f t="shared" si="166"/>
        <v>77.158551626333335</v>
      </c>
      <c r="J854" s="13">
        <f t="shared" si="159"/>
        <v>72.764007835638807</v>
      </c>
      <c r="K854" s="13">
        <f t="shared" si="160"/>
        <v>4.3945437906945273</v>
      </c>
      <c r="L854" s="13">
        <f t="shared" si="161"/>
        <v>0</v>
      </c>
      <c r="M854" s="13">
        <f t="shared" si="167"/>
        <v>1.6089899818410258E-10</v>
      </c>
      <c r="N854" s="13">
        <f t="shared" si="162"/>
        <v>9.9757378874143596E-11</v>
      </c>
      <c r="O854" s="13">
        <f t="shared" si="163"/>
        <v>5.2274409672146422</v>
      </c>
      <c r="Q854">
        <v>20.56264636427958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43.850020438414717</v>
      </c>
      <c r="G855" s="13">
        <f t="shared" si="157"/>
        <v>0.7025547699789032</v>
      </c>
      <c r="H855" s="13">
        <f t="shared" si="158"/>
        <v>43.147465668435814</v>
      </c>
      <c r="I855" s="16">
        <f t="shared" si="166"/>
        <v>47.542009459130341</v>
      </c>
      <c r="J855" s="13">
        <f t="shared" si="159"/>
        <v>46.897920711403309</v>
      </c>
      <c r="K855" s="13">
        <f t="shared" si="160"/>
        <v>0.64408874772703228</v>
      </c>
      <c r="L855" s="13">
        <f t="shared" si="161"/>
        <v>0</v>
      </c>
      <c r="M855" s="13">
        <f t="shared" si="167"/>
        <v>6.1141619309958979E-11</v>
      </c>
      <c r="N855" s="13">
        <f t="shared" si="162"/>
        <v>3.7907803972174569E-11</v>
      </c>
      <c r="O855" s="13">
        <f t="shared" si="163"/>
        <v>0.70255477001681099</v>
      </c>
      <c r="Q855">
        <v>24.363216783459968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32.279835156203667</v>
      </c>
      <c r="G856" s="13">
        <f t="shared" si="157"/>
        <v>0</v>
      </c>
      <c r="H856" s="13">
        <f t="shared" si="158"/>
        <v>32.279835156203667</v>
      </c>
      <c r="I856" s="16">
        <f t="shared" si="166"/>
        <v>32.923923903930699</v>
      </c>
      <c r="J856" s="13">
        <f t="shared" si="159"/>
        <v>32.709509410037732</v>
      </c>
      <c r="K856" s="13">
        <f t="shared" si="160"/>
        <v>0.21441449389296707</v>
      </c>
      <c r="L856" s="13">
        <f t="shared" si="161"/>
        <v>0</v>
      </c>
      <c r="M856" s="13">
        <f t="shared" si="167"/>
        <v>2.3233815337784411E-11</v>
      </c>
      <c r="N856" s="13">
        <f t="shared" si="162"/>
        <v>1.4404965509426334E-11</v>
      </c>
      <c r="O856" s="13">
        <f t="shared" si="163"/>
        <v>1.4404965509426334E-11</v>
      </c>
      <c r="Q856">
        <v>24.423060536696351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43.441597151339273</v>
      </c>
      <c r="G857" s="13">
        <f t="shared" si="157"/>
        <v>0.63419831124707671</v>
      </c>
      <c r="H857" s="13">
        <f t="shared" si="158"/>
        <v>42.807398840092198</v>
      </c>
      <c r="I857" s="16">
        <f t="shared" si="166"/>
        <v>43.021813333985165</v>
      </c>
      <c r="J857" s="13">
        <f t="shared" si="159"/>
        <v>42.614501943538365</v>
      </c>
      <c r="K857" s="13">
        <f t="shared" si="160"/>
        <v>0.4073113904468002</v>
      </c>
      <c r="L857" s="13">
        <f t="shared" si="161"/>
        <v>0</v>
      </c>
      <c r="M857" s="13">
        <f t="shared" si="167"/>
        <v>8.8288498283580764E-12</v>
      </c>
      <c r="N857" s="13">
        <f t="shared" si="162"/>
        <v>5.473886893582007E-12</v>
      </c>
      <c r="O857" s="13">
        <f t="shared" si="163"/>
        <v>0.63419831125255055</v>
      </c>
      <c r="Q857">
        <v>25.546487870967741</v>
      </c>
    </row>
    <row r="858" spans="1:17" x14ac:dyDescent="0.2">
      <c r="A858" s="14">
        <f t="shared" si="164"/>
        <v>48092</v>
      </c>
      <c r="B858" s="1">
        <v>9</v>
      </c>
      <c r="F858" s="34">
        <v>5.0298946767410211</v>
      </c>
      <c r="G858" s="13">
        <f t="shared" si="157"/>
        <v>0</v>
      </c>
      <c r="H858" s="13">
        <f t="shared" si="158"/>
        <v>5.0298946767410211</v>
      </c>
      <c r="I858" s="16">
        <f t="shared" si="166"/>
        <v>5.4372060671878213</v>
      </c>
      <c r="J858" s="13">
        <f t="shared" si="159"/>
        <v>5.4360997389375578</v>
      </c>
      <c r="K858" s="13">
        <f t="shared" si="160"/>
        <v>1.1063282502634664E-3</v>
      </c>
      <c r="L858" s="13">
        <f t="shared" si="161"/>
        <v>0</v>
      </c>
      <c r="M858" s="13">
        <f t="shared" si="167"/>
        <v>3.3549629347760694E-12</v>
      </c>
      <c r="N858" s="13">
        <f t="shared" si="162"/>
        <v>2.0800770195611631E-12</v>
      </c>
      <c r="O858" s="13">
        <f t="shared" si="163"/>
        <v>2.0800770195611631E-12</v>
      </c>
      <c r="Q858">
        <v>23.520168604058011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4.5310392525008858</v>
      </c>
      <c r="G859" s="13">
        <f t="shared" si="157"/>
        <v>0</v>
      </c>
      <c r="H859" s="13">
        <f t="shared" si="158"/>
        <v>4.5310392525008858</v>
      </c>
      <c r="I859" s="16">
        <f t="shared" si="166"/>
        <v>4.5321455807511493</v>
      </c>
      <c r="J859" s="13">
        <f t="shared" si="159"/>
        <v>4.5312736089334535</v>
      </c>
      <c r="K859" s="13">
        <f t="shared" si="160"/>
        <v>8.7197181769571586E-4</v>
      </c>
      <c r="L859" s="13">
        <f t="shared" si="161"/>
        <v>0</v>
      </c>
      <c r="M859" s="13">
        <f t="shared" si="167"/>
        <v>1.2748859152149062E-12</v>
      </c>
      <c r="N859" s="13">
        <f t="shared" si="162"/>
        <v>7.9042926743324184E-13</v>
      </c>
      <c r="O859" s="13">
        <f t="shared" si="163"/>
        <v>7.9042926743324184E-13</v>
      </c>
      <c r="Q859">
        <v>21.334300544220369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127.5847430897385</v>
      </c>
      <c r="G860" s="13">
        <f t="shared" si="157"/>
        <v>14.716959174590759</v>
      </c>
      <c r="H860" s="13">
        <f t="shared" si="158"/>
        <v>112.86778391514774</v>
      </c>
      <c r="I860" s="16">
        <f t="shared" si="166"/>
        <v>112.86865588696544</v>
      </c>
      <c r="J860" s="13">
        <f t="shared" si="159"/>
        <v>90.405955630879689</v>
      </c>
      <c r="K860" s="13">
        <f t="shared" si="160"/>
        <v>22.462700256085753</v>
      </c>
      <c r="L860" s="13">
        <f t="shared" si="161"/>
        <v>3.2719259505290932</v>
      </c>
      <c r="M860" s="13">
        <f t="shared" si="167"/>
        <v>3.2719259505295777</v>
      </c>
      <c r="N860" s="13">
        <f t="shared" si="162"/>
        <v>2.0285940893283381</v>
      </c>
      <c r="O860" s="13">
        <f t="shared" si="163"/>
        <v>16.745553263919096</v>
      </c>
      <c r="Q860">
        <v>15.309230355144789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88.410136552573547</v>
      </c>
      <c r="G861" s="13">
        <f t="shared" si="157"/>
        <v>8.1604344615456696</v>
      </c>
      <c r="H861" s="13">
        <f t="shared" si="158"/>
        <v>80.249702091027871</v>
      </c>
      <c r="I861" s="16">
        <f t="shared" si="166"/>
        <v>99.440476396584529</v>
      </c>
      <c r="J861" s="13">
        <f t="shared" si="159"/>
        <v>77.63947636375039</v>
      </c>
      <c r="K861" s="13">
        <f t="shared" si="160"/>
        <v>21.801000032834139</v>
      </c>
      <c r="L861" s="13">
        <f t="shared" si="161"/>
        <v>2.8689384575561623</v>
      </c>
      <c r="M861" s="13">
        <f t="shared" si="167"/>
        <v>4.1122703187574015</v>
      </c>
      <c r="N861" s="13">
        <f t="shared" si="162"/>
        <v>2.5496075976295889</v>
      </c>
      <c r="O861" s="13">
        <f t="shared" si="163"/>
        <v>10.710042059175258</v>
      </c>
      <c r="Q861">
        <v>12.48466765880395</v>
      </c>
    </row>
    <row r="862" spans="1:17" x14ac:dyDescent="0.2">
      <c r="A862" s="14">
        <f t="shared" si="164"/>
        <v>48214</v>
      </c>
      <c r="B862" s="1">
        <v>1</v>
      </c>
      <c r="F862" s="34">
        <v>60.258762036588138</v>
      </c>
      <c r="G862" s="13">
        <f t="shared" si="157"/>
        <v>3.4488317414228864</v>
      </c>
      <c r="H862" s="13">
        <f t="shared" si="158"/>
        <v>56.809930295165252</v>
      </c>
      <c r="I862" s="16">
        <f t="shared" si="166"/>
        <v>75.741991870443229</v>
      </c>
      <c r="J862" s="13">
        <f t="shared" si="159"/>
        <v>64.488241608740509</v>
      </c>
      <c r="K862" s="13">
        <f t="shared" si="160"/>
        <v>11.25375026170272</v>
      </c>
      <c r="L862" s="13">
        <f t="shared" si="161"/>
        <v>0</v>
      </c>
      <c r="M862" s="13">
        <f t="shared" si="167"/>
        <v>1.5626627211278126</v>
      </c>
      <c r="N862" s="13">
        <f t="shared" si="162"/>
        <v>0.96885088709924383</v>
      </c>
      <c r="O862" s="13">
        <f t="shared" si="163"/>
        <v>4.4176826285221305</v>
      </c>
      <c r="Q862">
        <v>12.330085451612909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2.9303046458652688</v>
      </c>
      <c r="G863" s="13">
        <f t="shared" si="157"/>
        <v>0</v>
      </c>
      <c r="H863" s="13">
        <f t="shared" si="158"/>
        <v>2.9303046458652688</v>
      </c>
      <c r="I863" s="16">
        <f t="shared" si="166"/>
        <v>14.184054907567988</v>
      </c>
      <c r="J863" s="13">
        <f t="shared" si="159"/>
        <v>14.117120584606001</v>
      </c>
      <c r="K863" s="13">
        <f t="shared" si="160"/>
        <v>6.6934322961987647E-2</v>
      </c>
      <c r="L863" s="13">
        <f t="shared" si="161"/>
        <v>0</v>
      </c>
      <c r="M863" s="13">
        <f t="shared" si="167"/>
        <v>0.59381183402856874</v>
      </c>
      <c r="N863" s="13">
        <f t="shared" si="162"/>
        <v>0.3681633370977126</v>
      </c>
      <c r="O863" s="13">
        <f t="shared" si="163"/>
        <v>0.3681633370977126</v>
      </c>
      <c r="Q863">
        <v>14.774387256320299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35.051748579736092</v>
      </c>
      <c r="G864" s="13">
        <f t="shared" si="157"/>
        <v>0</v>
      </c>
      <c r="H864" s="13">
        <f t="shared" si="158"/>
        <v>35.051748579736092</v>
      </c>
      <c r="I864" s="16">
        <f t="shared" si="166"/>
        <v>35.118682902698083</v>
      </c>
      <c r="J864" s="13">
        <f t="shared" si="159"/>
        <v>34.415113330082505</v>
      </c>
      <c r="K864" s="13">
        <f t="shared" si="160"/>
        <v>0.70356957261557795</v>
      </c>
      <c r="L864" s="13">
        <f t="shared" si="161"/>
        <v>0</v>
      </c>
      <c r="M864" s="13">
        <f t="shared" si="167"/>
        <v>0.22564849693085615</v>
      </c>
      <c r="N864" s="13">
        <f t="shared" si="162"/>
        <v>0.13990206809713082</v>
      </c>
      <c r="O864" s="13">
        <f t="shared" si="163"/>
        <v>0.13990206809713082</v>
      </c>
      <c r="Q864">
        <v>17.230427389813759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70.069992953820019</v>
      </c>
      <c r="G865" s="13">
        <f t="shared" si="157"/>
        <v>5.090905106300089</v>
      </c>
      <c r="H865" s="13">
        <f t="shared" si="158"/>
        <v>64.979087847519935</v>
      </c>
      <c r="I865" s="16">
        <f t="shared" si="166"/>
        <v>65.682657420135513</v>
      </c>
      <c r="J865" s="13">
        <f t="shared" si="159"/>
        <v>60.396158863765045</v>
      </c>
      <c r="K865" s="13">
        <f t="shared" si="160"/>
        <v>5.2864985563704678</v>
      </c>
      <c r="L865" s="13">
        <f t="shared" si="161"/>
        <v>0</v>
      </c>
      <c r="M865" s="13">
        <f t="shared" si="167"/>
        <v>8.5746428833725324E-2</v>
      </c>
      <c r="N865" s="13">
        <f t="shared" si="162"/>
        <v>5.3162785876909702E-2</v>
      </c>
      <c r="O865" s="13">
        <f t="shared" si="163"/>
        <v>5.1440678921769987</v>
      </c>
      <c r="Q865">
        <v>15.558411981424049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65.584248427517636</v>
      </c>
      <c r="G866" s="13">
        <f t="shared" si="157"/>
        <v>4.3401408372267998</v>
      </c>
      <c r="H866" s="13">
        <f t="shared" si="158"/>
        <v>61.244107590290838</v>
      </c>
      <c r="I866" s="16">
        <f t="shared" si="166"/>
        <v>66.530606146661313</v>
      </c>
      <c r="J866" s="13">
        <f t="shared" si="159"/>
        <v>63.139421761011171</v>
      </c>
      <c r="K866" s="13">
        <f t="shared" si="160"/>
        <v>3.391184385650142</v>
      </c>
      <c r="L866" s="13">
        <f t="shared" si="161"/>
        <v>0</v>
      </c>
      <c r="M866" s="13">
        <f t="shared" si="167"/>
        <v>3.2583642956815623E-2</v>
      </c>
      <c r="N866" s="13">
        <f t="shared" si="162"/>
        <v>2.0201858633225687E-2</v>
      </c>
      <c r="O866" s="13">
        <f t="shared" si="163"/>
        <v>4.3603426958600258</v>
      </c>
      <c r="Q866">
        <v>19.321305288416109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15.39712659537815</v>
      </c>
      <c r="G867" s="13">
        <f t="shared" si="157"/>
        <v>0</v>
      </c>
      <c r="H867" s="13">
        <f t="shared" si="158"/>
        <v>15.39712659537815</v>
      </c>
      <c r="I867" s="16">
        <f t="shared" si="166"/>
        <v>18.788310981028292</v>
      </c>
      <c r="J867" s="13">
        <f t="shared" si="159"/>
        <v>18.745458772059216</v>
      </c>
      <c r="K867" s="13">
        <f t="shared" si="160"/>
        <v>4.2852208969076599E-2</v>
      </c>
      <c r="L867" s="13">
        <f t="shared" si="161"/>
        <v>0</v>
      </c>
      <c r="M867" s="13">
        <f t="shared" si="167"/>
        <v>1.2381784323589936E-2</v>
      </c>
      <c r="N867" s="13">
        <f t="shared" si="162"/>
        <v>7.6767062806257606E-3</v>
      </c>
      <c r="O867" s="13">
        <f t="shared" si="163"/>
        <v>7.6767062806257606E-3</v>
      </c>
      <c r="Q867">
        <v>23.94864146291966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23.599148067567171</v>
      </c>
      <c r="G868" s="13">
        <f t="shared" si="157"/>
        <v>0</v>
      </c>
      <c r="H868" s="13">
        <f t="shared" si="158"/>
        <v>23.599148067567171</v>
      </c>
      <c r="I868" s="16">
        <f t="shared" si="166"/>
        <v>23.642000276536248</v>
      </c>
      <c r="J868" s="13">
        <f t="shared" si="159"/>
        <v>23.57604657038673</v>
      </c>
      <c r="K868" s="13">
        <f t="shared" si="160"/>
        <v>6.5953706149517899E-2</v>
      </c>
      <c r="L868" s="13">
        <f t="shared" si="161"/>
        <v>0</v>
      </c>
      <c r="M868" s="13">
        <f t="shared" si="167"/>
        <v>4.7050780429641753E-3</v>
      </c>
      <c r="N868" s="13">
        <f t="shared" si="162"/>
        <v>2.9171483866377887E-3</v>
      </c>
      <c r="O868" s="13">
        <f t="shared" si="163"/>
        <v>2.9171483866377887E-3</v>
      </c>
      <c r="Q868">
        <v>25.796674870967749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23.33901482118134</v>
      </c>
      <c r="G869" s="13">
        <f t="shared" si="157"/>
        <v>0</v>
      </c>
      <c r="H869" s="13">
        <f t="shared" si="158"/>
        <v>23.33901482118134</v>
      </c>
      <c r="I869" s="16">
        <f t="shared" si="166"/>
        <v>23.404968527330858</v>
      </c>
      <c r="J869" s="13">
        <f t="shared" si="159"/>
        <v>23.316789243970831</v>
      </c>
      <c r="K869" s="13">
        <f t="shared" si="160"/>
        <v>8.8179283360027227E-2</v>
      </c>
      <c r="L869" s="13">
        <f t="shared" si="161"/>
        <v>0</v>
      </c>
      <c r="M869" s="13">
        <f t="shared" si="167"/>
        <v>1.7879296563263866E-3</v>
      </c>
      <c r="N869" s="13">
        <f t="shared" si="162"/>
        <v>1.1085163869223597E-3</v>
      </c>
      <c r="O869" s="13">
        <f t="shared" si="163"/>
        <v>1.1085163869223597E-3</v>
      </c>
      <c r="Q869">
        <v>23.487150223814279</v>
      </c>
    </row>
    <row r="870" spans="1:17" x14ac:dyDescent="0.2">
      <c r="A870" s="14">
        <f t="shared" si="164"/>
        <v>48458</v>
      </c>
      <c r="B870" s="1">
        <v>9</v>
      </c>
      <c r="F870" s="34">
        <v>69.150797455798312</v>
      </c>
      <c r="G870" s="13">
        <f t="shared" si="157"/>
        <v>4.9370623869563328</v>
      </c>
      <c r="H870" s="13">
        <f t="shared" si="158"/>
        <v>64.213735068841984</v>
      </c>
      <c r="I870" s="16">
        <f t="shared" si="166"/>
        <v>64.301914352202004</v>
      </c>
      <c r="J870" s="13">
        <f t="shared" si="159"/>
        <v>62.344400891308453</v>
      </c>
      <c r="K870" s="13">
        <f t="shared" si="160"/>
        <v>1.9575134608935514</v>
      </c>
      <c r="L870" s="13">
        <f t="shared" si="161"/>
        <v>0</v>
      </c>
      <c r="M870" s="13">
        <f t="shared" si="167"/>
        <v>6.7941326940402689E-4</v>
      </c>
      <c r="N870" s="13">
        <f t="shared" si="162"/>
        <v>4.2123622703049669E-4</v>
      </c>
      <c r="O870" s="13">
        <f t="shared" si="163"/>
        <v>4.937483623183363</v>
      </c>
      <c r="Q870">
        <v>22.712326991767512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13.56811330657189</v>
      </c>
      <c r="G871" s="13">
        <f t="shared" si="157"/>
        <v>0</v>
      </c>
      <c r="H871" s="13">
        <f t="shared" si="158"/>
        <v>13.56811330657189</v>
      </c>
      <c r="I871" s="16">
        <f t="shared" si="166"/>
        <v>15.525626767465441</v>
      </c>
      <c r="J871" s="13">
        <f t="shared" si="159"/>
        <v>15.483705610655988</v>
      </c>
      <c r="K871" s="13">
        <f t="shared" si="160"/>
        <v>4.1921156809452853E-2</v>
      </c>
      <c r="L871" s="13">
        <f t="shared" si="161"/>
        <v>0</v>
      </c>
      <c r="M871" s="13">
        <f t="shared" si="167"/>
        <v>2.581770423735302E-4</v>
      </c>
      <c r="N871" s="13">
        <f t="shared" si="162"/>
        <v>1.6006976627158873E-4</v>
      </c>
      <c r="O871" s="13">
        <f t="shared" si="163"/>
        <v>1.6006976627158873E-4</v>
      </c>
      <c r="Q871">
        <v>20.044107491104619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46.846332923610021</v>
      </c>
      <c r="G872" s="13">
        <f t="shared" si="157"/>
        <v>1.2040377099173292</v>
      </c>
      <c r="H872" s="13">
        <f t="shared" si="158"/>
        <v>45.642295213692691</v>
      </c>
      <c r="I872" s="16">
        <f t="shared" si="166"/>
        <v>45.684216370502142</v>
      </c>
      <c r="J872" s="13">
        <f t="shared" si="159"/>
        <v>43.845447608407412</v>
      </c>
      <c r="K872" s="13">
        <f t="shared" si="160"/>
        <v>1.8387687620947304</v>
      </c>
      <c r="L872" s="13">
        <f t="shared" si="161"/>
        <v>0</v>
      </c>
      <c r="M872" s="13">
        <f t="shared" si="167"/>
        <v>9.8107276101941468E-5</v>
      </c>
      <c r="N872" s="13">
        <f t="shared" si="162"/>
        <v>6.0826511183203707E-5</v>
      </c>
      <c r="O872" s="13">
        <f t="shared" si="163"/>
        <v>1.2040985364285124</v>
      </c>
      <c r="Q872">
        <v>15.78521873708938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78.791604677517526</v>
      </c>
      <c r="G873" s="13">
        <f t="shared" si="157"/>
        <v>6.5506124999086639</v>
      </c>
      <c r="H873" s="13">
        <f t="shared" si="158"/>
        <v>72.240992177608859</v>
      </c>
      <c r="I873" s="16">
        <f t="shared" si="166"/>
        <v>74.07976093970359</v>
      </c>
      <c r="J873" s="13">
        <f t="shared" si="159"/>
        <v>64.117948110347371</v>
      </c>
      <c r="K873" s="13">
        <f t="shared" si="160"/>
        <v>9.9618128293562194</v>
      </c>
      <c r="L873" s="13">
        <f t="shared" si="161"/>
        <v>0</v>
      </c>
      <c r="M873" s="13">
        <f t="shared" si="167"/>
        <v>3.7280764918737761E-5</v>
      </c>
      <c r="N873" s="13">
        <f t="shared" si="162"/>
        <v>2.3114074249617413E-5</v>
      </c>
      <c r="O873" s="13">
        <f t="shared" si="163"/>
        <v>6.5506356139829132</v>
      </c>
      <c r="Q873">
        <v>12.92058683384969</v>
      </c>
    </row>
    <row r="874" spans="1:17" x14ac:dyDescent="0.2">
      <c r="A874" s="14">
        <f t="shared" si="164"/>
        <v>48580</v>
      </c>
      <c r="B874" s="1">
        <v>1</v>
      </c>
      <c r="F874" s="34">
        <v>35.991490129927968</v>
      </c>
      <c r="G874" s="13">
        <f t="shared" si="157"/>
        <v>0</v>
      </c>
      <c r="H874" s="13">
        <f t="shared" si="158"/>
        <v>35.991490129927968</v>
      </c>
      <c r="I874" s="16">
        <f t="shared" si="166"/>
        <v>45.953302959284187</v>
      </c>
      <c r="J874" s="13">
        <f t="shared" si="159"/>
        <v>42.988101580087125</v>
      </c>
      <c r="K874" s="13">
        <f t="shared" si="160"/>
        <v>2.9652013791970617</v>
      </c>
      <c r="L874" s="13">
        <f t="shared" si="161"/>
        <v>0</v>
      </c>
      <c r="M874" s="13">
        <f t="shared" si="167"/>
        <v>1.4166690669120348E-5</v>
      </c>
      <c r="N874" s="13">
        <f t="shared" si="162"/>
        <v>8.7833482148546156E-6</v>
      </c>
      <c r="O874" s="13">
        <f t="shared" si="163"/>
        <v>8.7833482148546156E-6</v>
      </c>
      <c r="Q874">
        <v>12.17234255161291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52.592043484378038</v>
      </c>
      <c r="G875" s="13">
        <f t="shared" si="157"/>
        <v>2.1656783392862637</v>
      </c>
      <c r="H875" s="13">
        <f t="shared" si="158"/>
        <v>50.426365145091772</v>
      </c>
      <c r="I875" s="16">
        <f t="shared" si="166"/>
        <v>53.391566524288834</v>
      </c>
      <c r="J875" s="13">
        <f t="shared" si="159"/>
        <v>49.167019967608198</v>
      </c>
      <c r="K875" s="13">
        <f t="shared" si="160"/>
        <v>4.2245465566806359</v>
      </c>
      <c r="L875" s="13">
        <f t="shared" si="161"/>
        <v>0</v>
      </c>
      <c r="M875" s="13">
        <f t="shared" si="167"/>
        <v>5.3833424542657327E-6</v>
      </c>
      <c r="N875" s="13">
        <f t="shared" si="162"/>
        <v>3.3376723216447544E-6</v>
      </c>
      <c r="O875" s="13">
        <f t="shared" si="163"/>
        <v>2.1656816769585854</v>
      </c>
      <c r="Q875">
        <v>12.702144663511531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128.0839710022797</v>
      </c>
      <c r="G876" s="13">
        <f t="shared" si="157"/>
        <v>14.800513304047376</v>
      </c>
      <c r="H876" s="13">
        <f t="shared" si="158"/>
        <v>113.28345769823233</v>
      </c>
      <c r="I876" s="16">
        <f t="shared" si="166"/>
        <v>117.50800425491296</v>
      </c>
      <c r="J876" s="13">
        <f t="shared" si="159"/>
        <v>92.501034999396055</v>
      </c>
      <c r="K876" s="13">
        <f t="shared" si="160"/>
        <v>25.006969255516907</v>
      </c>
      <c r="L876" s="13">
        <f t="shared" si="161"/>
        <v>4.8214321309730295</v>
      </c>
      <c r="M876" s="13">
        <f t="shared" si="167"/>
        <v>4.8214341766431623</v>
      </c>
      <c r="N876" s="13">
        <f t="shared" si="162"/>
        <v>2.9892891895187605</v>
      </c>
      <c r="O876" s="13">
        <f t="shared" si="163"/>
        <v>17.789802493566135</v>
      </c>
      <c r="Q876">
        <v>15.21239997597227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113.6520938715781</v>
      </c>
      <c r="G877" s="13">
        <f t="shared" si="157"/>
        <v>12.385097619570585</v>
      </c>
      <c r="H877" s="13">
        <f t="shared" si="158"/>
        <v>101.26699625200752</v>
      </c>
      <c r="I877" s="16">
        <f t="shared" si="166"/>
        <v>121.4525333765514</v>
      </c>
      <c r="J877" s="13">
        <f t="shared" si="159"/>
        <v>97.506440478361142</v>
      </c>
      <c r="K877" s="13">
        <f t="shared" si="160"/>
        <v>23.946092898190258</v>
      </c>
      <c r="L877" s="13">
        <f t="shared" si="161"/>
        <v>4.1753390988557415</v>
      </c>
      <c r="M877" s="13">
        <f t="shared" si="167"/>
        <v>6.0074840859801419</v>
      </c>
      <c r="N877" s="13">
        <f t="shared" si="162"/>
        <v>3.724640133307688</v>
      </c>
      <c r="O877" s="13">
        <f t="shared" si="163"/>
        <v>16.109737752878274</v>
      </c>
      <c r="Q877">
        <v>16.448512692192669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53.405707546570177</v>
      </c>
      <c r="G878" s="13">
        <f t="shared" si="157"/>
        <v>2.3018586102181051</v>
      </c>
      <c r="H878" s="13">
        <f t="shared" si="158"/>
        <v>51.103848936352072</v>
      </c>
      <c r="I878" s="16">
        <f t="shared" si="166"/>
        <v>70.87460273568658</v>
      </c>
      <c r="J878" s="13">
        <f t="shared" si="159"/>
        <v>67.553766860531368</v>
      </c>
      <c r="K878" s="13">
        <f t="shared" si="160"/>
        <v>3.3208358751552112</v>
      </c>
      <c r="L878" s="13">
        <f t="shared" si="161"/>
        <v>0</v>
      </c>
      <c r="M878" s="13">
        <f t="shared" si="167"/>
        <v>2.282843952672454</v>
      </c>
      <c r="N878" s="13">
        <f t="shared" si="162"/>
        <v>1.4153632506569214</v>
      </c>
      <c r="O878" s="13">
        <f t="shared" si="163"/>
        <v>3.7172218608750267</v>
      </c>
      <c r="Q878">
        <v>20.855160856196381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4.3421788736308047</v>
      </c>
      <c r="G879" s="13">
        <f t="shared" si="157"/>
        <v>0</v>
      </c>
      <c r="H879" s="13">
        <f t="shared" si="158"/>
        <v>4.3421788736308047</v>
      </c>
      <c r="I879" s="16">
        <f t="shared" si="166"/>
        <v>7.6630147487860159</v>
      </c>
      <c r="J879" s="13">
        <f t="shared" si="159"/>
        <v>7.6603431158037774</v>
      </c>
      <c r="K879" s="13">
        <f t="shared" si="160"/>
        <v>2.6716329822384921E-3</v>
      </c>
      <c r="L879" s="13">
        <f t="shared" si="161"/>
        <v>0</v>
      </c>
      <c r="M879" s="13">
        <f t="shared" si="167"/>
        <v>0.86748070201553262</v>
      </c>
      <c r="N879" s="13">
        <f t="shared" si="162"/>
        <v>0.53783803524963025</v>
      </c>
      <c r="O879" s="13">
        <f t="shared" si="163"/>
        <v>0.53783803524963025</v>
      </c>
      <c r="Q879">
        <v>24.574334176223939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40.670757933690624</v>
      </c>
      <c r="G880" s="13">
        <f t="shared" si="157"/>
        <v>0.17045208857212044</v>
      </c>
      <c r="H880" s="13">
        <f t="shared" si="158"/>
        <v>40.500305845118504</v>
      </c>
      <c r="I880" s="16">
        <f t="shared" si="166"/>
        <v>40.502977478100746</v>
      </c>
      <c r="J880" s="13">
        <f t="shared" si="159"/>
        <v>40.179970360992115</v>
      </c>
      <c r="K880" s="13">
        <f t="shared" si="160"/>
        <v>0.32300711710863084</v>
      </c>
      <c r="L880" s="13">
        <f t="shared" si="161"/>
        <v>0</v>
      </c>
      <c r="M880" s="13">
        <f t="shared" si="167"/>
        <v>0.32964266676590237</v>
      </c>
      <c r="N880" s="13">
        <f t="shared" si="162"/>
        <v>0.20437845339485947</v>
      </c>
      <c r="O880" s="13">
        <f t="shared" si="163"/>
        <v>0.3748305419669799</v>
      </c>
      <c r="Q880">
        <v>25.930400705706379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12.80243199208698</v>
      </c>
      <c r="G881" s="13">
        <f t="shared" si="157"/>
        <v>0</v>
      </c>
      <c r="H881" s="13">
        <f t="shared" si="158"/>
        <v>12.80243199208698</v>
      </c>
      <c r="I881" s="16">
        <f t="shared" si="166"/>
        <v>13.125439109195611</v>
      </c>
      <c r="J881" s="13">
        <f t="shared" si="159"/>
        <v>13.115397461494712</v>
      </c>
      <c r="K881" s="13">
        <f t="shared" si="160"/>
        <v>1.0041647700898437E-2</v>
      </c>
      <c r="L881" s="13">
        <f t="shared" si="161"/>
        <v>0</v>
      </c>
      <c r="M881" s="13">
        <f t="shared" si="167"/>
        <v>0.1252642133710429</v>
      </c>
      <c r="N881" s="13">
        <f t="shared" si="162"/>
        <v>7.7663812290046597E-2</v>
      </c>
      <c r="O881" s="13">
        <f t="shared" si="163"/>
        <v>7.7663812290046597E-2</v>
      </c>
      <c r="Q881">
        <v>26.665128870967749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10.89498930908452</v>
      </c>
      <c r="G882" s="13">
        <f t="shared" si="157"/>
        <v>0</v>
      </c>
      <c r="H882" s="13">
        <f t="shared" si="158"/>
        <v>10.89498930908452</v>
      </c>
      <c r="I882" s="16">
        <f t="shared" si="166"/>
        <v>10.905030956785419</v>
      </c>
      <c r="J882" s="13">
        <f t="shared" si="159"/>
        <v>10.897210924487837</v>
      </c>
      <c r="K882" s="13">
        <f t="shared" si="160"/>
        <v>7.8200322975821024E-3</v>
      </c>
      <c r="L882" s="13">
        <f t="shared" si="161"/>
        <v>0</v>
      </c>
      <c r="M882" s="13">
        <f t="shared" si="167"/>
        <v>4.7600401080996307E-2</v>
      </c>
      <c r="N882" s="13">
        <f t="shared" si="162"/>
        <v>2.9512248670217709E-2</v>
      </c>
      <c r="O882" s="13">
        <f t="shared" si="163"/>
        <v>2.9512248670217709E-2</v>
      </c>
      <c r="Q882">
        <v>24.459045745880459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4.4294192649702726</v>
      </c>
      <c r="G883" s="13">
        <f t="shared" si="157"/>
        <v>0</v>
      </c>
      <c r="H883" s="13">
        <f t="shared" si="158"/>
        <v>4.4294192649702726</v>
      </c>
      <c r="I883" s="16">
        <f t="shared" si="166"/>
        <v>4.4372392972678547</v>
      </c>
      <c r="J883" s="13">
        <f t="shared" si="159"/>
        <v>4.4363904580097904</v>
      </c>
      <c r="K883" s="13">
        <f t="shared" si="160"/>
        <v>8.488392580643378E-4</v>
      </c>
      <c r="L883" s="13">
        <f t="shared" si="161"/>
        <v>0</v>
      </c>
      <c r="M883" s="13">
        <f t="shared" si="167"/>
        <v>1.8088152410778598E-2</v>
      </c>
      <c r="N883" s="13">
        <f t="shared" si="162"/>
        <v>1.1214654494682732E-2</v>
      </c>
      <c r="O883" s="13">
        <f t="shared" si="163"/>
        <v>1.1214654494682732E-2</v>
      </c>
      <c r="Q883">
        <v>21.075603640397709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54.454779207088322</v>
      </c>
      <c r="G884" s="13">
        <f t="shared" si="157"/>
        <v>2.4774382745962797</v>
      </c>
      <c r="H884" s="13">
        <f t="shared" si="158"/>
        <v>51.977340932492041</v>
      </c>
      <c r="I884" s="16">
        <f t="shared" si="166"/>
        <v>51.978189771750102</v>
      </c>
      <c r="J884" s="13">
        <f t="shared" si="159"/>
        <v>48.830658319641579</v>
      </c>
      <c r="K884" s="13">
        <f t="shared" si="160"/>
        <v>3.1475314521085238</v>
      </c>
      <c r="L884" s="13">
        <f t="shared" si="161"/>
        <v>0</v>
      </c>
      <c r="M884" s="13">
        <f t="shared" si="167"/>
        <v>6.8734979160958668E-3</v>
      </c>
      <c r="N884" s="13">
        <f t="shared" si="162"/>
        <v>4.2615687079794375E-3</v>
      </c>
      <c r="O884" s="13">
        <f t="shared" si="163"/>
        <v>2.4816998433042592</v>
      </c>
      <c r="Q884">
        <v>14.47461687269392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136.6408385852738</v>
      </c>
      <c r="G885" s="13">
        <f t="shared" si="157"/>
        <v>16.232648014090476</v>
      </c>
      <c r="H885" s="13">
        <f t="shared" si="158"/>
        <v>120.40819057118333</v>
      </c>
      <c r="I885" s="16">
        <f t="shared" si="166"/>
        <v>123.55572202329185</v>
      </c>
      <c r="J885" s="13">
        <f t="shared" si="159"/>
        <v>80.183360101262636</v>
      </c>
      <c r="K885" s="13">
        <f t="shared" si="160"/>
        <v>43.372361922029214</v>
      </c>
      <c r="L885" s="13">
        <f t="shared" si="161"/>
        <v>16.006290905498449</v>
      </c>
      <c r="M885" s="13">
        <f t="shared" si="167"/>
        <v>16.008902834706568</v>
      </c>
      <c r="N885" s="13">
        <f t="shared" si="162"/>
        <v>9.9255197575180727</v>
      </c>
      <c r="O885" s="13">
        <f t="shared" si="163"/>
        <v>26.158167771608547</v>
      </c>
      <c r="Q885">
        <v>10.042442045691161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51.649332726694773</v>
      </c>
      <c r="G886" s="13">
        <f t="shared" si="157"/>
        <v>2.0078999484774123</v>
      </c>
      <c r="H886" s="13">
        <f t="shared" si="158"/>
        <v>49.641432778217364</v>
      </c>
      <c r="I886" s="16">
        <f t="shared" si="166"/>
        <v>77.007503794748132</v>
      </c>
      <c r="J886" s="13">
        <f t="shared" si="159"/>
        <v>62.576242324213091</v>
      </c>
      <c r="K886" s="13">
        <f t="shared" si="160"/>
        <v>14.431261470535041</v>
      </c>
      <c r="L886" s="13">
        <f t="shared" si="161"/>
        <v>0</v>
      </c>
      <c r="M886" s="13">
        <f t="shared" si="167"/>
        <v>6.0833830771884951</v>
      </c>
      <c r="N886" s="13">
        <f t="shared" si="162"/>
        <v>3.7716975078568669</v>
      </c>
      <c r="O886" s="13">
        <f t="shared" si="163"/>
        <v>5.7795974563342796</v>
      </c>
      <c r="Q886">
        <v>10.320726051612899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4.3420062583735337</v>
      </c>
      <c r="G887" s="13">
        <f t="shared" si="157"/>
        <v>0</v>
      </c>
      <c r="H887" s="13">
        <f t="shared" si="158"/>
        <v>4.3420062583735337</v>
      </c>
      <c r="I887" s="16">
        <f t="shared" si="166"/>
        <v>18.773267728908575</v>
      </c>
      <c r="J887" s="13">
        <f t="shared" si="159"/>
        <v>18.636604568460832</v>
      </c>
      <c r="K887" s="13">
        <f t="shared" si="160"/>
        <v>0.13666316044774263</v>
      </c>
      <c r="L887" s="13">
        <f t="shared" si="161"/>
        <v>0</v>
      </c>
      <c r="M887" s="13">
        <f t="shared" si="167"/>
        <v>2.3116855693316283</v>
      </c>
      <c r="N887" s="13">
        <f t="shared" si="162"/>
        <v>1.4332450529856096</v>
      </c>
      <c r="O887" s="13">
        <f t="shared" si="163"/>
        <v>1.4332450529856096</v>
      </c>
      <c r="Q887">
        <v>15.658306927921039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1.1918045292201289</v>
      </c>
      <c r="G888" s="13">
        <f t="shared" si="157"/>
        <v>0</v>
      </c>
      <c r="H888" s="13">
        <f t="shared" si="158"/>
        <v>1.1918045292201289</v>
      </c>
      <c r="I888" s="16">
        <f t="shared" si="166"/>
        <v>1.3284676896678715</v>
      </c>
      <c r="J888" s="13">
        <f t="shared" si="159"/>
        <v>1.3284285078931037</v>
      </c>
      <c r="K888" s="13">
        <f t="shared" si="160"/>
        <v>3.9181774767804711E-5</v>
      </c>
      <c r="L888" s="13">
        <f t="shared" si="161"/>
        <v>0</v>
      </c>
      <c r="M888" s="13">
        <f t="shared" si="167"/>
        <v>0.87844051634601872</v>
      </c>
      <c r="N888" s="13">
        <f t="shared" si="162"/>
        <v>0.54463312013453158</v>
      </c>
      <c r="O888" s="13">
        <f t="shared" si="163"/>
        <v>0.54463312013453158</v>
      </c>
      <c r="Q888">
        <v>17.244275720132102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53.126695765253793</v>
      </c>
      <c r="G889" s="13">
        <f t="shared" si="157"/>
        <v>2.2551613284548258</v>
      </c>
      <c r="H889" s="13">
        <f t="shared" si="158"/>
        <v>50.871534436798967</v>
      </c>
      <c r="I889" s="16">
        <f t="shared" si="166"/>
        <v>50.871573618573734</v>
      </c>
      <c r="J889" s="13">
        <f t="shared" si="159"/>
        <v>48.489107516177292</v>
      </c>
      <c r="K889" s="13">
        <f t="shared" si="160"/>
        <v>2.3824661023964424</v>
      </c>
      <c r="L889" s="13">
        <f t="shared" si="161"/>
        <v>0</v>
      </c>
      <c r="M889" s="13">
        <f t="shared" si="167"/>
        <v>0.33380739621148714</v>
      </c>
      <c r="N889" s="13">
        <f t="shared" si="162"/>
        <v>0.20696058565112202</v>
      </c>
      <c r="O889" s="13">
        <f t="shared" si="163"/>
        <v>2.4621219141059476</v>
      </c>
      <c r="Q889">
        <v>16.164984793801821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101.46614009591779</v>
      </c>
      <c r="G890" s="13">
        <f t="shared" si="157"/>
        <v>10.345574720818732</v>
      </c>
      <c r="H890" s="13">
        <f t="shared" si="158"/>
        <v>91.120565375099062</v>
      </c>
      <c r="I890" s="16">
        <f t="shared" si="166"/>
        <v>93.503031477495512</v>
      </c>
      <c r="J890" s="13">
        <f t="shared" si="159"/>
        <v>80.72208120620968</v>
      </c>
      <c r="K890" s="13">
        <f t="shared" si="160"/>
        <v>12.780950271285832</v>
      </c>
      <c r="L890" s="13">
        <f t="shared" si="161"/>
        <v>0</v>
      </c>
      <c r="M890" s="13">
        <f t="shared" si="167"/>
        <v>0.12684681056036512</v>
      </c>
      <c r="N890" s="13">
        <f t="shared" si="162"/>
        <v>7.8645022547426377E-2</v>
      </c>
      <c r="O890" s="13">
        <f t="shared" si="163"/>
        <v>10.424219743366159</v>
      </c>
      <c r="Q890">
        <v>16.131572183717051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20.10293498802384</v>
      </c>
      <c r="G891" s="13">
        <f t="shared" si="157"/>
        <v>0</v>
      </c>
      <c r="H891" s="13">
        <f t="shared" si="158"/>
        <v>20.10293498802384</v>
      </c>
      <c r="I891" s="16">
        <f t="shared" si="166"/>
        <v>32.883885259309672</v>
      </c>
      <c r="J891" s="13">
        <f t="shared" si="159"/>
        <v>32.617357577377518</v>
      </c>
      <c r="K891" s="13">
        <f t="shared" si="160"/>
        <v>0.26652768193215337</v>
      </c>
      <c r="L891" s="13">
        <f t="shared" si="161"/>
        <v>0</v>
      </c>
      <c r="M891" s="13">
        <f t="shared" si="167"/>
        <v>4.8201788012938743E-2</v>
      </c>
      <c r="N891" s="13">
        <f t="shared" si="162"/>
        <v>2.9885108568022019E-2</v>
      </c>
      <c r="O891" s="13">
        <f t="shared" si="163"/>
        <v>2.9885108568022019E-2</v>
      </c>
      <c r="Q891">
        <v>22.828849141384669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27.800126451346021</v>
      </c>
      <c r="G892" s="13">
        <f t="shared" si="157"/>
        <v>0</v>
      </c>
      <c r="H892" s="13">
        <f t="shared" si="158"/>
        <v>27.800126451346021</v>
      </c>
      <c r="I892" s="16">
        <f t="shared" si="166"/>
        <v>28.066654133278174</v>
      </c>
      <c r="J892" s="13">
        <f t="shared" si="159"/>
        <v>27.951327189167639</v>
      </c>
      <c r="K892" s="13">
        <f t="shared" si="160"/>
        <v>0.11532694411053512</v>
      </c>
      <c r="L892" s="13">
        <f t="shared" si="161"/>
        <v>0</v>
      </c>
      <c r="M892" s="13">
        <f t="shared" si="167"/>
        <v>1.8316679444916724E-2</v>
      </c>
      <c r="N892" s="13">
        <f t="shared" si="162"/>
        <v>1.1356341255848369E-2</v>
      </c>
      <c r="O892" s="13">
        <f t="shared" si="163"/>
        <v>1.1356341255848369E-2</v>
      </c>
      <c r="Q892">
        <v>25.463831550481238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39.413753017037003</v>
      </c>
      <c r="G893" s="13">
        <f t="shared" si="157"/>
        <v>0</v>
      </c>
      <c r="H893" s="13">
        <f t="shared" si="158"/>
        <v>39.413753017037003</v>
      </c>
      <c r="I893" s="16">
        <f t="shared" si="166"/>
        <v>39.529079961147538</v>
      </c>
      <c r="J893" s="13">
        <f t="shared" si="159"/>
        <v>39.230286177438607</v>
      </c>
      <c r="K893" s="13">
        <f t="shared" si="160"/>
        <v>0.2987937837089305</v>
      </c>
      <c r="L893" s="13">
        <f t="shared" si="161"/>
        <v>0</v>
      </c>
      <c r="M893" s="13">
        <f t="shared" si="167"/>
        <v>6.9603381890683547E-3</v>
      </c>
      <c r="N893" s="13">
        <f t="shared" si="162"/>
        <v>4.3154096772223798E-3</v>
      </c>
      <c r="O893" s="13">
        <f t="shared" si="163"/>
        <v>4.3154096772223798E-3</v>
      </c>
      <c r="Q893">
        <v>25.970418870967741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20.278024991835139</v>
      </c>
      <c r="G894" s="13">
        <f t="shared" si="157"/>
        <v>0</v>
      </c>
      <c r="H894" s="13">
        <f t="shared" si="158"/>
        <v>20.278024991835139</v>
      </c>
      <c r="I894" s="16">
        <f t="shared" si="166"/>
        <v>20.576818775544069</v>
      </c>
      <c r="J894" s="13">
        <f t="shared" si="159"/>
        <v>20.507908940391154</v>
      </c>
      <c r="K894" s="13">
        <f t="shared" si="160"/>
        <v>6.8909835152915377E-2</v>
      </c>
      <c r="L894" s="13">
        <f t="shared" si="161"/>
        <v>0</v>
      </c>
      <c r="M894" s="13">
        <f t="shared" si="167"/>
        <v>2.6449285118459748E-3</v>
      </c>
      <c r="N894" s="13">
        <f t="shared" si="162"/>
        <v>1.6398556773445044E-3</v>
      </c>
      <c r="O894" s="13">
        <f t="shared" si="163"/>
        <v>1.6398556773445044E-3</v>
      </c>
      <c r="Q894">
        <v>22.498144224025651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43.683734851520008</v>
      </c>
      <c r="G895" s="13">
        <f t="shared" si="157"/>
        <v>0.67472409964749758</v>
      </c>
      <c r="H895" s="13">
        <f t="shared" si="158"/>
        <v>43.009010751872509</v>
      </c>
      <c r="I895" s="16">
        <f t="shared" si="166"/>
        <v>43.077920587025424</v>
      </c>
      <c r="J895" s="13">
        <f t="shared" si="159"/>
        <v>42.070857205813859</v>
      </c>
      <c r="K895" s="13">
        <f t="shared" si="160"/>
        <v>1.0070633812115659</v>
      </c>
      <c r="L895" s="13">
        <f t="shared" si="161"/>
        <v>0</v>
      </c>
      <c r="M895" s="13">
        <f t="shared" si="167"/>
        <v>1.0050728345014704E-3</v>
      </c>
      <c r="N895" s="13">
        <f t="shared" si="162"/>
        <v>6.2314515739091169E-4</v>
      </c>
      <c r="O895" s="13">
        <f t="shared" si="163"/>
        <v>0.6753472448048885</v>
      </c>
      <c r="Q895">
        <v>18.992616866094139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4.5092687632578681</v>
      </c>
      <c r="G896" s="13">
        <f t="shared" si="157"/>
        <v>0</v>
      </c>
      <c r="H896" s="13">
        <f t="shared" si="158"/>
        <v>4.5092687632578681</v>
      </c>
      <c r="I896" s="16">
        <f t="shared" si="166"/>
        <v>5.516332144469434</v>
      </c>
      <c r="J896" s="13">
        <f t="shared" si="159"/>
        <v>5.5125343947749323</v>
      </c>
      <c r="K896" s="13">
        <f t="shared" si="160"/>
        <v>3.7977496945016398E-3</v>
      </c>
      <c r="L896" s="13">
        <f t="shared" si="161"/>
        <v>0</v>
      </c>
      <c r="M896" s="13">
        <f t="shared" si="167"/>
        <v>3.8192767711055871E-4</v>
      </c>
      <c r="N896" s="13">
        <f t="shared" si="162"/>
        <v>2.367951598085464E-4</v>
      </c>
      <c r="O896" s="13">
        <f t="shared" si="163"/>
        <v>2.367951598085464E-4</v>
      </c>
      <c r="Q896">
        <v>15.077235560508869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27.822435503978529</v>
      </c>
      <c r="G897" s="13">
        <f t="shared" si="157"/>
        <v>0</v>
      </c>
      <c r="H897" s="13">
        <f t="shared" si="158"/>
        <v>27.822435503978529</v>
      </c>
      <c r="I897" s="16">
        <f t="shared" si="166"/>
        <v>27.826233253673031</v>
      </c>
      <c r="J897" s="13">
        <f t="shared" si="159"/>
        <v>27.202291980491822</v>
      </c>
      <c r="K897" s="13">
        <f t="shared" si="160"/>
        <v>0.62394127318120951</v>
      </c>
      <c r="L897" s="13">
        <f t="shared" si="161"/>
        <v>0</v>
      </c>
      <c r="M897" s="13">
        <f t="shared" si="167"/>
        <v>1.4513251730201231E-4</v>
      </c>
      <c r="N897" s="13">
        <f t="shared" si="162"/>
        <v>8.9982160727247626E-5</v>
      </c>
      <c r="O897" s="13">
        <f t="shared" si="163"/>
        <v>8.9982160727247626E-5</v>
      </c>
      <c r="Q897">
        <v>13.05282643604469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121.16042756822451</v>
      </c>
      <c r="G898" s="13">
        <f t="shared" si="157"/>
        <v>13.641742670725041</v>
      </c>
      <c r="H898" s="13">
        <f t="shared" si="158"/>
        <v>107.51868489749947</v>
      </c>
      <c r="I898" s="16">
        <f t="shared" si="166"/>
        <v>108.14262617068067</v>
      </c>
      <c r="J898" s="13">
        <f t="shared" si="159"/>
        <v>77.752938463250004</v>
      </c>
      <c r="K898" s="13">
        <f t="shared" si="160"/>
        <v>30.389687707430667</v>
      </c>
      <c r="L898" s="13">
        <f t="shared" si="161"/>
        <v>8.0996057481081518</v>
      </c>
      <c r="M898" s="13">
        <f t="shared" si="167"/>
        <v>8.0996608984647267</v>
      </c>
      <c r="N898" s="13">
        <f t="shared" si="162"/>
        <v>5.0217897570481309</v>
      </c>
      <c r="O898" s="13">
        <f t="shared" si="163"/>
        <v>18.66353242777317</v>
      </c>
      <c r="Q898">
        <v>10.93364905161291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46.955168615475358</v>
      </c>
      <c r="G899" s="13">
        <f t="shared" si="157"/>
        <v>1.2222531807657593</v>
      </c>
      <c r="H899" s="13">
        <f t="shared" si="158"/>
        <v>45.732915434709597</v>
      </c>
      <c r="I899" s="16">
        <f t="shared" si="166"/>
        <v>68.022997394032117</v>
      </c>
      <c r="J899" s="13">
        <f t="shared" si="159"/>
        <v>60.17525197807015</v>
      </c>
      <c r="K899" s="13">
        <f t="shared" si="160"/>
        <v>7.8477454159619668</v>
      </c>
      <c r="L899" s="13">
        <f t="shared" si="161"/>
        <v>0</v>
      </c>
      <c r="M899" s="13">
        <f t="shared" si="167"/>
        <v>3.0778711414165958</v>
      </c>
      <c r="N899" s="13">
        <f t="shared" si="162"/>
        <v>1.9082801076782894</v>
      </c>
      <c r="O899" s="13">
        <f t="shared" si="163"/>
        <v>3.1305332884440489</v>
      </c>
      <c r="Q899">
        <v>13.03824934930595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131.1018227087699</v>
      </c>
      <c r="G900" s="13">
        <f t="shared" si="157"/>
        <v>15.3056011924257</v>
      </c>
      <c r="H900" s="13">
        <f t="shared" si="158"/>
        <v>115.7962215163442</v>
      </c>
      <c r="I900" s="16">
        <f t="shared" si="166"/>
        <v>123.64396693230617</v>
      </c>
      <c r="J900" s="13">
        <f t="shared" si="159"/>
        <v>84.826273049225733</v>
      </c>
      <c r="K900" s="13">
        <f t="shared" si="160"/>
        <v>38.817693883080437</v>
      </c>
      <c r="L900" s="13">
        <f t="shared" si="161"/>
        <v>13.232415077981981</v>
      </c>
      <c r="M900" s="13">
        <f t="shared" si="167"/>
        <v>14.402006111720288</v>
      </c>
      <c r="N900" s="13">
        <f t="shared" si="162"/>
        <v>8.9292437892665788</v>
      </c>
      <c r="O900" s="13">
        <f t="shared" si="163"/>
        <v>24.234844981692277</v>
      </c>
      <c r="Q900">
        <v>11.546800819919509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51.984916068646022</v>
      </c>
      <c r="G901" s="13">
        <f t="shared" si="157"/>
        <v>2.0640654257924744</v>
      </c>
      <c r="H901" s="13">
        <f t="shared" si="158"/>
        <v>49.920850642853551</v>
      </c>
      <c r="I901" s="16">
        <f t="shared" si="166"/>
        <v>75.506129447952006</v>
      </c>
      <c r="J901" s="13">
        <f t="shared" si="159"/>
        <v>67.836543092055948</v>
      </c>
      <c r="K901" s="13">
        <f t="shared" si="160"/>
        <v>7.6695863558960582</v>
      </c>
      <c r="L901" s="13">
        <f t="shared" si="161"/>
        <v>0</v>
      </c>
      <c r="M901" s="13">
        <f t="shared" si="167"/>
        <v>5.4727623224537094</v>
      </c>
      <c r="N901" s="13">
        <f t="shared" si="162"/>
        <v>3.3931126399212999</v>
      </c>
      <c r="O901" s="13">
        <f t="shared" si="163"/>
        <v>5.4571780657137747</v>
      </c>
      <c r="Q901">
        <v>15.63474194009132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40.199952234340927</v>
      </c>
      <c r="G902" s="13">
        <f t="shared" ref="G902:G965" si="172">IF((F902-$J$2)&gt;0,$I$2*(F902-$J$2),0)</f>
        <v>9.1654891211624415E-2</v>
      </c>
      <c r="H902" s="13">
        <f t="shared" ref="H902:H965" si="173">F902-G902</f>
        <v>40.108297343129301</v>
      </c>
      <c r="I902" s="16">
        <f t="shared" si="166"/>
        <v>47.777883699025359</v>
      </c>
      <c r="J902" s="13">
        <f t="shared" ref="J902:J965" si="174">I902/SQRT(1+(I902/($K$2*(300+(25*Q902)+0.05*(Q902)^3)))^2)</f>
        <v>46.337143042449711</v>
      </c>
      <c r="K902" s="13">
        <f t="shared" ref="K902:K965" si="175">I902-J902</f>
        <v>1.4407406565756489</v>
      </c>
      <c r="L902" s="13">
        <f t="shared" ref="L902:L965" si="176">IF(K902&gt;$N$2,(K902-$N$2)/$L$2,0)</f>
        <v>0</v>
      </c>
      <c r="M902" s="13">
        <f t="shared" si="167"/>
        <v>2.0796496825324096</v>
      </c>
      <c r="N902" s="13">
        <f t="shared" ref="N902:N965" si="177">$M$2*M902</f>
        <v>1.289382803170094</v>
      </c>
      <c r="O902" s="13">
        <f t="shared" ref="O902:O965" si="178">N902+G902</f>
        <v>1.3810376943817184</v>
      </c>
      <c r="Q902">
        <v>18.583204139365801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14.13426836071168</v>
      </c>
      <c r="G903" s="13">
        <f t="shared" si="172"/>
        <v>0</v>
      </c>
      <c r="H903" s="13">
        <f t="shared" si="173"/>
        <v>14.13426836071168</v>
      </c>
      <c r="I903" s="16">
        <f t="shared" ref="I903:I966" si="180">H903+K902-L902</f>
        <v>15.575009017287329</v>
      </c>
      <c r="J903" s="13">
        <f t="shared" si="174"/>
        <v>15.548970876729687</v>
      </c>
      <c r="K903" s="13">
        <f t="shared" si="175"/>
        <v>2.6038140557641754E-2</v>
      </c>
      <c r="L903" s="13">
        <f t="shared" si="176"/>
        <v>0</v>
      </c>
      <c r="M903" s="13">
        <f t="shared" ref="M903:M966" si="181">L903+M902-N902</f>
        <v>0.79026687936231554</v>
      </c>
      <c r="N903" s="13">
        <f t="shared" si="177"/>
        <v>0.48996546520463563</v>
      </c>
      <c r="O903" s="13">
        <f t="shared" si="178"/>
        <v>0.48996546520463563</v>
      </c>
      <c r="Q903">
        <v>23.49513709923151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4.6570691637510766</v>
      </c>
      <c r="G904" s="13">
        <f t="shared" si="172"/>
        <v>0</v>
      </c>
      <c r="H904" s="13">
        <f t="shared" si="173"/>
        <v>4.6570691637510766</v>
      </c>
      <c r="I904" s="16">
        <f t="shared" si="180"/>
        <v>4.6831073043087184</v>
      </c>
      <c r="J904" s="13">
        <f t="shared" si="174"/>
        <v>4.6826349519166257</v>
      </c>
      <c r="K904" s="13">
        <f t="shared" si="175"/>
        <v>4.7235239209264535E-4</v>
      </c>
      <c r="L904" s="13">
        <f t="shared" si="176"/>
        <v>0</v>
      </c>
      <c r="M904" s="13">
        <f t="shared" si="181"/>
        <v>0.30030141415767991</v>
      </c>
      <c r="N904" s="13">
        <f t="shared" si="177"/>
        <v>0.18618687677776155</v>
      </c>
      <c r="O904" s="13">
        <f t="shared" si="178"/>
        <v>0.18618687677776155</v>
      </c>
      <c r="Q904">
        <v>26.418120870967741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42.166927801977423</v>
      </c>
      <c r="G905" s="13">
        <f t="shared" si="172"/>
        <v>0.42086110562323942</v>
      </c>
      <c r="H905" s="13">
        <f t="shared" si="173"/>
        <v>41.746066696354184</v>
      </c>
      <c r="I905" s="16">
        <f t="shared" si="180"/>
        <v>41.746539048746278</v>
      </c>
      <c r="J905" s="13">
        <f t="shared" si="174"/>
        <v>41.385388810903827</v>
      </c>
      <c r="K905" s="13">
        <f t="shared" si="175"/>
        <v>0.36115023784245182</v>
      </c>
      <c r="L905" s="13">
        <f t="shared" si="176"/>
        <v>0</v>
      </c>
      <c r="M905" s="13">
        <f t="shared" si="181"/>
        <v>0.11411453737991836</v>
      </c>
      <c r="N905" s="13">
        <f t="shared" si="177"/>
        <v>7.0751013175549382E-2</v>
      </c>
      <c r="O905" s="13">
        <f t="shared" si="178"/>
        <v>0.4916121187987888</v>
      </c>
      <c r="Q905">
        <v>25.771996036640552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27.211358808197371</v>
      </c>
      <c r="G906" s="13">
        <f t="shared" si="172"/>
        <v>0</v>
      </c>
      <c r="H906" s="13">
        <f t="shared" si="173"/>
        <v>27.211358808197371</v>
      </c>
      <c r="I906" s="16">
        <f t="shared" si="180"/>
        <v>27.572509046039823</v>
      </c>
      <c r="J906" s="13">
        <f t="shared" si="174"/>
        <v>27.397752103943546</v>
      </c>
      <c r="K906" s="13">
        <f t="shared" si="175"/>
        <v>0.1747569420962769</v>
      </c>
      <c r="L906" s="13">
        <f t="shared" si="176"/>
        <v>0</v>
      </c>
      <c r="M906" s="13">
        <f t="shared" si="181"/>
        <v>4.3363524204368981E-2</v>
      </c>
      <c r="N906" s="13">
        <f t="shared" si="177"/>
        <v>2.6885385006708767E-2</v>
      </c>
      <c r="O906" s="13">
        <f t="shared" si="178"/>
        <v>2.6885385006708767E-2</v>
      </c>
      <c r="Q906">
        <v>22.093068405440281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29.826611118964671</v>
      </c>
      <c r="G907" s="13">
        <f t="shared" si="172"/>
        <v>0</v>
      </c>
      <c r="H907" s="13">
        <f t="shared" si="173"/>
        <v>29.826611118964671</v>
      </c>
      <c r="I907" s="16">
        <f t="shared" si="180"/>
        <v>30.001368061060948</v>
      </c>
      <c r="J907" s="13">
        <f t="shared" si="174"/>
        <v>29.671280154530876</v>
      </c>
      <c r="K907" s="13">
        <f t="shared" si="175"/>
        <v>0.33008790653007125</v>
      </c>
      <c r="L907" s="13">
        <f t="shared" si="176"/>
        <v>0</v>
      </c>
      <c r="M907" s="13">
        <f t="shared" si="181"/>
        <v>1.6478139197660214E-2</v>
      </c>
      <c r="N907" s="13">
        <f t="shared" si="177"/>
        <v>1.0216446302549333E-2</v>
      </c>
      <c r="O907" s="13">
        <f t="shared" si="178"/>
        <v>1.0216446302549333E-2</v>
      </c>
      <c r="Q907">
        <v>19.339131922212349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5.0987789891561794</v>
      </c>
      <c r="G908" s="13">
        <f t="shared" si="172"/>
        <v>0</v>
      </c>
      <c r="H908" s="13">
        <f t="shared" si="173"/>
        <v>5.0987789891561794</v>
      </c>
      <c r="I908" s="16">
        <f t="shared" si="180"/>
        <v>5.4288668956862507</v>
      </c>
      <c r="J908" s="13">
        <f t="shared" si="174"/>
        <v>5.4261408276137661</v>
      </c>
      <c r="K908" s="13">
        <f t="shared" si="175"/>
        <v>2.7260680724845443E-3</v>
      </c>
      <c r="L908" s="13">
        <f t="shared" si="176"/>
        <v>0</v>
      </c>
      <c r="M908" s="13">
        <f t="shared" si="181"/>
        <v>6.2616928951108805E-3</v>
      </c>
      <c r="N908" s="13">
        <f t="shared" si="177"/>
        <v>3.8822495949687461E-3</v>
      </c>
      <c r="O908" s="13">
        <f t="shared" si="178"/>
        <v>3.8822495949687461E-3</v>
      </c>
      <c r="Q908">
        <v>17.102362232326328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2.7659823683398121</v>
      </c>
      <c r="G909" s="13">
        <f t="shared" si="172"/>
        <v>0</v>
      </c>
      <c r="H909" s="13">
        <f t="shared" si="173"/>
        <v>2.7659823683398121</v>
      </c>
      <c r="I909" s="16">
        <f t="shared" si="180"/>
        <v>2.7687084364122967</v>
      </c>
      <c r="J909" s="13">
        <f t="shared" si="174"/>
        <v>2.7681551234928681</v>
      </c>
      <c r="K909" s="13">
        <f t="shared" si="175"/>
        <v>5.5331291942861682E-4</v>
      </c>
      <c r="L909" s="13">
        <f t="shared" si="176"/>
        <v>0</v>
      </c>
      <c r="M909" s="13">
        <f t="shared" si="181"/>
        <v>2.3794433001421344E-3</v>
      </c>
      <c r="N909" s="13">
        <f t="shared" si="177"/>
        <v>1.4752548460881232E-3</v>
      </c>
      <c r="O909" s="13">
        <f t="shared" si="178"/>
        <v>1.4752548460881232E-3</v>
      </c>
      <c r="Q909">
        <v>14.06136418666947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79.381377371313846</v>
      </c>
      <c r="G910" s="13">
        <f t="shared" si="172"/>
        <v>6.6493208108214041</v>
      </c>
      <c r="H910" s="13">
        <f t="shared" si="173"/>
        <v>72.732056560492438</v>
      </c>
      <c r="I910" s="16">
        <f t="shared" si="180"/>
        <v>72.73260987341186</v>
      </c>
      <c r="J910" s="13">
        <f t="shared" si="174"/>
        <v>64.42237837335513</v>
      </c>
      <c r="K910" s="13">
        <f t="shared" si="175"/>
        <v>8.3102315000567302</v>
      </c>
      <c r="L910" s="13">
        <f t="shared" si="176"/>
        <v>0</v>
      </c>
      <c r="M910" s="13">
        <f t="shared" si="181"/>
        <v>9.0418845405401118E-4</v>
      </c>
      <c r="N910" s="13">
        <f t="shared" si="177"/>
        <v>5.6059684151348694E-4</v>
      </c>
      <c r="O910" s="13">
        <f t="shared" si="178"/>
        <v>6.6498814076629174</v>
      </c>
      <c r="Q910">
        <v>14.09477053385173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22.976898664061729</v>
      </c>
      <c r="G911" s="13">
        <f t="shared" si="172"/>
        <v>0</v>
      </c>
      <c r="H911" s="13">
        <f t="shared" si="173"/>
        <v>22.976898664061729</v>
      </c>
      <c r="I911" s="16">
        <f t="shared" si="180"/>
        <v>31.287130164118459</v>
      </c>
      <c r="J911" s="13">
        <f t="shared" si="174"/>
        <v>30.379328326842419</v>
      </c>
      <c r="K911" s="13">
        <f t="shared" si="175"/>
        <v>0.90780183727603969</v>
      </c>
      <c r="L911" s="13">
        <f t="shared" si="176"/>
        <v>0</v>
      </c>
      <c r="M911" s="13">
        <f t="shared" si="181"/>
        <v>3.4359161254052424E-4</v>
      </c>
      <c r="N911" s="13">
        <f t="shared" si="177"/>
        <v>2.1302679977512504E-4</v>
      </c>
      <c r="O911" s="13">
        <f t="shared" si="178"/>
        <v>2.1302679977512504E-4</v>
      </c>
      <c r="Q911">
        <v>12.80835075161291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54.262013800139663</v>
      </c>
      <c r="G912" s="13">
        <f t="shared" si="172"/>
        <v>2.4451757641029057</v>
      </c>
      <c r="H912" s="13">
        <f t="shared" si="173"/>
        <v>51.816838036036756</v>
      </c>
      <c r="I912" s="16">
        <f t="shared" si="180"/>
        <v>52.724639873312796</v>
      </c>
      <c r="J912" s="13">
        <f t="shared" si="174"/>
        <v>49.863083933548282</v>
      </c>
      <c r="K912" s="13">
        <f t="shared" si="175"/>
        <v>2.8615559397645143</v>
      </c>
      <c r="L912" s="13">
        <f t="shared" si="176"/>
        <v>0</v>
      </c>
      <c r="M912" s="13">
        <f t="shared" si="181"/>
        <v>1.3056481276539921E-4</v>
      </c>
      <c r="N912" s="13">
        <f t="shared" si="177"/>
        <v>8.0950183914547507E-5</v>
      </c>
      <c r="O912" s="13">
        <f t="shared" si="178"/>
        <v>2.4452567142868205</v>
      </c>
      <c r="Q912">
        <v>15.53828083163924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53.091733884350781</v>
      </c>
      <c r="G913" s="13">
        <f t="shared" si="172"/>
        <v>2.2493098737391879</v>
      </c>
      <c r="H913" s="13">
        <f t="shared" si="173"/>
        <v>50.842424010611595</v>
      </c>
      <c r="I913" s="16">
        <f t="shared" si="180"/>
        <v>53.703979950376109</v>
      </c>
      <c r="J913" s="13">
        <f t="shared" si="174"/>
        <v>51.026055456392356</v>
      </c>
      <c r="K913" s="13">
        <f t="shared" si="175"/>
        <v>2.6779244939837525</v>
      </c>
      <c r="L913" s="13">
        <f t="shared" si="176"/>
        <v>0</v>
      </c>
      <c r="M913" s="13">
        <f t="shared" si="181"/>
        <v>4.9614628850851698E-5</v>
      </c>
      <c r="N913" s="13">
        <f t="shared" si="177"/>
        <v>3.0761069887528055E-5</v>
      </c>
      <c r="O913" s="13">
        <f t="shared" si="178"/>
        <v>2.2493406348090752</v>
      </c>
      <c r="Q913">
        <v>16.455806833972471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14.70677316531021</v>
      </c>
      <c r="G914" s="13">
        <f t="shared" si="172"/>
        <v>0</v>
      </c>
      <c r="H914" s="13">
        <f t="shared" si="173"/>
        <v>14.70677316531021</v>
      </c>
      <c r="I914" s="16">
        <f t="shared" si="180"/>
        <v>17.384697659293963</v>
      </c>
      <c r="J914" s="13">
        <f t="shared" si="174"/>
        <v>17.34799451055461</v>
      </c>
      <c r="K914" s="13">
        <f t="shared" si="175"/>
        <v>3.6703148739352542E-2</v>
      </c>
      <c r="L914" s="13">
        <f t="shared" si="176"/>
        <v>0</v>
      </c>
      <c r="M914" s="13">
        <f t="shared" si="181"/>
        <v>1.8853558963323643E-5</v>
      </c>
      <c r="N914" s="13">
        <f t="shared" si="177"/>
        <v>1.1689206557260658E-5</v>
      </c>
      <c r="O914" s="13">
        <f t="shared" si="178"/>
        <v>1.1689206557260658E-5</v>
      </c>
      <c r="Q914">
        <v>23.39406088216791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8.6025222118251392</v>
      </c>
      <c r="G915" s="13">
        <f t="shared" si="172"/>
        <v>0</v>
      </c>
      <c r="H915" s="13">
        <f t="shared" si="173"/>
        <v>8.6025222118251392</v>
      </c>
      <c r="I915" s="16">
        <f t="shared" si="180"/>
        <v>8.6392253605644918</v>
      </c>
      <c r="J915" s="13">
        <f t="shared" si="174"/>
        <v>8.6353417798569474</v>
      </c>
      <c r="K915" s="13">
        <f t="shared" si="175"/>
        <v>3.883580707544354E-3</v>
      </c>
      <c r="L915" s="13">
        <f t="shared" si="176"/>
        <v>0</v>
      </c>
      <c r="M915" s="13">
        <f t="shared" si="181"/>
        <v>7.1643524060629844E-6</v>
      </c>
      <c r="N915" s="13">
        <f t="shared" si="177"/>
        <v>4.4418984917590503E-6</v>
      </c>
      <c r="O915" s="13">
        <f t="shared" si="178"/>
        <v>4.4418984917590503E-6</v>
      </c>
      <c r="Q915">
        <v>24.470493875360091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13.061229778549141</v>
      </c>
      <c r="G916" s="13">
        <f t="shared" si="172"/>
        <v>0</v>
      </c>
      <c r="H916" s="13">
        <f t="shared" si="173"/>
        <v>13.061229778549141</v>
      </c>
      <c r="I916" s="16">
        <f t="shared" si="180"/>
        <v>13.065113359256685</v>
      </c>
      <c r="J916" s="13">
        <f t="shared" si="174"/>
        <v>13.052888055991946</v>
      </c>
      <c r="K916" s="13">
        <f t="shared" si="175"/>
        <v>1.2225303264738585E-2</v>
      </c>
      <c r="L916" s="13">
        <f t="shared" si="176"/>
        <v>0</v>
      </c>
      <c r="M916" s="13">
        <f t="shared" si="181"/>
        <v>2.7224539143039341E-6</v>
      </c>
      <c r="N916" s="13">
        <f t="shared" si="177"/>
        <v>1.6879214268684391E-6</v>
      </c>
      <c r="O916" s="13">
        <f t="shared" si="178"/>
        <v>1.6879214268684391E-6</v>
      </c>
      <c r="Q916">
        <v>25.140813287963841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26.275249793676309</v>
      </c>
      <c r="G917" s="13">
        <f t="shared" si="172"/>
        <v>0</v>
      </c>
      <c r="H917" s="13">
        <f t="shared" si="173"/>
        <v>26.275249793676309</v>
      </c>
      <c r="I917" s="16">
        <f t="shared" si="180"/>
        <v>26.287475096941048</v>
      </c>
      <c r="J917" s="13">
        <f t="shared" si="174"/>
        <v>26.201357294751563</v>
      </c>
      <c r="K917" s="13">
        <f t="shared" si="175"/>
        <v>8.6117802189484394E-2</v>
      </c>
      <c r="L917" s="13">
        <f t="shared" si="176"/>
        <v>0</v>
      </c>
      <c r="M917" s="13">
        <f t="shared" si="181"/>
        <v>1.034532487435495E-6</v>
      </c>
      <c r="N917" s="13">
        <f t="shared" si="177"/>
        <v>6.4141014221000695E-7</v>
      </c>
      <c r="O917" s="13">
        <f t="shared" si="178"/>
        <v>6.4141014221000695E-7</v>
      </c>
      <c r="Q917">
        <v>26.163454870967751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7.2037010055991324</v>
      </c>
      <c r="G918" s="13">
        <f t="shared" si="172"/>
        <v>0</v>
      </c>
      <c r="H918" s="13">
        <f t="shared" si="173"/>
        <v>7.2037010055991324</v>
      </c>
      <c r="I918" s="16">
        <f t="shared" si="180"/>
        <v>7.2898188077886168</v>
      </c>
      <c r="J918" s="13">
        <f t="shared" si="174"/>
        <v>7.287392242959406</v>
      </c>
      <c r="K918" s="13">
        <f t="shared" si="175"/>
        <v>2.4265648292107755E-3</v>
      </c>
      <c r="L918" s="13">
        <f t="shared" si="176"/>
        <v>0</v>
      </c>
      <c r="M918" s="13">
        <f t="shared" si="181"/>
        <v>3.9312234522548806E-7</v>
      </c>
      <c r="N918" s="13">
        <f t="shared" si="177"/>
        <v>2.4373585403980259E-7</v>
      </c>
      <c r="O918" s="13">
        <f t="shared" si="178"/>
        <v>2.4373585403980259E-7</v>
      </c>
      <c r="Q918">
        <v>24.191115066758901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14.484532725837671</v>
      </c>
      <c r="G919" s="13">
        <f t="shared" si="172"/>
        <v>0</v>
      </c>
      <c r="H919" s="13">
        <f t="shared" si="173"/>
        <v>14.484532725837671</v>
      </c>
      <c r="I919" s="16">
        <f t="shared" si="180"/>
        <v>14.486959290666881</v>
      </c>
      <c r="J919" s="13">
        <f t="shared" si="174"/>
        <v>14.457066662929858</v>
      </c>
      <c r="K919" s="13">
        <f t="shared" si="175"/>
        <v>2.9892627737023503E-2</v>
      </c>
      <c r="L919" s="13">
        <f t="shared" si="176"/>
        <v>0</v>
      </c>
      <c r="M919" s="13">
        <f t="shared" si="181"/>
        <v>1.4938649118568547E-7</v>
      </c>
      <c r="N919" s="13">
        <f t="shared" si="177"/>
        <v>9.2619624535124993E-8</v>
      </c>
      <c r="O919" s="13">
        <f t="shared" si="178"/>
        <v>9.2619624535124993E-8</v>
      </c>
      <c r="Q919">
        <v>20.972020215610701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3.12294576080463</v>
      </c>
      <c r="G920" s="13">
        <f t="shared" si="172"/>
        <v>0</v>
      </c>
      <c r="H920" s="13">
        <f t="shared" si="173"/>
        <v>3.12294576080463</v>
      </c>
      <c r="I920" s="16">
        <f t="shared" si="180"/>
        <v>3.1528383885416535</v>
      </c>
      <c r="J920" s="13">
        <f t="shared" si="174"/>
        <v>3.152397889764682</v>
      </c>
      <c r="K920" s="13">
        <f t="shared" si="175"/>
        <v>4.4049877697149853E-4</v>
      </c>
      <c r="L920" s="13">
        <f t="shared" si="176"/>
        <v>0</v>
      </c>
      <c r="M920" s="13">
        <f t="shared" si="181"/>
        <v>5.6766866650560477E-8</v>
      </c>
      <c r="N920" s="13">
        <f t="shared" si="177"/>
        <v>3.5195457323347497E-8</v>
      </c>
      <c r="O920" s="13">
        <f t="shared" si="178"/>
        <v>3.5195457323347497E-8</v>
      </c>
      <c r="Q920">
        <v>18.468831874011681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21.825424269044039</v>
      </c>
      <c r="G921" s="13">
        <f t="shared" si="172"/>
        <v>0</v>
      </c>
      <c r="H921" s="13">
        <f t="shared" si="173"/>
        <v>21.825424269044039</v>
      </c>
      <c r="I921" s="16">
        <f t="shared" si="180"/>
        <v>21.82586476782101</v>
      </c>
      <c r="J921" s="13">
        <f t="shared" si="174"/>
        <v>21.560605088526565</v>
      </c>
      <c r="K921" s="13">
        <f t="shared" si="175"/>
        <v>0.26525967929444505</v>
      </c>
      <c r="L921" s="13">
        <f t="shared" si="176"/>
        <v>0</v>
      </c>
      <c r="M921" s="13">
        <f t="shared" si="181"/>
        <v>2.157140932721298E-8</v>
      </c>
      <c r="N921" s="13">
        <f t="shared" si="177"/>
        <v>1.3374273782872047E-8</v>
      </c>
      <c r="O921" s="13">
        <f t="shared" si="178"/>
        <v>1.3374273782872047E-8</v>
      </c>
      <c r="Q921">
        <v>14.086981613914361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163.47011491991799</v>
      </c>
      <c r="G922" s="13">
        <f t="shared" si="172"/>
        <v>20.722975521383436</v>
      </c>
      <c r="H922" s="13">
        <f t="shared" si="173"/>
        <v>142.74713939853456</v>
      </c>
      <c r="I922" s="16">
        <f t="shared" si="180"/>
        <v>143.012399077829</v>
      </c>
      <c r="J922" s="13">
        <f t="shared" si="174"/>
        <v>87.995676747827702</v>
      </c>
      <c r="K922" s="13">
        <f t="shared" si="175"/>
        <v>55.016722330001301</v>
      </c>
      <c r="L922" s="13">
        <f t="shared" si="176"/>
        <v>23.097918568887607</v>
      </c>
      <c r="M922" s="13">
        <f t="shared" si="181"/>
        <v>23.097918577084744</v>
      </c>
      <c r="N922" s="13">
        <f t="shared" si="177"/>
        <v>14.320709517792542</v>
      </c>
      <c r="O922" s="13">
        <f t="shared" si="178"/>
        <v>35.043685039175976</v>
      </c>
      <c r="Q922">
        <v>10.901375551612899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76.932219129230617</v>
      </c>
      <c r="G923" s="13">
        <f t="shared" si="172"/>
        <v>6.2394132722442759</v>
      </c>
      <c r="H923" s="13">
        <f t="shared" si="173"/>
        <v>70.69280585698634</v>
      </c>
      <c r="I923" s="16">
        <f t="shared" si="180"/>
        <v>102.61160961810003</v>
      </c>
      <c r="J923" s="13">
        <f t="shared" si="174"/>
        <v>75.613524650067163</v>
      </c>
      <c r="K923" s="13">
        <f t="shared" si="175"/>
        <v>26.99808496803287</v>
      </c>
      <c r="L923" s="13">
        <f t="shared" si="176"/>
        <v>6.0340578805350109</v>
      </c>
      <c r="M923" s="13">
        <f t="shared" si="181"/>
        <v>14.811266939827215</v>
      </c>
      <c r="N923" s="13">
        <f t="shared" si="177"/>
        <v>9.1829855026928726</v>
      </c>
      <c r="O923" s="13">
        <f t="shared" si="178"/>
        <v>15.422398774937149</v>
      </c>
      <c r="Q923">
        <v>10.931214737687259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43.745923648735072</v>
      </c>
      <c r="G924" s="13">
        <f t="shared" si="172"/>
        <v>0.68513243356218012</v>
      </c>
      <c r="H924" s="13">
        <f t="shared" si="173"/>
        <v>43.060791215172891</v>
      </c>
      <c r="I924" s="16">
        <f t="shared" si="180"/>
        <v>64.024818302670752</v>
      </c>
      <c r="J924" s="13">
        <f t="shared" si="174"/>
        <v>58.746162692217098</v>
      </c>
      <c r="K924" s="13">
        <f t="shared" si="175"/>
        <v>5.2786556104536544</v>
      </c>
      <c r="L924" s="13">
        <f t="shared" si="176"/>
        <v>0</v>
      </c>
      <c r="M924" s="13">
        <f t="shared" si="181"/>
        <v>5.6282814371343424</v>
      </c>
      <c r="N924" s="13">
        <f t="shared" si="177"/>
        <v>3.4895344910232922</v>
      </c>
      <c r="O924" s="13">
        <f t="shared" si="178"/>
        <v>4.1746669245854724</v>
      </c>
      <c r="Q924">
        <v>14.99607898777799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75.858926996239788</v>
      </c>
      <c r="G925" s="13">
        <f t="shared" si="172"/>
        <v>6.0597799072583332</v>
      </c>
      <c r="H925" s="13">
        <f t="shared" si="173"/>
        <v>69.799147088981456</v>
      </c>
      <c r="I925" s="16">
        <f t="shared" si="180"/>
        <v>75.077802699435111</v>
      </c>
      <c r="J925" s="13">
        <f t="shared" si="174"/>
        <v>67.735609581638229</v>
      </c>
      <c r="K925" s="13">
        <f t="shared" si="175"/>
        <v>7.3421931177968816</v>
      </c>
      <c r="L925" s="13">
        <f t="shared" si="176"/>
        <v>0</v>
      </c>
      <c r="M925" s="13">
        <f t="shared" si="181"/>
        <v>2.1387469461110502</v>
      </c>
      <c r="N925" s="13">
        <f t="shared" si="177"/>
        <v>1.326023106588851</v>
      </c>
      <c r="O925" s="13">
        <f t="shared" si="178"/>
        <v>7.385803013847184</v>
      </c>
      <c r="Q925">
        <v>15.87033213365727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24.82723960221065</v>
      </c>
      <c r="G926" s="13">
        <f t="shared" si="172"/>
        <v>0</v>
      </c>
      <c r="H926" s="13">
        <f t="shared" si="173"/>
        <v>24.82723960221065</v>
      </c>
      <c r="I926" s="16">
        <f t="shared" si="180"/>
        <v>32.169432720007535</v>
      </c>
      <c r="J926" s="13">
        <f t="shared" si="174"/>
        <v>31.771067792945097</v>
      </c>
      <c r="K926" s="13">
        <f t="shared" si="175"/>
        <v>0.39836492706243831</v>
      </c>
      <c r="L926" s="13">
        <f t="shared" si="176"/>
        <v>0</v>
      </c>
      <c r="M926" s="13">
        <f t="shared" si="181"/>
        <v>0.81272383952219918</v>
      </c>
      <c r="N926" s="13">
        <f t="shared" si="177"/>
        <v>0.50388878050376351</v>
      </c>
      <c r="O926" s="13">
        <f t="shared" si="178"/>
        <v>0.50388878050376351</v>
      </c>
      <c r="Q926">
        <v>19.47475893865446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4.909080442209028</v>
      </c>
      <c r="G927" s="13">
        <f t="shared" si="172"/>
        <v>0</v>
      </c>
      <c r="H927" s="13">
        <f t="shared" si="173"/>
        <v>4.909080442209028</v>
      </c>
      <c r="I927" s="16">
        <f t="shared" si="180"/>
        <v>5.3074453692714663</v>
      </c>
      <c r="J927" s="13">
        <f t="shared" si="174"/>
        <v>5.3058047124103132</v>
      </c>
      <c r="K927" s="13">
        <f t="shared" si="175"/>
        <v>1.6406568611531114E-3</v>
      </c>
      <c r="L927" s="13">
        <f t="shared" si="176"/>
        <v>0</v>
      </c>
      <c r="M927" s="13">
        <f t="shared" si="181"/>
        <v>0.30883505901843566</v>
      </c>
      <c r="N927" s="13">
        <f t="shared" si="177"/>
        <v>0.19147773659143011</v>
      </c>
      <c r="O927" s="13">
        <f t="shared" si="178"/>
        <v>0.19147773659143011</v>
      </c>
      <c r="Q927">
        <v>20.2145337925887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40.351023011245218</v>
      </c>
      <c r="G928" s="13">
        <f t="shared" si="172"/>
        <v>0.11693910896763987</v>
      </c>
      <c r="H928" s="13">
        <f t="shared" si="173"/>
        <v>40.234083902277575</v>
      </c>
      <c r="I928" s="16">
        <f t="shared" si="180"/>
        <v>40.235724559138731</v>
      </c>
      <c r="J928" s="13">
        <f t="shared" si="174"/>
        <v>39.928983456682431</v>
      </c>
      <c r="K928" s="13">
        <f t="shared" si="175"/>
        <v>0.30674110245630004</v>
      </c>
      <c r="L928" s="13">
        <f t="shared" si="176"/>
        <v>0</v>
      </c>
      <c r="M928" s="13">
        <f t="shared" si="181"/>
        <v>0.11735732242700556</v>
      </c>
      <c r="N928" s="13">
        <f t="shared" si="177"/>
        <v>7.2761539904743447E-2</v>
      </c>
      <c r="O928" s="13">
        <f t="shared" si="178"/>
        <v>0.1897006488723833</v>
      </c>
      <c r="Q928">
        <v>26.164447088293311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30.754880327608721</v>
      </c>
      <c r="G929" s="13">
        <f t="shared" si="172"/>
        <v>0</v>
      </c>
      <c r="H929" s="13">
        <f t="shared" si="173"/>
        <v>30.754880327608721</v>
      </c>
      <c r="I929" s="16">
        <f t="shared" si="180"/>
        <v>31.061621430065021</v>
      </c>
      <c r="J929" s="13">
        <f t="shared" si="174"/>
        <v>30.920772167666737</v>
      </c>
      <c r="K929" s="13">
        <f t="shared" si="175"/>
        <v>0.14084926239828377</v>
      </c>
      <c r="L929" s="13">
        <f t="shared" si="176"/>
        <v>0</v>
      </c>
      <c r="M929" s="13">
        <f t="shared" si="181"/>
        <v>4.4595782522262109E-2</v>
      </c>
      <c r="N929" s="13">
        <f t="shared" si="177"/>
        <v>2.7649385163802508E-2</v>
      </c>
      <c r="O929" s="13">
        <f t="shared" si="178"/>
        <v>2.7649385163802508E-2</v>
      </c>
      <c r="Q929">
        <v>26.212504870967749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20.958910697943342</v>
      </c>
      <c r="G930" s="13">
        <f t="shared" si="172"/>
        <v>0</v>
      </c>
      <c r="H930" s="13">
        <f t="shared" si="173"/>
        <v>20.958910697943342</v>
      </c>
      <c r="I930" s="16">
        <f t="shared" si="180"/>
        <v>21.099759960341625</v>
      </c>
      <c r="J930" s="13">
        <f t="shared" si="174"/>
        <v>21.00139167821516</v>
      </c>
      <c r="K930" s="13">
        <f t="shared" si="175"/>
        <v>9.836828212646509E-2</v>
      </c>
      <c r="L930" s="13">
        <f t="shared" si="176"/>
        <v>0</v>
      </c>
      <c r="M930" s="13">
        <f t="shared" si="181"/>
        <v>1.6946397358459601E-2</v>
      </c>
      <c r="N930" s="13">
        <f t="shared" si="177"/>
        <v>1.0506766362244952E-2</v>
      </c>
      <c r="O930" s="13">
        <f t="shared" si="178"/>
        <v>1.0506766362244952E-2</v>
      </c>
      <c r="Q930">
        <v>20.498936462575131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15.36874830770552</v>
      </c>
      <c r="G931" s="13">
        <f t="shared" si="172"/>
        <v>0</v>
      </c>
      <c r="H931" s="13">
        <f t="shared" si="173"/>
        <v>15.36874830770552</v>
      </c>
      <c r="I931" s="16">
        <f t="shared" si="180"/>
        <v>15.467116589831985</v>
      </c>
      <c r="J931" s="13">
        <f t="shared" si="174"/>
        <v>15.416342732971145</v>
      </c>
      <c r="K931" s="13">
        <f t="shared" si="175"/>
        <v>5.0773856860839572E-2</v>
      </c>
      <c r="L931" s="13">
        <f t="shared" si="176"/>
        <v>0</v>
      </c>
      <c r="M931" s="13">
        <f t="shared" si="181"/>
        <v>6.439630996214649E-3</v>
      </c>
      <c r="N931" s="13">
        <f t="shared" si="177"/>
        <v>3.9925712176530825E-3</v>
      </c>
      <c r="O931" s="13">
        <f t="shared" si="178"/>
        <v>3.9925712176530825E-3</v>
      </c>
      <c r="Q931">
        <v>18.605134622349421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40.233700254649371</v>
      </c>
      <c r="G932" s="13">
        <f t="shared" si="172"/>
        <v>9.730318608240357E-2</v>
      </c>
      <c r="H932" s="13">
        <f t="shared" si="173"/>
        <v>40.136397068566964</v>
      </c>
      <c r="I932" s="16">
        <f t="shared" si="180"/>
        <v>40.187170925427807</v>
      </c>
      <c r="J932" s="13">
        <f t="shared" si="174"/>
        <v>39.050943570353624</v>
      </c>
      <c r="K932" s="13">
        <f t="shared" si="175"/>
        <v>1.1362273550741833</v>
      </c>
      <c r="L932" s="13">
        <f t="shared" si="176"/>
        <v>0</v>
      </c>
      <c r="M932" s="13">
        <f t="shared" si="181"/>
        <v>2.4470597785615665E-3</v>
      </c>
      <c r="N932" s="13">
        <f t="shared" si="177"/>
        <v>1.5171770627081711E-3</v>
      </c>
      <c r="O932" s="13">
        <f t="shared" si="178"/>
        <v>9.8820363145111736E-2</v>
      </c>
      <c r="Q932">
        <v>16.608366256772499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43.659060682504993</v>
      </c>
      <c r="G933" s="13">
        <f t="shared" si="172"/>
        <v>0.67059446534555966</v>
      </c>
      <c r="H933" s="13">
        <f t="shared" si="173"/>
        <v>42.988466217159434</v>
      </c>
      <c r="I933" s="16">
        <f t="shared" si="180"/>
        <v>44.124693572233618</v>
      </c>
      <c r="J933" s="13">
        <f t="shared" si="174"/>
        <v>41.887992107464427</v>
      </c>
      <c r="K933" s="13">
        <f t="shared" si="175"/>
        <v>2.2367014647691903</v>
      </c>
      <c r="L933" s="13">
        <f t="shared" si="176"/>
        <v>0</v>
      </c>
      <c r="M933" s="13">
        <f t="shared" si="181"/>
        <v>9.2988271585339537E-4</v>
      </c>
      <c r="N933" s="13">
        <f t="shared" si="177"/>
        <v>5.7652728382910515E-4</v>
      </c>
      <c r="O933" s="13">
        <f t="shared" si="178"/>
        <v>0.67117099262938873</v>
      </c>
      <c r="Q933">
        <v>13.505117120073789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19.60917211896491</v>
      </c>
      <c r="G934" s="13">
        <f t="shared" si="172"/>
        <v>0</v>
      </c>
      <c r="H934" s="13">
        <f t="shared" si="173"/>
        <v>19.60917211896491</v>
      </c>
      <c r="I934" s="16">
        <f t="shared" si="180"/>
        <v>21.8458735837341</v>
      </c>
      <c r="J934" s="13">
        <f t="shared" si="174"/>
        <v>21.521326498901765</v>
      </c>
      <c r="K934" s="13">
        <f t="shared" si="175"/>
        <v>0.32454708483233574</v>
      </c>
      <c r="L934" s="13">
        <f t="shared" si="176"/>
        <v>0</v>
      </c>
      <c r="M934" s="13">
        <f t="shared" si="181"/>
        <v>3.5335543202429022E-4</v>
      </c>
      <c r="N934" s="13">
        <f t="shared" si="177"/>
        <v>2.1908036785505994E-4</v>
      </c>
      <c r="O934" s="13">
        <f t="shared" si="178"/>
        <v>2.1908036785505994E-4</v>
      </c>
      <c r="Q934">
        <v>12.609387051612909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2.445469999872564</v>
      </c>
      <c r="G935" s="13">
        <f t="shared" si="172"/>
        <v>0</v>
      </c>
      <c r="H935" s="13">
        <f t="shared" si="173"/>
        <v>2.445469999872564</v>
      </c>
      <c r="I935" s="16">
        <f t="shared" si="180"/>
        <v>2.7700170847048997</v>
      </c>
      <c r="J935" s="13">
        <f t="shared" si="174"/>
        <v>2.7695883801579946</v>
      </c>
      <c r="K935" s="13">
        <f t="shared" si="175"/>
        <v>4.2870454690513426E-4</v>
      </c>
      <c r="L935" s="13">
        <f t="shared" si="176"/>
        <v>0</v>
      </c>
      <c r="M935" s="13">
        <f t="shared" si="181"/>
        <v>1.3427506416923028E-4</v>
      </c>
      <c r="N935" s="13">
        <f t="shared" si="177"/>
        <v>8.3250539784922778E-5</v>
      </c>
      <c r="O935" s="13">
        <f t="shared" si="178"/>
        <v>8.3250539784922778E-5</v>
      </c>
      <c r="Q935">
        <v>15.90479300311303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122.4408207447559</v>
      </c>
      <c r="G936" s="13">
        <f t="shared" si="172"/>
        <v>13.856037854427219</v>
      </c>
      <c r="H936" s="13">
        <f t="shared" si="173"/>
        <v>108.58478289032868</v>
      </c>
      <c r="I936" s="16">
        <f t="shared" si="180"/>
        <v>108.58521159487559</v>
      </c>
      <c r="J936" s="13">
        <f t="shared" si="174"/>
        <v>88.88543443695211</v>
      </c>
      <c r="K936" s="13">
        <f t="shared" si="175"/>
        <v>19.699777157923478</v>
      </c>
      <c r="L936" s="13">
        <f t="shared" si="176"/>
        <v>1.5892554398044281</v>
      </c>
      <c r="M936" s="13">
        <f t="shared" si="181"/>
        <v>1.5893064643288124</v>
      </c>
      <c r="N936" s="13">
        <f t="shared" si="177"/>
        <v>0.98537000788386364</v>
      </c>
      <c r="O936" s="13">
        <f t="shared" si="178"/>
        <v>14.841407862311083</v>
      </c>
      <c r="Q936">
        <v>15.65934510218352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9.6045608144301635</v>
      </c>
      <c r="G937" s="13">
        <f t="shared" si="172"/>
        <v>0</v>
      </c>
      <c r="H937" s="13">
        <f t="shared" si="173"/>
        <v>9.6045608144301635</v>
      </c>
      <c r="I937" s="16">
        <f t="shared" si="180"/>
        <v>27.715082532549214</v>
      </c>
      <c r="J937" s="13">
        <f t="shared" si="174"/>
        <v>27.428082711422384</v>
      </c>
      <c r="K937" s="13">
        <f t="shared" si="175"/>
        <v>0.28699982112683031</v>
      </c>
      <c r="L937" s="13">
        <f t="shared" si="176"/>
        <v>0</v>
      </c>
      <c r="M937" s="13">
        <f t="shared" si="181"/>
        <v>0.60393645644494875</v>
      </c>
      <c r="N937" s="13">
        <f t="shared" si="177"/>
        <v>0.37444060299586823</v>
      </c>
      <c r="O937" s="13">
        <f t="shared" si="178"/>
        <v>0.37444060299586823</v>
      </c>
      <c r="Q937">
        <v>18.65450860871421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6.5366986571331891</v>
      </c>
      <c r="G938" s="13">
        <f t="shared" si="172"/>
        <v>0</v>
      </c>
      <c r="H938" s="13">
        <f t="shared" si="173"/>
        <v>6.5366986571331891</v>
      </c>
      <c r="I938" s="16">
        <f t="shared" si="180"/>
        <v>6.8236984782600194</v>
      </c>
      <c r="J938" s="13">
        <f t="shared" si="174"/>
        <v>6.8197931400886613</v>
      </c>
      <c r="K938" s="13">
        <f t="shared" si="175"/>
        <v>3.9053381713580748E-3</v>
      </c>
      <c r="L938" s="13">
        <f t="shared" si="176"/>
        <v>0</v>
      </c>
      <c r="M938" s="13">
        <f t="shared" si="181"/>
        <v>0.22949585344908052</v>
      </c>
      <c r="N938" s="13">
        <f t="shared" si="177"/>
        <v>0.14228742913842993</v>
      </c>
      <c r="O938" s="13">
        <f t="shared" si="178"/>
        <v>0.14228742913842993</v>
      </c>
      <c r="Q938">
        <v>19.411439063222179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4.5559345764842059</v>
      </c>
      <c r="G939" s="13">
        <f t="shared" si="172"/>
        <v>0</v>
      </c>
      <c r="H939" s="13">
        <f t="shared" si="173"/>
        <v>4.5559345764842059</v>
      </c>
      <c r="I939" s="16">
        <f t="shared" si="180"/>
        <v>4.5598399146555639</v>
      </c>
      <c r="J939" s="13">
        <f t="shared" si="174"/>
        <v>4.5592017668900446</v>
      </c>
      <c r="K939" s="13">
        <f t="shared" si="175"/>
        <v>6.3814776551929242E-4</v>
      </c>
      <c r="L939" s="13">
        <f t="shared" si="176"/>
        <v>0</v>
      </c>
      <c r="M939" s="13">
        <f t="shared" si="181"/>
        <v>8.7208424310650595E-2</v>
      </c>
      <c r="N939" s="13">
        <f t="shared" si="177"/>
        <v>5.4069223072603367E-2</v>
      </c>
      <c r="O939" s="13">
        <f t="shared" si="178"/>
        <v>5.4069223072603367E-2</v>
      </c>
      <c r="Q939">
        <v>23.67977287242147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13.064293592355961</v>
      </c>
      <c r="G940" s="13">
        <f t="shared" si="172"/>
        <v>0</v>
      </c>
      <c r="H940" s="13">
        <f t="shared" si="173"/>
        <v>13.064293592355961</v>
      </c>
      <c r="I940" s="16">
        <f t="shared" si="180"/>
        <v>13.06493174012148</v>
      </c>
      <c r="J940" s="13">
        <f t="shared" si="174"/>
        <v>13.05623506502277</v>
      </c>
      <c r="K940" s="13">
        <f t="shared" si="175"/>
        <v>8.6966750987098607E-3</v>
      </c>
      <c r="L940" s="13">
        <f t="shared" si="176"/>
        <v>0</v>
      </c>
      <c r="M940" s="13">
        <f t="shared" si="181"/>
        <v>3.3139201238047228E-2</v>
      </c>
      <c r="N940" s="13">
        <f t="shared" si="177"/>
        <v>2.0546304767589282E-2</v>
      </c>
      <c r="O940" s="13">
        <f t="shared" si="178"/>
        <v>2.0546304767589282E-2</v>
      </c>
      <c r="Q940">
        <v>27.614762870967741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23.68618389340795</v>
      </c>
      <c r="G941" s="13">
        <f t="shared" si="172"/>
        <v>0</v>
      </c>
      <c r="H941" s="13">
        <f t="shared" si="173"/>
        <v>23.68618389340795</v>
      </c>
      <c r="I941" s="16">
        <f t="shared" si="180"/>
        <v>23.694880568506662</v>
      </c>
      <c r="J941" s="13">
        <f t="shared" si="174"/>
        <v>23.634507322438576</v>
      </c>
      <c r="K941" s="13">
        <f t="shared" si="175"/>
        <v>6.0373246068085251E-2</v>
      </c>
      <c r="L941" s="13">
        <f t="shared" si="176"/>
        <v>0</v>
      </c>
      <c r="M941" s="13">
        <f t="shared" si="181"/>
        <v>1.2592896470457946E-2</v>
      </c>
      <c r="N941" s="13">
        <f t="shared" si="177"/>
        <v>7.8075958116839263E-3</v>
      </c>
      <c r="O941" s="13">
        <f t="shared" si="178"/>
        <v>7.8075958116839263E-3</v>
      </c>
      <c r="Q941">
        <v>26.48809331871421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20.301224853869211</v>
      </c>
      <c r="G942" s="13">
        <f t="shared" si="172"/>
        <v>0</v>
      </c>
      <c r="H942" s="13">
        <f t="shared" si="173"/>
        <v>20.301224853869211</v>
      </c>
      <c r="I942" s="16">
        <f t="shared" si="180"/>
        <v>20.361598099937297</v>
      </c>
      <c r="J942" s="13">
        <f t="shared" si="174"/>
        <v>20.313147272773318</v>
      </c>
      <c r="K942" s="13">
        <f t="shared" si="175"/>
        <v>4.8450827163978971E-2</v>
      </c>
      <c r="L942" s="13">
        <f t="shared" si="176"/>
        <v>0</v>
      </c>
      <c r="M942" s="13">
        <f t="shared" si="181"/>
        <v>4.7853006587740199E-3</v>
      </c>
      <c r="N942" s="13">
        <f t="shared" si="177"/>
        <v>2.9668864084398923E-3</v>
      </c>
      <c r="O942" s="13">
        <f t="shared" si="178"/>
        <v>2.9668864084398923E-3</v>
      </c>
      <c r="Q942">
        <v>24.795349594929061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0.75711396471206793</v>
      </c>
      <c r="G943" s="13">
        <f t="shared" si="172"/>
        <v>0</v>
      </c>
      <c r="H943" s="13">
        <f t="shared" si="173"/>
        <v>0.75711396471206793</v>
      </c>
      <c r="I943" s="16">
        <f t="shared" si="180"/>
        <v>0.8055647918760469</v>
      </c>
      <c r="J943" s="13">
        <f t="shared" si="174"/>
        <v>0.80556179069674971</v>
      </c>
      <c r="K943" s="13">
        <f t="shared" si="175"/>
        <v>3.0011792971906814E-6</v>
      </c>
      <c r="L943" s="13">
        <f t="shared" si="176"/>
        <v>0</v>
      </c>
      <c r="M943" s="13">
        <f t="shared" si="181"/>
        <v>1.8184142503341275E-3</v>
      </c>
      <c r="N943" s="13">
        <f t="shared" si="177"/>
        <v>1.1274168352071591E-3</v>
      </c>
      <c r="O943" s="13">
        <f t="shared" si="178"/>
        <v>1.1274168352071591E-3</v>
      </c>
      <c r="Q943">
        <v>24.818892631591051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36.037940766832158</v>
      </c>
      <c r="G944" s="13">
        <f t="shared" si="172"/>
        <v>0</v>
      </c>
      <c r="H944" s="13">
        <f t="shared" si="173"/>
        <v>36.037940766832158</v>
      </c>
      <c r="I944" s="16">
        <f t="shared" si="180"/>
        <v>36.037943768011452</v>
      </c>
      <c r="J944" s="13">
        <f t="shared" si="174"/>
        <v>35.350466631215852</v>
      </c>
      <c r="K944" s="13">
        <f t="shared" si="175"/>
        <v>0.68747713679560007</v>
      </c>
      <c r="L944" s="13">
        <f t="shared" si="176"/>
        <v>0</v>
      </c>
      <c r="M944" s="13">
        <f t="shared" si="181"/>
        <v>6.9099741512696844E-4</v>
      </c>
      <c r="N944" s="13">
        <f t="shared" si="177"/>
        <v>4.2841839737872044E-4</v>
      </c>
      <c r="O944" s="13">
        <f t="shared" si="178"/>
        <v>4.2841839737872044E-4</v>
      </c>
      <c r="Q944">
        <v>17.953987568549469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216.0599942386788</v>
      </c>
      <c r="G945" s="13">
        <f t="shared" si="172"/>
        <v>29.52477020137329</v>
      </c>
      <c r="H945" s="13">
        <f t="shared" si="173"/>
        <v>186.53522403730551</v>
      </c>
      <c r="I945" s="16">
        <f t="shared" si="180"/>
        <v>187.2227011741011</v>
      </c>
      <c r="J945" s="13">
        <f t="shared" si="174"/>
        <v>109.01980984513764</v>
      </c>
      <c r="K945" s="13">
        <f t="shared" si="175"/>
        <v>78.20289132896346</v>
      </c>
      <c r="L945" s="13">
        <f t="shared" si="176"/>
        <v>37.218717970500414</v>
      </c>
      <c r="M945" s="13">
        <f t="shared" si="181"/>
        <v>37.218980549518164</v>
      </c>
      <c r="N945" s="13">
        <f t="shared" si="177"/>
        <v>23.075767940701262</v>
      </c>
      <c r="O945" s="13">
        <f t="shared" si="178"/>
        <v>52.600538142074555</v>
      </c>
      <c r="Q945">
        <v>13.596850188911359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152.274401978106</v>
      </c>
      <c r="G946" s="13">
        <f t="shared" si="172"/>
        <v>18.849185965551911</v>
      </c>
      <c r="H946" s="13">
        <f t="shared" si="173"/>
        <v>133.42521601255407</v>
      </c>
      <c r="I946" s="16">
        <f t="shared" si="180"/>
        <v>174.40938937101711</v>
      </c>
      <c r="J946" s="13">
        <f t="shared" si="174"/>
        <v>96.477185125705304</v>
      </c>
      <c r="K946" s="13">
        <f t="shared" si="175"/>
        <v>77.932204245311809</v>
      </c>
      <c r="L946" s="13">
        <f t="shared" si="176"/>
        <v>37.053864604296464</v>
      </c>
      <c r="M946" s="13">
        <f t="shared" si="181"/>
        <v>51.197077213113367</v>
      </c>
      <c r="N946" s="13">
        <f t="shared" si="177"/>
        <v>31.742187872130287</v>
      </c>
      <c r="O946" s="13">
        <f t="shared" si="178"/>
        <v>50.591373837682198</v>
      </c>
      <c r="Q946">
        <v>11.447155651612899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4.5803841018760147</v>
      </c>
      <c r="G947" s="13">
        <f t="shared" si="172"/>
        <v>0</v>
      </c>
      <c r="H947" s="13">
        <f t="shared" si="173"/>
        <v>4.5803841018760147</v>
      </c>
      <c r="I947" s="16">
        <f t="shared" si="180"/>
        <v>45.458723742891365</v>
      </c>
      <c r="J947" s="13">
        <f t="shared" si="174"/>
        <v>43.526009005050526</v>
      </c>
      <c r="K947" s="13">
        <f t="shared" si="175"/>
        <v>1.9327147378408398</v>
      </c>
      <c r="L947" s="13">
        <f t="shared" si="176"/>
        <v>0</v>
      </c>
      <c r="M947" s="13">
        <f t="shared" si="181"/>
        <v>19.45488934098308</v>
      </c>
      <c r="N947" s="13">
        <f t="shared" si="177"/>
        <v>12.062031391409509</v>
      </c>
      <c r="O947" s="13">
        <f t="shared" si="178"/>
        <v>12.062031391409509</v>
      </c>
      <c r="Q947">
        <v>15.29690813869925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106.6635081242576</v>
      </c>
      <c r="G948" s="13">
        <f t="shared" si="172"/>
        <v>11.215441068762058</v>
      </c>
      <c r="H948" s="13">
        <f t="shared" si="173"/>
        <v>95.448067055495542</v>
      </c>
      <c r="I948" s="16">
        <f t="shared" si="180"/>
        <v>97.380781793336382</v>
      </c>
      <c r="J948" s="13">
        <f t="shared" si="174"/>
        <v>82.406816811140459</v>
      </c>
      <c r="K948" s="13">
        <f t="shared" si="175"/>
        <v>14.973964982195923</v>
      </c>
      <c r="L948" s="13">
        <f t="shared" si="176"/>
        <v>0</v>
      </c>
      <c r="M948" s="13">
        <f t="shared" si="181"/>
        <v>7.3928579495735711</v>
      </c>
      <c r="N948" s="13">
        <f t="shared" si="177"/>
        <v>4.5835719287356138</v>
      </c>
      <c r="O948" s="13">
        <f t="shared" si="178"/>
        <v>15.799012997497671</v>
      </c>
      <c r="Q948">
        <v>15.65173134909009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40.450848993102852</v>
      </c>
      <c r="G949" s="13">
        <f t="shared" si="172"/>
        <v>0.13364665436270684</v>
      </c>
      <c r="H949" s="13">
        <f t="shared" si="173"/>
        <v>40.317202338740145</v>
      </c>
      <c r="I949" s="16">
        <f t="shared" si="180"/>
        <v>55.291167320936069</v>
      </c>
      <c r="J949" s="13">
        <f t="shared" si="174"/>
        <v>52.474574789919082</v>
      </c>
      <c r="K949" s="13">
        <f t="shared" si="175"/>
        <v>2.8165925310169868</v>
      </c>
      <c r="L949" s="13">
        <f t="shared" si="176"/>
        <v>0</v>
      </c>
      <c r="M949" s="13">
        <f t="shared" si="181"/>
        <v>2.8092860208379573</v>
      </c>
      <c r="N949" s="13">
        <f t="shared" si="177"/>
        <v>1.7417573329195335</v>
      </c>
      <c r="O949" s="13">
        <f t="shared" si="178"/>
        <v>1.8754039872822403</v>
      </c>
      <c r="Q949">
        <v>16.706058685422459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7.8611637977021296</v>
      </c>
      <c r="G950" s="13">
        <f t="shared" si="172"/>
        <v>0</v>
      </c>
      <c r="H950" s="13">
        <f t="shared" si="173"/>
        <v>7.8611637977021296</v>
      </c>
      <c r="I950" s="16">
        <f t="shared" si="180"/>
        <v>10.677756328719116</v>
      </c>
      <c r="J950" s="13">
        <f t="shared" si="174"/>
        <v>10.666013367703654</v>
      </c>
      <c r="K950" s="13">
        <f t="shared" si="175"/>
        <v>1.1742961015462683E-2</v>
      </c>
      <c r="L950" s="13">
        <f t="shared" si="176"/>
        <v>0</v>
      </c>
      <c r="M950" s="13">
        <f t="shared" si="181"/>
        <v>1.0675286879184238</v>
      </c>
      <c r="N950" s="13">
        <f t="shared" si="177"/>
        <v>0.6618677865094228</v>
      </c>
      <c r="O950" s="13">
        <f t="shared" si="178"/>
        <v>0.6618677865094228</v>
      </c>
      <c r="Q950">
        <v>21.117211235495411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14.70490718903992</v>
      </c>
      <c r="G951" s="13">
        <f t="shared" si="172"/>
        <v>0</v>
      </c>
      <c r="H951" s="13">
        <f t="shared" si="173"/>
        <v>14.70490718903992</v>
      </c>
      <c r="I951" s="16">
        <f t="shared" si="180"/>
        <v>14.716650150055383</v>
      </c>
      <c r="J951" s="13">
        <f t="shared" si="174"/>
        <v>14.691309473846133</v>
      </c>
      <c r="K951" s="13">
        <f t="shared" si="175"/>
        <v>2.534067620925029E-2</v>
      </c>
      <c r="L951" s="13">
        <f t="shared" si="176"/>
        <v>0</v>
      </c>
      <c r="M951" s="13">
        <f t="shared" si="181"/>
        <v>0.40566090140900102</v>
      </c>
      <c r="N951" s="13">
        <f t="shared" si="177"/>
        <v>0.25150975887358062</v>
      </c>
      <c r="O951" s="13">
        <f t="shared" si="178"/>
        <v>0.25150975887358062</v>
      </c>
      <c r="Q951">
        <v>22.478842641359709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12.710328526760399</v>
      </c>
      <c r="G952" s="13">
        <f t="shared" si="172"/>
        <v>0</v>
      </c>
      <c r="H952" s="13">
        <f t="shared" si="173"/>
        <v>12.710328526760399</v>
      </c>
      <c r="I952" s="16">
        <f t="shared" si="180"/>
        <v>12.73566920296965</v>
      </c>
      <c r="J952" s="13">
        <f t="shared" si="174"/>
        <v>12.72612689093855</v>
      </c>
      <c r="K952" s="13">
        <f t="shared" si="175"/>
        <v>9.5423120310993426E-3</v>
      </c>
      <c r="L952" s="13">
        <f t="shared" si="176"/>
        <v>0</v>
      </c>
      <c r="M952" s="13">
        <f t="shared" si="181"/>
        <v>0.15415114253542039</v>
      </c>
      <c r="N952" s="13">
        <f t="shared" si="177"/>
        <v>9.557370837196065E-2</v>
      </c>
      <c r="O952" s="13">
        <f t="shared" si="178"/>
        <v>9.557370837196065E-2</v>
      </c>
      <c r="Q952">
        <v>26.378905870967749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20.333812543423701</v>
      </c>
      <c r="G953" s="13">
        <f t="shared" si="172"/>
        <v>0</v>
      </c>
      <c r="H953" s="13">
        <f t="shared" si="173"/>
        <v>20.333812543423701</v>
      </c>
      <c r="I953" s="16">
        <f t="shared" si="180"/>
        <v>20.343354855454798</v>
      </c>
      <c r="J953" s="13">
        <f t="shared" si="174"/>
        <v>20.29679922059881</v>
      </c>
      <c r="K953" s="13">
        <f t="shared" si="175"/>
        <v>4.6555634855987904E-2</v>
      </c>
      <c r="L953" s="13">
        <f t="shared" si="176"/>
        <v>0</v>
      </c>
      <c r="M953" s="13">
        <f t="shared" si="181"/>
        <v>5.8577434163459743E-2</v>
      </c>
      <c r="N953" s="13">
        <f t="shared" si="177"/>
        <v>3.6318009181345041E-2</v>
      </c>
      <c r="O953" s="13">
        <f t="shared" si="178"/>
        <v>3.6318009181345041E-2</v>
      </c>
      <c r="Q953">
        <v>25.06355358581785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10.688673808595009</v>
      </c>
      <c r="G954" s="13">
        <f t="shared" si="172"/>
        <v>0</v>
      </c>
      <c r="H954" s="13">
        <f t="shared" si="173"/>
        <v>10.688673808595009</v>
      </c>
      <c r="I954" s="16">
        <f t="shared" si="180"/>
        <v>10.735229443450997</v>
      </c>
      <c r="J954" s="13">
        <f t="shared" si="174"/>
        <v>10.725384714774114</v>
      </c>
      <c r="K954" s="13">
        <f t="shared" si="175"/>
        <v>9.844728676883463E-3</v>
      </c>
      <c r="L954" s="13">
        <f t="shared" si="176"/>
        <v>0</v>
      </c>
      <c r="M954" s="13">
        <f t="shared" si="181"/>
        <v>2.2259424982114702E-2</v>
      </c>
      <c r="N954" s="13">
        <f t="shared" si="177"/>
        <v>1.3800843488911115E-2</v>
      </c>
      <c r="O954" s="13">
        <f t="shared" si="178"/>
        <v>1.3800843488911115E-2</v>
      </c>
      <c r="Q954">
        <v>22.481238129981811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7.2287792066511027</v>
      </c>
      <c r="G955" s="13">
        <f t="shared" si="172"/>
        <v>0</v>
      </c>
      <c r="H955" s="13">
        <f t="shared" si="173"/>
        <v>7.2287792066511027</v>
      </c>
      <c r="I955" s="16">
        <f t="shared" si="180"/>
        <v>7.2386239353279862</v>
      </c>
      <c r="J955" s="13">
        <f t="shared" si="174"/>
        <v>7.2358432181878971</v>
      </c>
      <c r="K955" s="13">
        <f t="shared" si="175"/>
        <v>2.7807171400890951E-3</v>
      </c>
      <c r="L955" s="13">
        <f t="shared" si="176"/>
        <v>0</v>
      </c>
      <c r="M955" s="13">
        <f t="shared" si="181"/>
        <v>8.4585814932035871E-3</v>
      </c>
      <c r="N955" s="13">
        <f t="shared" si="177"/>
        <v>5.2443205257862238E-3</v>
      </c>
      <c r="O955" s="13">
        <f t="shared" si="178"/>
        <v>5.2443205257862238E-3</v>
      </c>
      <c r="Q955">
        <v>23.06870422323906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54.160742340799104</v>
      </c>
      <c r="G956" s="13">
        <f t="shared" si="172"/>
        <v>2.4282262939081614</v>
      </c>
      <c r="H956" s="13">
        <f t="shared" si="173"/>
        <v>51.732516046890943</v>
      </c>
      <c r="I956" s="16">
        <f t="shared" si="180"/>
        <v>51.735296764031034</v>
      </c>
      <c r="J956" s="13">
        <f t="shared" si="174"/>
        <v>49.579750291924647</v>
      </c>
      <c r="K956" s="13">
        <f t="shared" si="175"/>
        <v>2.1555464721063871</v>
      </c>
      <c r="L956" s="13">
        <f t="shared" si="176"/>
        <v>0</v>
      </c>
      <c r="M956" s="13">
        <f t="shared" si="181"/>
        <v>3.2142609674173633E-3</v>
      </c>
      <c r="N956" s="13">
        <f t="shared" si="177"/>
        <v>1.9928417997987654E-3</v>
      </c>
      <c r="O956" s="13">
        <f t="shared" si="178"/>
        <v>2.4302191357079601</v>
      </c>
      <c r="Q956">
        <v>17.29378724478148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76.14440780903756</v>
      </c>
      <c r="G957" s="13">
        <f t="shared" si="172"/>
        <v>6.1075598894882255</v>
      </c>
      <c r="H957" s="13">
        <f t="shared" si="173"/>
        <v>70.036847919549331</v>
      </c>
      <c r="I957" s="16">
        <f t="shared" si="180"/>
        <v>72.192394391655711</v>
      </c>
      <c r="J957" s="13">
        <f t="shared" si="174"/>
        <v>61.230734343505084</v>
      </c>
      <c r="K957" s="13">
        <f t="shared" si="175"/>
        <v>10.961660048150627</v>
      </c>
      <c r="L957" s="13">
        <f t="shared" si="176"/>
        <v>0</v>
      </c>
      <c r="M957" s="13">
        <f t="shared" si="181"/>
        <v>1.2214191676185979E-3</v>
      </c>
      <c r="N957" s="13">
        <f t="shared" si="177"/>
        <v>7.5727988392353064E-4</v>
      </c>
      <c r="O957" s="13">
        <f t="shared" si="178"/>
        <v>6.1083171693721487</v>
      </c>
      <c r="Q957">
        <v>11.418682051612899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2.4982960697465271</v>
      </c>
      <c r="G958" s="13">
        <f t="shared" si="172"/>
        <v>0</v>
      </c>
      <c r="H958" s="13">
        <f t="shared" si="173"/>
        <v>2.4982960697465271</v>
      </c>
      <c r="I958" s="16">
        <f t="shared" si="180"/>
        <v>13.459956117897153</v>
      </c>
      <c r="J958" s="13">
        <f t="shared" si="174"/>
        <v>13.399896382956154</v>
      </c>
      <c r="K958" s="13">
        <f t="shared" si="175"/>
        <v>6.0059734940999476E-2</v>
      </c>
      <c r="L958" s="13">
        <f t="shared" si="176"/>
        <v>0</v>
      </c>
      <c r="M958" s="13">
        <f t="shared" si="181"/>
        <v>4.6413928369506724E-4</v>
      </c>
      <c r="N958" s="13">
        <f t="shared" si="177"/>
        <v>2.8776635589094167E-4</v>
      </c>
      <c r="O958" s="13">
        <f t="shared" si="178"/>
        <v>2.8776635589094167E-4</v>
      </c>
      <c r="Q958">
        <v>14.42555099003453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79.184898149984861</v>
      </c>
      <c r="G959" s="13">
        <f t="shared" si="172"/>
        <v>6.6164367314619543</v>
      </c>
      <c r="H959" s="13">
        <f t="shared" si="173"/>
        <v>72.568461418522901</v>
      </c>
      <c r="I959" s="16">
        <f t="shared" si="180"/>
        <v>72.628521153463907</v>
      </c>
      <c r="J959" s="13">
        <f t="shared" si="174"/>
        <v>65.468090316979342</v>
      </c>
      <c r="K959" s="13">
        <f t="shared" si="175"/>
        <v>7.160430836484565</v>
      </c>
      <c r="L959" s="13">
        <f t="shared" si="176"/>
        <v>0</v>
      </c>
      <c r="M959" s="13">
        <f t="shared" si="181"/>
        <v>1.7637292780412557E-4</v>
      </c>
      <c r="N959" s="13">
        <f t="shared" si="177"/>
        <v>1.0935121523855786E-4</v>
      </c>
      <c r="O959" s="13">
        <f t="shared" si="178"/>
        <v>6.6165460826771927</v>
      </c>
      <c r="Q959">
        <v>15.328301185598029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30.7301039920739</v>
      </c>
      <c r="G960" s="13">
        <f t="shared" si="172"/>
        <v>0</v>
      </c>
      <c r="H960" s="13">
        <f t="shared" si="173"/>
        <v>30.7301039920739</v>
      </c>
      <c r="I960" s="16">
        <f t="shared" si="180"/>
        <v>37.890534828558465</v>
      </c>
      <c r="J960" s="13">
        <f t="shared" si="174"/>
        <v>36.860188070661358</v>
      </c>
      <c r="K960" s="13">
        <f t="shared" si="175"/>
        <v>1.0303467578971066</v>
      </c>
      <c r="L960" s="13">
        <f t="shared" si="176"/>
        <v>0</v>
      </c>
      <c r="M960" s="13">
        <f t="shared" si="181"/>
        <v>6.7021712565567716E-5</v>
      </c>
      <c r="N960" s="13">
        <f t="shared" si="177"/>
        <v>4.1553461790651982E-5</v>
      </c>
      <c r="O960" s="13">
        <f t="shared" si="178"/>
        <v>4.1553461790651982E-5</v>
      </c>
      <c r="Q960">
        <v>16.05957249193527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75.778909504485128</v>
      </c>
      <c r="G961" s="13">
        <f t="shared" si="172"/>
        <v>6.0463876435308697</v>
      </c>
      <c r="H961" s="13">
        <f t="shared" si="173"/>
        <v>69.732521860954265</v>
      </c>
      <c r="I961" s="16">
        <f t="shared" si="180"/>
        <v>70.762868618851371</v>
      </c>
      <c r="J961" s="13">
        <f t="shared" si="174"/>
        <v>63.928461317235332</v>
      </c>
      <c r="K961" s="13">
        <f t="shared" si="175"/>
        <v>6.8344073016160394</v>
      </c>
      <c r="L961" s="13">
        <f t="shared" si="176"/>
        <v>0</v>
      </c>
      <c r="M961" s="13">
        <f t="shared" si="181"/>
        <v>2.5468250774915733E-5</v>
      </c>
      <c r="N961" s="13">
        <f t="shared" si="177"/>
        <v>1.5790315480447755E-5</v>
      </c>
      <c r="O961" s="13">
        <f t="shared" si="178"/>
        <v>6.0464034338463497</v>
      </c>
      <c r="Q961">
        <v>15.12701309631986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4.4400002036818211</v>
      </c>
      <c r="G962" s="13">
        <f t="shared" si="172"/>
        <v>0</v>
      </c>
      <c r="H962" s="13">
        <f t="shared" si="173"/>
        <v>4.4400002036818211</v>
      </c>
      <c r="I962" s="16">
        <f t="shared" si="180"/>
        <v>11.274407505297861</v>
      </c>
      <c r="J962" s="13">
        <f t="shared" si="174"/>
        <v>11.259443362669455</v>
      </c>
      <c r="K962" s="13">
        <f t="shared" si="175"/>
        <v>1.4964142628405952E-2</v>
      </c>
      <c r="L962" s="13">
        <f t="shared" si="176"/>
        <v>0</v>
      </c>
      <c r="M962" s="13">
        <f t="shared" si="181"/>
        <v>9.6779352944679785E-6</v>
      </c>
      <c r="N962" s="13">
        <f t="shared" si="177"/>
        <v>6.0003198825701471E-6</v>
      </c>
      <c r="O962" s="13">
        <f t="shared" si="178"/>
        <v>6.0003198825701471E-6</v>
      </c>
      <c r="Q962">
        <v>20.554735680388159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32.386178945647544</v>
      </c>
      <c r="G963" s="13">
        <f t="shared" si="172"/>
        <v>0</v>
      </c>
      <c r="H963" s="13">
        <f t="shared" si="173"/>
        <v>32.386178945647544</v>
      </c>
      <c r="I963" s="16">
        <f t="shared" si="180"/>
        <v>32.401143088275951</v>
      </c>
      <c r="J963" s="13">
        <f t="shared" si="174"/>
        <v>32.202240080058729</v>
      </c>
      <c r="K963" s="13">
        <f t="shared" si="175"/>
        <v>0.19890300821722207</v>
      </c>
      <c r="L963" s="13">
        <f t="shared" si="176"/>
        <v>0</v>
      </c>
      <c r="M963" s="13">
        <f t="shared" si="181"/>
        <v>3.6776154118978315E-6</v>
      </c>
      <c r="N963" s="13">
        <f t="shared" si="177"/>
        <v>2.2801215553766556E-6</v>
      </c>
      <c r="O963" s="13">
        <f t="shared" si="178"/>
        <v>2.2801215553766556E-6</v>
      </c>
      <c r="Q963">
        <v>24.621051170282382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14.849887076816559</v>
      </c>
      <c r="G964" s="13">
        <f t="shared" si="172"/>
        <v>0</v>
      </c>
      <c r="H964" s="13">
        <f t="shared" si="173"/>
        <v>14.849887076816559</v>
      </c>
      <c r="I964" s="16">
        <f t="shared" si="180"/>
        <v>15.048790085033781</v>
      </c>
      <c r="J964" s="13">
        <f t="shared" si="174"/>
        <v>15.034004748942005</v>
      </c>
      <c r="K964" s="13">
        <f t="shared" si="175"/>
        <v>1.4785336091776458E-2</v>
      </c>
      <c r="L964" s="13">
        <f t="shared" si="176"/>
        <v>0</v>
      </c>
      <c r="M964" s="13">
        <f t="shared" si="181"/>
        <v>1.3974938565211759E-6</v>
      </c>
      <c r="N964" s="13">
        <f t="shared" si="177"/>
        <v>8.6644619104312904E-7</v>
      </c>
      <c r="O964" s="13">
        <f t="shared" si="178"/>
        <v>8.6644619104312904E-7</v>
      </c>
      <c r="Q964">
        <v>26.832590768283151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32.764873603071933</v>
      </c>
      <c r="G965" s="13">
        <f t="shared" si="172"/>
        <v>0</v>
      </c>
      <c r="H965" s="13">
        <f t="shared" si="173"/>
        <v>32.764873603071933</v>
      </c>
      <c r="I965" s="16">
        <f t="shared" si="180"/>
        <v>32.77965893916371</v>
      </c>
      <c r="J965" s="13">
        <f t="shared" si="174"/>
        <v>32.645418939820537</v>
      </c>
      <c r="K965" s="13">
        <f t="shared" si="175"/>
        <v>0.13423999934317266</v>
      </c>
      <c r="L965" s="13">
        <f t="shared" si="176"/>
        <v>0</v>
      </c>
      <c r="M965" s="13">
        <f t="shared" si="181"/>
        <v>5.3104766547804685E-7</v>
      </c>
      <c r="N965" s="13">
        <f t="shared" si="177"/>
        <v>3.2924955259638905E-7</v>
      </c>
      <c r="O965" s="13">
        <f t="shared" si="178"/>
        <v>3.2924955259638905E-7</v>
      </c>
      <c r="Q965">
        <v>27.745174870967741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6.8219322269663483</v>
      </c>
      <c r="G966" s="13">
        <f t="shared" ref="G966:G1029" si="183">IF((F966-$J$2)&gt;0,$I$2*(F966-$J$2),0)</f>
        <v>0</v>
      </c>
      <c r="H966" s="13">
        <f t="shared" ref="H966:H1029" si="184">F966-G966</f>
        <v>6.8219322269663483</v>
      </c>
      <c r="I966" s="16">
        <f t="shared" si="180"/>
        <v>6.9561722263095209</v>
      </c>
      <c r="J966" s="13">
        <f t="shared" ref="J966:J1029" si="185">I966/SQRT(1+(I966/($K$2*(300+(25*Q966)+0.05*(Q966)^3)))^2)</f>
        <v>6.9537997042457516</v>
      </c>
      <c r="K966" s="13">
        <f t="shared" ref="K966:K1029" si="186">I966-J966</f>
        <v>2.3725220637693667E-3</v>
      </c>
      <c r="L966" s="13">
        <f t="shared" ref="L966:L1029" si="187">IF(K966&gt;$N$2,(K966-$N$2)/$L$2,0)</f>
        <v>0</v>
      </c>
      <c r="M966" s="13">
        <f t="shared" si="181"/>
        <v>2.017981128816578E-7</v>
      </c>
      <c r="N966" s="13">
        <f t="shared" ref="N966:N1029" si="188">$M$2*M966</f>
        <v>1.2511482998662785E-7</v>
      </c>
      <c r="O966" s="13">
        <f t="shared" ref="O966:O1029" si="189">N966+G966</f>
        <v>1.2511482998662785E-7</v>
      </c>
      <c r="Q966">
        <v>23.349102329581239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4.9767234832706686</v>
      </c>
      <c r="G967" s="13">
        <f t="shared" si="183"/>
        <v>0</v>
      </c>
      <c r="H967" s="13">
        <f t="shared" si="184"/>
        <v>4.9767234832706686</v>
      </c>
      <c r="I967" s="16">
        <f t="shared" ref="I967:I1030" si="191">H967+K966-L966</f>
        <v>4.979096005334438</v>
      </c>
      <c r="J967" s="13">
        <f t="shared" si="185"/>
        <v>4.9778597998511174</v>
      </c>
      <c r="K967" s="13">
        <f t="shared" si="186"/>
        <v>1.236205483320596E-3</v>
      </c>
      <c r="L967" s="13">
        <f t="shared" si="187"/>
        <v>0</v>
      </c>
      <c r="M967" s="13">
        <f t="shared" ref="M967:M1030" si="192">L967+M966-N966</f>
        <v>7.6683282895029953E-8</v>
      </c>
      <c r="N967" s="13">
        <f t="shared" si="188"/>
        <v>4.7543635394918568E-8</v>
      </c>
      <c r="O967" s="13">
        <f t="shared" si="189"/>
        <v>4.7543635394918568E-8</v>
      </c>
      <c r="Q967">
        <v>20.861035548155559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55.29399764259788</v>
      </c>
      <c r="G968" s="13">
        <f t="shared" si="183"/>
        <v>2.6178954967215708</v>
      </c>
      <c r="H968" s="13">
        <f t="shared" si="184"/>
        <v>52.676102145876307</v>
      </c>
      <c r="I968" s="16">
        <f t="shared" si="191"/>
        <v>52.67733835135963</v>
      </c>
      <c r="J968" s="13">
        <f t="shared" si="185"/>
        <v>49.270396042677639</v>
      </c>
      <c r="K968" s="13">
        <f t="shared" si="186"/>
        <v>3.406942308681991</v>
      </c>
      <c r="L968" s="13">
        <f t="shared" si="187"/>
        <v>0</v>
      </c>
      <c r="M968" s="13">
        <f t="shared" si="192"/>
        <v>2.9139647500111385E-8</v>
      </c>
      <c r="N968" s="13">
        <f t="shared" si="188"/>
        <v>1.8066581450069058E-8</v>
      </c>
      <c r="O968" s="13">
        <f t="shared" si="189"/>
        <v>2.6178955147881524</v>
      </c>
      <c r="Q968">
        <v>14.14420739898404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53.514528570441648</v>
      </c>
      <c r="G969" s="13">
        <f t="shared" si="183"/>
        <v>2.3200716261327714</v>
      </c>
      <c r="H969" s="13">
        <f t="shared" si="184"/>
        <v>51.194456944308875</v>
      </c>
      <c r="I969" s="16">
        <f t="shared" si="191"/>
        <v>54.601399252990866</v>
      </c>
      <c r="J969" s="13">
        <f t="shared" si="185"/>
        <v>49.957691057339318</v>
      </c>
      <c r="K969" s="13">
        <f t="shared" si="186"/>
        <v>4.6437081956515485</v>
      </c>
      <c r="L969" s="13">
        <f t="shared" si="187"/>
        <v>0</v>
      </c>
      <c r="M969" s="13">
        <f t="shared" si="192"/>
        <v>1.1073066050042327E-8</v>
      </c>
      <c r="N969" s="13">
        <f t="shared" si="188"/>
        <v>6.8653009510262422E-9</v>
      </c>
      <c r="O969" s="13">
        <f t="shared" si="189"/>
        <v>2.3200716329980722</v>
      </c>
      <c r="Q969">
        <v>12.42961503682573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70.143569017399486</v>
      </c>
      <c r="G970" s="13">
        <f t="shared" si="183"/>
        <v>5.1032192894352706</v>
      </c>
      <c r="H970" s="13">
        <f t="shared" si="184"/>
        <v>65.040349727964212</v>
      </c>
      <c r="I970" s="16">
        <f t="shared" si="191"/>
        <v>69.684057923615768</v>
      </c>
      <c r="J970" s="13">
        <f t="shared" si="185"/>
        <v>56.894684423574695</v>
      </c>
      <c r="K970" s="13">
        <f t="shared" si="186"/>
        <v>12.789373500041073</v>
      </c>
      <c r="L970" s="13">
        <f t="shared" si="187"/>
        <v>0</v>
      </c>
      <c r="M970" s="13">
        <f t="shared" si="192"/>
        <v>4.2077650990160843E-9</v>
      </c>
      <c r="N970" s="13">
        <f t="shared" si="188"/>
        <v>2.6088143613899722E-9</v>
      </c>
      <c r="O970" s="13">
        <f t="shared" si="189"/>
        <v>5.1032192920440851</v>
      </c>
      <c r="Q970">
        <v>9.0301296516129046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1.639096580648101</v>
      </c>
      <c r="G971" s="13">
        <f t="shared" si="183"/>
        <v>0</v>
      </c>
      <c r="H971" s="13">
        <f t="shared" si="184"/>
        <v>1.639096580648101</v>
      </c>
      <c r="I971" s="16">
        <f t="shared" si="191"/>
        <v>14.428470080689173</v>
      </c>
      <c r="J971" s="13">
        <f t="shared" si="185"/>
        <v>14.341035710594511</v>
      </c>
      <c r="K971" s="13">
        <f t="shared" si="186"/>
        <v>8.7434370094662484E-2</v>
      </c>
      <c r="L971" s="13">
        <f t="shared" si="187"/>
        <v>0</v>
      </c>
      <c r="M971" s="13">
        <f t="shared" si="192"/>
        <v>1.5989507376261121E-9</v>
      </c>
      <c r="N971" s="13">
        <f t="shared" si="188"/>
        <v>9.9134945732818942E-10</v>
      </c>
      <c r="O971" s="13">
        <f t="shared" si="189"/>
        <v>9.9134945732818942E-10</v>
      </c>
      <c r="Q971">
        <v>13.197150305354221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71.050415037846221</v>
      </c>
      <c r="G972" s="13">
        <f t="shared" si="183"/>
        <v>5.2549951174412231</v>
      </c>
      <c r="H972" s="13">
        <f t="shared" si="184"/>
        <v>65.795419920404996</v>
      </c>
      <c r="I972" s="16">
        <f t="shared" si="191"/>
        <v>65.882854290499665</v>
      </c>
      <c r="J972" s="13">
        <f t="shared" si="185"/>
        <v>60.196271758888905</v>
      </c>
      <c r="K972" s="13">
        <f t="shared" si="186"/>
        <v>5.6865825316107603</v>
      </c>
      <c r="L972" s="13">
        <f t="shared" si="187"/>
        <v>0</v>
      </c>
      <c r="M972" s="13">
        <f t="shared" si="192"/>
        <v>6.0760128029792271E-10</v>
      </c>
      <c r="N972" s="13">
        <f t="shared" si="188"/>
        <v>3.7671279378471206E-10</v>
      </c>
      <c r="O972" s="13">
        <f t="shared" si="189"/>
        <v>5.2549951178179359</v>
      </c>
      <c r="Q972">
        <v>15.031671109970089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75.421596819622764</v>
      </c>
      <c r="G973" s="13">
        <f t="shared" si="183"/>
        <v>5.9865853977479535</v>
      </c>
      <c r="H973" s="13">
        <f t="shared" si="184"/>
        <v>69.435011421874805</v>
      </c>
      <c r="I973" s="16">
        <f t="shared" si="191"/>
        <v>75.121593953485558</v>
      </c>
      <c r="J973" s="13">
        <f t="shared" si="185"/>
        <v>69.53999474659426</v>
      </c>
      <c r="K973" s="13">
        <f t="shared" si="186"/>
        <v>5.5815992068912976</v>
      </c>
      <c r="L973" s="13">
        <f t="shared" si="187"/>
        <v>0</v>
      </c>
      <c r="M973" s="13">
        <f t="shared" si="192"/>
        <v>2.3088848651321065E-10</v>
      </c>
      <c r="N973" s="13">
        <f t="shared" si="188"/>
        <v>1.4315086163819059E-10</v>
      </c>
      <c r="O973" s="13">
        <f t="shared" si="189"/>
        <v>5.9865853978911048</v>
      </c>
      <c r="Q973">
        <v>18.108153142857269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67.403012529670221</v>
      </c>
      <c r="G974" s="13">
        <f t="shared" si="183"/>
        <v>4.6445413874058978</v>
      </c>
      <c r="H974" s="13">
        <f t="shared" si="184"/>
        <v>62.758471142264327</v>
      </c>
      <c r="I974" s="16">
        <f t="shared" si="191"/>
        <v>68.340070349155624</v>
      </c>
      <c r="J974" s="13">
        <f t="shared" si="185"/>
        <v>65.507762124437974</v>
      </c>
      <c r="K974" s="13">
        <f t="shared" si="186"/>
        <v>2.8323082247176501</v>
      </c>
      <c r="L974" s="13">
        <f t="shared" si="187"/>
        <v>0</v>
      </c>
      <c r="M974" s="13">
        <f t="shared" si="192"/>
        <v>8.7737624875020058E-11</v>
      </c>
      <c r="N974" s="13">
        <f t="shared" si="188"/>
        <v>5.4397327422512434E-11</v>
      </c>
      <c r="O974" s="13">
        <f t="shared" si="189"/>
        <v>4.6445413874602952</v>
      </c>
      <c r="Q974">
        <v>21.268060822978921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46.78304457213212</v>
      </c>
      <c r="G975" s="13">
        <f t="shared" si="183"/>
        <v>1.1934453472315911</v>
      </c>
      <c r="H975" s="13">
        <f t="shared" si="184"/>
        <v>45.589599224900532</v>
      </c>
      <c r="I975" s="16">
        <f t="shared" si="191"/>
        <v>48.421907449618182</v>
      </c>
      <c r="J975" s="13">
        <f t="shared" si="185"/>
        <v>47.652735989738382</v>
      </c>
      <c r="K975" s="13">
        <f t="shared" si="186"/>
        <v>0.76917145987980007</v>
      </c>
      <c r="L975" s="13">
        <f t="shared" si="187"/>
        <v>0</v>
      </c>
      <c r="M975" s="13">
        <f t="shared" si="192"/>
        <v>3.3340297452507624E-11</v>
      </c>
      <c r="N975" s="13">
        <f t="shared" si="188"/>
        <v>2.0670984420554728E-11</v>
      </c>
      <c r="O975" s="13">
        <f t="shared" si="189"/>
        <v>1.1934453472522621</v>
      </c>
      <c r="Q975">
        <v>23.463527165554709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10.70811554017831</v>
      </c>
      <c r="G976" s="13">
        <f t="shared" si="183"/>
        <v>0</v>
      </c>
      <c r="H976" s="13">
        <f t="shared" si="184"/>
        <v>10.70811554017831</v>
      </c>
      <c r="I976" s="16">
        <f t="shared" si="191"/>
        <v>11.47728700005811</v>
      </c>
      <c r="J976" s="13">
        <f t="shared" si="185"/>
        <v>11.469632887933502</v>
      </c>
      <c r="K976" s="13">
        <f t="shared" si="186"/>
        <v>7.6541121246087584E-3</v>
      </c>
      <c r="L976" s="13">
        <f t="shared" si="187"/>
        <v>0</v>
      </c>
      <c r="M976" s="13">
        <f t="shared" si="192"/>
        <v>1.2669313031952896E-11</v>
      </c>
      <c r="N976" s="13">
        <f t="shared" si="188"/>
        <v>7.8549740798107955E-12</v>
      </c>
      <c r="O976" s="13">
        <f t="shared" si="189"/>
        <v>7.8549740798107955E-12</v>
      </c>
      <c r="Q976">
        <v>25.716780470398341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24.648253252155499</v>
      </c>
      <c r="G977" s="13">
        <f t="shared" si="183"/>
        <v>0</v>
      </c>
      <c r="H977" s="13">
        <f t="shared" si="184"/>
        <v>24.648253252155499</v>
      </c>
      <c r="I977" s="16">
        <f t="shared" si="191"/>
        <v>24.655907364280107</v>
      </c>
      <c r="J977" s="13">
        <f t="shared" si="185"/>
        <v>24.594814698643109</v>
      </c>
      <c r="K977" s="13">
        <f t="shared" si="186"/>
        <v>6.1092665636998333E-2</v>
      </c>
      <c r="L977" s="13">
        <f t="shared" si="187"/>
        <v>0</v>
      </c>
      <c r="M977" s="13">
        <f t="shared" si="192"/>
        <v>4.8143389521421002E-12</v>
      </c>
      <c r="N977" s="13">
        <f t="shared" si="188"/>
        <v>2.9848901503281022E-12</v>
      </c>
      <c r="O977" s="13">
        <f t="shared" si="189"/>
        <v>2.9848901503281022E-12</v>
      </c>
      <c r="Q977">
        <v>27.27137387096775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10.683353475828779</v>
      </c>
      <c r="G978" s="13">
        <f t="shared" si="183"/>
        <v>0</v>
      </c>
      <c r="H978" s="13">
        <f t="shared" si="184"/>
        <v>10.683353475828779</v>
      </c>
      <c r="I978" s="16">
        <f t="shared" si="191"/>
        <v>10.744446141465778</v>
      </c>
      <c r="J978" s="13">
        <f t="shared" si="185"/>
        <v>10.738346887560217</v>
      </c>
      <c r="K978" s="13">
        <f t="shared" si="186"/>
        <v>6.0992539055604311E-3</v>
      </c>
      <c r="L978" s="13">
        <f t="shared" si="187"/>
        <v>0</v>
      </c>
      <c r="M978" s="13">
        <f t="shared" si="192"/>
        <v>1.829448801813998E-12</v>
      </c>
      <c r="N978" s="13">
        <f t="shared" si="188"/>
        <v>1.1342582571246787E-12</v>
      </c>
      <c r="O978" s="13">
        <f t="shared" si="189"/>
        <v>1.1342582571246787E-12</v>
      </c>
      <c r="Q978">
        <v>25.928339458975199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5.3374097441690287</v>
      </c>
      <c r="G979" s="13">
        <f t="shared" si="183"/>
        <v>0</v>
      </c>
      <c r="H979" s="13">
        <f t="shared" si="184"/>
        <v>5.3374097441690287</v>
      </c>
      <c r="I979" s="16">
        <f t="shared" si="191"/>
        <v>5.3435089980745891</v>
      </c>
      <c r="J979" s="13">
        <f t="shared" si="185"/>
        <v>5.3421641675845946</v>
      </c>
      <c r="K979" s="13">
        <f t="shared" si="186"/>
        <v>1.344830489994564E-3</v>
      </c>
      <c r="L979" s="13">
        <f t="shared" si="187"/>
        <v>0</v>
      </c>
      <c r="M979" s="13">
        <f t="shared" si="192"/>
        <v>6.9519054468931922E-13</v>
      </c>
      <c r="N979" s="13">
        <f t="shared" si="188"/>
        <v>4.3101813770737793E-13</v>
      </c>
      <c r="O979" s="13">
        <f t="shared" si="189"/>
        <v>4.3101813770737793E-13</v>
      </c>
      <c r="Q979">
        <v>21.763703647879169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84.156328860224036</v>
      </c>
      <c r="G980" s="13">
        <f t="shared" si="183"/>
        <v>7.4484886955308545</v>
      </c>
      <c r="H980" s="13">
        <f t="shared" si="184"/>
        <v>76.707840164693181</v>
      </c>
      <c r="I980" s="16">
        <f t="shared" si="191"/>
        <v>76.709184995183179</v>
      </c>
      <c r="J980" s="13">
        <f t="shared" si="185"/>
        <v>69.373357718460895</v>
      </c>
      <c r="K980" s="13">
        <f t="shared" si="186"/>
        <v>7.3358272767222843</v>
      </c>
      <c r="L980" s="13">
        <f t="shared" si="187"/>
        <v>0</v>
      </c>
      <c r="M980" s="13">
        <f t="shared" si="192"/>
        <v>2.641724069819413E-13</v>
      </c>
      <c r="N980" s="13">
        <f t="shared" si="188"/>
        <v>1.6378689232880359E-13</v>
      </c>
      <c r="O980" s="13">
        <f t="shared" si="189"/>
        <v>7.4484886955310179</v>
      </c>
      <c r="Q980">
        <v>16.362446492844249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238.19894183148449</v>
      </c>
      <c r="G981" s="13">
        <f t="shared" si="183"/>
        <v>33.230092854080283</v>
      </c>
      <c r="H981" s="13">
        <f t="shared" si="184"/>
        <v>204.96884897740421</v>
      </c>
      <c r="I981" s="16">
        <f t="shared" si="191"/>
        <v>212.30467625412649</v>
      </c>
      <c r="J981" s="13">
        <f t="shared" si="185"/>
        <v>97.284418507419758</v>
      </c>
      <c r="K981" s="13">
        <f t="shared" si="186"/>
        <v>115.02025774670673</v>
      </c>
      <c r="L981" s="13">
        <f t="shared" si="187"/>
        <v>59.641164977761484</v>
      </c>
      <c r="M981" s="13">
        <f t="shared" si="192"/>
        <v>59.641164977761584</v>
      </c>
      <c r="N981" s="13">
        <f t="shared" si="188"/>
        <v>36.977522286212185</v>
      </c>
      <c r="O981" s="13">
        <f t="shared" si="189"/>
        <v>70.207615140292461</v>
      </c>
      <c r="Q981">
        <v>10.607970051612909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22.002643353473669</v>
      </c>
      <c r="G982" s="13">
        <f t="shared" si="183"/>
        <v>0</v>
      </c>
      <c r="H982" s="13">
        <f t="shared" si="184"/>
        <v>22.002643353473669</v>
      </c>
      <c r="I982" s="16">
        <f t="shared" si="191"/>
        <v>77.381736122418914</v>
      </c>
      <c r="J982" s="13">
        <f t="shared" si="185"/>
        <v>68.364404945238107</v>
      </c>
      <c r="K982" s="13">
        <f t="shared" si="186"/>
        <v>9.0173311771808073</v>
      </c>
      <c r="L982" s="13">
        <f t="shared" si="187"/>
        <v>0</v>
      </c>
      <c r="M982" s="13">
        <f t="shared" si="192"/>
        <v>22.663642691549398</v>
      </c>
      <c r="N982" s="13">
        <f t="shared" si="188"/>
        <v>14.051458468760627</v>
      </c>
      <c r="O982" s="13">
        <f t="shared" si="189"/>
        <v>14.051458468760627</v>
      </c>
      <c r="Q982">
        <v>14.817807193227599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106.3758184419767</v>
      </c>
      <c r="G983" s="13">
        <f t="shared" si="183"/>
        <v>11.167291395330791</v>
      </c>
      <c r="H983" s="13">
        <f t="shared" si="184"/>
        <v>95.208527046645912</v>
      </c>
      <c r="I983" s="16">
        <f t="shared" si="191"/>
        <v>104.22585822382672</v>
      </c>
      <c r="J983" s="13">
        <f t="shared" si="185"/>
        <v>76.138048444900463</v>
      </c>
      <c r="K983" s="13">
        <f t="shared" si="186"/>
        <v>28.087809778926257</v>
      </c>
      <c r="L983" s="13">
        <f t="shared" si="187"/>
        <v>6.6977201465296536</v>
      </c>
      <c r="M983" s="13">
        <f t="shared" si="192"/>
        <v>15.309904369318426</v>
      </c>
      <c r="N983" s="13">
        <f t="shared" si="188"/>
        <v>9.4921407089774235</v>
      </c>
      <c r="O983" s="13">
        <f t="shared" si="189"/>
        <v>20.659432104308216</v>
      </c>
      <c r="Q983">
        <v>10.88319187312246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32.848108735827367</v>
      </c>
      <c r="G984" s="13">
        <f t="shared" si="183"/>
        <v>0</v>
      </c>
      <c r="H984" s="13">
        <f t="shared" si="184"/>
        <v>32.848108735827367</v>
      </c>
      <c r="I984" s="16">
        <f t="shared" si="191"/>
        <v>54.238198368223969</v>
      </c>
      <c r="J984" s="13">
        <f t="shared" si="185"/>
        <v>50.165500830569599</v>
      </c>
      <c r="K984" s="13">
        <f t="shared" si="186"/>
        <v>4.0726975376543706</v>
      </c>
      <c r="L984" s="13">
        <f t="shared" si="187"/>
        <v>0</v>
      </c>
      <c r="M984" s="13">
        <f t="shared" si="192"/>
        <v>5.8177636603410026</v>
      </c>
      <c r="N984" s="13">
        <f t="shared" si="188"/>
        <v>3.6070134694114215</v>
      </c>
      <c r="O984" s="13">
        <f t="shared" si="189"/>
        <v>3.6070134694114215</v>
      </c>
      <c r="Q984">
        <v>13.362011794703481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94.313368077246594</v>
      </c>
      <c r="G985" s="13">
        <f t="shared" si="183"/>
        <v>9.1484388551986484</v>
      </c>
      <c r="H985" s="13">
        <f t="shared" si="184"/>
        <v>85.164929222047945</v>
      </c>
      <c r="I985" s="16">
        <f t="shared" si="191"/>
        <v>89.237626759702323</v>
      </c>
      <c r="J985" s="13">
        <f t="shared" si="185"/>
        <v>79.374822938778578</v>
      </c>
      <c r="K985" s="13">
        <f t="shared" si="186"/>
        <v>9.8628038209237445</v>
      </c>
      <c r="L985" s="13">
        <f t="shared" si="187"/>
        <v>0</v>
      </c>
      <c r="M985" s="13">
        <f t="shared" si="192"/>
        <v>2.210750190929581</v>
      </c>
      <c r="N985" s="13">
        <f t="shared" si="188"/>
        <v>1.3706651183763403</v>
      </c>
      <c r="O985" s="13">
        <f t="shared" si="189"/>
        <v>10.519103973574989</v>
      </c>
      <c r="Q985">
        <v>17.303917098638681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10.688695784542579</v>
      </c>
      <c r="G986" s="13">
        <f t="shared" si="183"/>
        <v>0</v>
      </c>
      <c r="H986" s="13">
        <f t="shared" si="184"/>
        <v>10.688695784542579</v>
      </c>
      <c r="I986" s="16">
        <f t="shared" si="191"/>
        <v>20.551499605466326</v>
      </c>
      <c r="J986" s="13">
        <f t="shared" si="185"/>
        <v>20.432122398180702</v>
      </c>
      <c r="K986" s="13">
        <f t="shared" si="186"/>
        <v>0.1193772072856234</v>
      </c>
      <c r="L986" s="13">
        <f t="shared" si="187"/>
        <v>0</v>
      </c>
      <c r="M986" s="13">
        <f t="shared" si="192"/>
        <v>0.84008507255324072</v>
      </c>
      <c r="N986" s="13">
        <f t="shared" si="188"/>
        <v>0.52085274498300926</v>
      </c>
      <c r="O986" s="13">
        <f t="shared" si="189"/>
        <v>0.52085274498300926</v>
      </c>
      <c r="Q986">
        <v>18.562289733857089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40.392159829298961</v>
      </c>
      <c r="G987" s="13">
        <f t="shared" si="183"/>
        <v>0.12382404255158108</v>
      </c>
      <c r="H987" s="13">
        <f t="shared" si="184"/>
        <v>40.268335786747379</v>
      </c>
      <c r="I987" s="16">
        <f t="shared" si="191"/>
        <v>40.387712994033002</v>
      </c>
      <c r="J987" s="13">
        <f t="shared" si="185"/>
        <v>40.032753798519288</v>
      </c>
      <c r="K987" s="13">
        <f t="shared" si="186"/>
        <v>0.35495919551371458</v>
      </c>
      <c r="L987" s="13">
        <f t="shared" si="187"/>
        <v>0</v>
      </c>
      <c r="M987" s="13">
        <f t="shared" si="192"/>
        <v>0.31923232757023146</v>
      </c>
      <c r="N987" s="13">
        <f t="shared" si="188"/>
        <v>0.1979240430935435</v>
      </c>
      <c r="O987" s="13">
        <f t="shared" si="189"/>
        <v>0.32174808564512458</v>
      </c>
      <c r="Q987">
        <v>25.179635887991509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32.894115310918373</v>
      </c>
      <c r="G988" s="13">
        <f t="shared" si="183"/>
        <v>0</v>
      </c>
      <c r="H988" s="13">
        <f t="shared" si="184"/>
        <v>32.894115310918373</v>
      </c>
      <c r="I988" s="16">
        <f t="shared" si="191"/>
        <v>33.249074506432088</v>
      </c>
      <c r="J988" s="13">
        <f t="shared" si="185"/>
        <v>33.055460877515578</v>
      </c>
      <c r="K988" s="13">
        <f t="shared" si="186"/>
        <v>0.19361362891650913</v>
      </c>
      <c r="L988" s="13">
        <f t="shared" si="187"/>
        <v>0</v>
      </c>
      <c r="M988" s="13">
        <f t="shared" si="192"/>
        <v>0.12130828447668796</v>
      </c>
      <c r="N988" s="13">
        <f t="shared" si="188"/>
        <v>7.5211136375546536E-2</v>
      </c>
      <c r="O988" s="13">
        <f t="shared" si="189"/>
        <v>7.5211136375546536E-2</v>
      </c>
      <c r="Q988">
        <v>25.374892228871861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13.55075008808894</v>
      </c>
      <c r="G989" s="13">
        <f t="shared" si="183"/>
        <v>0</v>
      </c>
      <c r="H989" s="13">
        <f t="shared" si="184"/>
        <v>13.55075008808894</v>
      </c>
      <c r="I989" s="16">
        <f t="shared" si="191"/>
        <v>13.744363717005449</v>
      </c>
      <c r="J989" s="13">
        <f t="shared" si="185"/>
        <v>13.732780868509417</v>
      </c>
      <c r="K989" s="13">
        <f t="shared" si="186"/>
        <v>1.1582848496031417E-2</v>
      </c>
      <c r="L989" s="13">
        <f t="shared" si="187"/>
        <v>0</v>
      </c>
      <c r="M989" s="13">
        <f t="shared" si="192"/>
        <v>4.6097148101141419E-2</v>
      </c>
      <c r="N989" s="13">
        <f t="shared" si="188"/>
        <v>2.8580231822707681E-2</v>
      </c>
      <c r="O989" s="13">
        <f t="shared" si="189"/>
        <v>2.8580231822707681E-2</v>
      </c>
      <c r="Q989">
        <v>26.631167870967751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3.087449399980819</v>
      </c>
      <c r="G990" s="13">
        <f t="shared" si="183"/>
        <v>0</v>
      </c>
      <c r="H990" s="13">
        <f t="shared" si="184"/>
        <v>3.087449399980819</v>
      </c>
      <c r="I990" s="16">
        <f t="shared" si="191"/>
        <v>3.0990322484768504</v>
      </c>
      <c r="J990" s="13">
        <f t="shared" si="185"/>
        <v>3.098877826678982</v>
      </c>
      <c r="K990" s="13">
        <f t="shared" si="186"/>
        <v>1.5442179786839816E-4</v>
      </c>
      <c r="L990" s="13">
        <f t="shared" si="187"/>
        <v>0</v>
      </c>
      <c r="M990" s="13">
        <f t="shared" si="192"/>
        <v>1.7516916278433738E-2</v>
      </c>
      <c r="N990" s="13">
        <f t="shared" si="188"/>
        <v>1.0860488092628918E-2</v>
      </c>
      <c r="O990" s="13">
        <f t="shared" si="189"/>
        <v>1.0860488092628918E-2</v>
      </c>
      <c r="Q990">
        <v>25.546479491168409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4.3525562268158096</v>
      </c>
      <c r="G991" s="13">
        <f t="shared" si="183"/>
        <v>0</v>
      </c>
      <c r="H991" s="13">
        <f t="shared" si="184"/>
        <v>4.3525562268158096</v>
      </c>
      <c r="I991" s="16">
        <f t="shared" si="191"/>
        <v>4.3527106486136784</v>
      </c>
      <c r="J991" s="13">
        <f t="shared" si="185"/>
        <v>4.3521017374709441</v>
      </c>
      <c r="K991" s="13">
        <f t="shared" si="186"/>
        <v>6.0891114273431413E-4</v>
      </c>
      <c r="L991" s="13">
        <f t="shared" si="187"/>
        <v>0</v>
      </c>
      <c r="M991" s="13">
        <f t="shared" si="192"/>
        <v>6.6564281858048201E-3</v>
      </c>
      <c r="N991" s="13">
        <f t="shared" si="188"/>
        <v>4.1269854751989883E-3</v>
      </c>
      <c r="O991" s="13">
        <f t="shared" si="189"/>
        <v>4.1269854751989883E-3</v>
      </c>
      <c r="Q991">
        <v>23.020799170881869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0.56129032300000004</v>
      </c>
      <c r="G992" s="13">
        <f t="shared" si="183"/>
        <v>0</v>
      </c>
      <c r="H992" s="13">
        <f t="shared" si="184"/>
        <v>0.56129032300000004</v>
      </c>
      <c r="I992" s="16">
        <f t="shared" si="191"/>
        <v>0.56189923414273435</v>
      </c>
      <c r="J992" s="13">
        <f t="shared" si="185"/>
        <v>0.56189698646659003</v>
      </c>
      <c r="K992" s="13">
        <f t="shared" si="186"/>
        <v>2.2476761443179782E-6</v>
      </c>
      <c r="L992" s="13">
        <f t="shared" si="187"/>
        <v>0</v>
      </c>
      <c r="M992" s="13">
        <f t="shared" si="192"/>
        <v>2.5294427106058318E-3</v>
      </c>
      <c r="N992" s="13">
        <f t="shared" si="188"/>
        <v>1.5682544805756158E-3</v>
      </c>
      <c r="O992" s="13">
        <f t="shared" si="189"/>
        <v>1.5682544805756158E-3</v>
      </c>
      <c r="Q992">
        <v>19.203536638598109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27.84469335530174</v>
      </c>
      <c r="G993" s="13">
        <f t="shared" si="183"/>
        <v>0</v>
      </c>
      <c r="H993" s="13">
        <f t="shared" si="184"/>
        <v>27.84469335530174</v>
      </c>
      <c r="I993" s="16">
        <f t="shared" si="191"/>
        <v>27.844695602977882</v>
      </c>
      <c r="J993" s="13">
        <f t="shared" si="185"/>
        <v>27.250509238234116</v>
      </c>
      <c r="K993" s="13">
        <f t="shared" si="186"/>
        <v>0.5941863647437664</v>
      </c>
      <c r="L993" s="13">
        <f t="shared" si="187"/>
        <v>0</v>
      </c>
      <c r="M993" s="13">
        <f t="shared" si="192"/>
        <v>9.6118823003021599E-4</v>
      </c>
      <c r="N993" s="13">
        <f t="shared" si="188"/>
        <v>5.9593670261873395E-4</v>
      </c>
      <c r="O993" s="13">
        <f t="shared" si="189"/>
        <v>5.9593670261873395E-4</v>
      </c>
      <c r="Q993">
        <v>13.43526619143821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53.710212307552723</v>
      </c>
      <c r="G994" s="13">
        <f t="shared" si="183"/>
        <v>2.3528225679218764</v>
      </c>
      <c r="H994" s="13">
        <f t="shared" si="184"/>
        <v>51.357389739630847</v>
      </c>
      <c r="I994" s="16">
        <f t="shared" si="191"/>
        <v>51.95157610437461</v>
      </c>
      <c r="J994" s="13">
        <f t="shared" si="185"/>
        <v>47.708083468897236</v>
      </c>
      <c r="K994" s="13">
        <f t="shared" si="186"/>
        <v>4.2434926354773737</v>
      </c>
      <c r="L994" s="13">
        <f t="shared" si="187"/>
        <v>0</v>
      </c>
      <c r="M994" s="13">
        <f t="shared" si="192"/>
        <v>3.6525152741148203E-4</v>
      </c>
      <c r="N994" s="13">
        <f t="shared" si="188"/>
        <v>2.2645594699511885E-4</v>
      </c>
      <c r="O994" s="13">
        <f t="shared" si="189"/>
        <v>2.3530490238688717</v>
      </c>
      <c r="Q994">
        <v>12.036246295971189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112.694087741058</v>
      </c>
      <c r="G995" s="13">
        <f t="shared" si="183"/>
        <v>12.224759292648404</v>
      </c>
      <c r="H995" s="13">
        <f t="shared" si="184"/>
        <v>100.4693284484096</v>
      </c>
      <c r="I995" s="16">
        <f t="shared" si="191"/>
        <v>104.71282108388698</v>
      </c>
      <c r="J995" s="13">
        <f t="shared" si="185"/>
        <v>77.470919760683842</v>
      </c>
      <c r="K995" s="13">
        <f t="shared" si="186"/>
        <v>27.241901323203138</v>
      </c>
      <c r="L995" s="13">
        <f t="shared" si="187"/>
        <v>6.1825464834752308</v>
      </c>
      <c r="M995" s="13">
        <f t="shared" si="192"/>
        <v>6.1826852790556472</v>
      </c>
      <c r="N995" s="13">
        <f t="shared" si="188"/>
        <v>3.8332648730145014</v>
      </c>
      <c r="O995" s="13">
        <f t="shared" si="189"/>
        <v>16.058024165662907</v>
      </c>
      <c r="Q995">
        <v>11.3626680516129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54.510503917758832</v>
      </c>
      <c r="G996" s="13">
        <f t="shared" si="183"/>
        <v>2.4867647356621201</v>
      </c>
      <c r="H996" s="13">
        <f t="shared" si="184"/>
        <v>52.023739182096712</v>
      </c>
      <c r="I996" s="16">
        <f t="shared" si="191"/>
        <v>73.083094021824607</v>
      </c>
      <c r="J996" s="13">
        <f t="shared" si="185"/>
        <v>67.047104186849495</v>
      </c>
      <c r="K996" s="13">
        <f t="shared" si="186"/>
        <v>6.035989834975112</v>
      </c>
      <c r="L996" s="13">
        <f t="shared" si="187"/>
        <v>0</v>
      </c>
      <c r="M996" s="13">
        <f t="shared" si="192"/>
        <v>2.3494204060411459</v>
      </c>
      <c r="N996" s="13">
        <f t="shared" si="188"/>
        <v>1.4566406517455104</v>
      </c>
      <c r="O996" s="13">
        <f t="shared" si="189"/>
        <v>3.9434053874076307</v>
      </c>
      <c r="Q996">
        <v>16.871490799708809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80.079168381722297</v>
      </c>
      <c r="G997" s="13">
        <f t="shared" si="183"/>
        <v>6.7661077911818408</v>
      </c>
      <c r="H997" s="13">
        <f t="shared" si="184"/>
        <v>73.313060590540459</v>
      </c>
      <c r="I997" s="16">
        <f t="shared" si="191"/>
        <v>79.349050425515571</v>
      </c>
      <c r="J997" s="13">
        <f t="shared" si="185"/>
        <v>71.392181335650122</v>
      </c>
      <c r="K997" s="13">
        <f t="shared" si="186"/>
        <v>7.9568690898654495</v>
      </c>
      <c r="L997" s="13">
        <f t="shared" si="187"/>
        <v>0</v>
      </c>
      <c r="M997" s="13">
        <f t="shared" si="192"/>
        <v>0.8927797542956355</v>
      </c>
      <c r="N997" s="13">
        <f t="shared" si="188"/>
        <v>0.55352344766329398</v>
      </c>
      <c r="O997" s="13">
        <f t="shared" si="189"/>
        <v>7.319631238845135</v>
      </c>
      <c r="Q997">
        <v>16.45061320669673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13.11400448850743</v>
      </c>
      <c r="G998" s="13">
        <f t="shared" si="183"/>
        <v>0</v>
      </c>
      <c r="H998" s="13">
        <f t="shared" si="184"/>
        <v>13.11400448850743</v>
      </c>
      <c r="I998" s="16">
        <f t="shared" si="191"/>
        <v>21.070873578372879</v>
      </c>
      <c r="J998" s="13">
        <f t="shared" si="185"/>
        <v>21.000540784354897</v>
      </c>
      <c r="K998" s="13">
        <f t="shared" si="186"/>
        <v>7.0332794017982536E-2</v>
      </c>
      <c r="L998" s="13">
        <f t="shared" si="187"/>
        <v>0</v>
      </c>
      <c r="M998" s="13">
        <f t="shared" si="192"/>
        <v>0.33925630663234152</v>
      </c>
      <c r="N998" s="13">
        <f t="shared" si="188"/>
        <v>0.21033891011205175</v>
      </c>
      <c r="O998" s="13">
        <f t="shared" si="189"/>
        <v>0.21033891011205175</v>
      </c>
      <c r="Q998">
        <v>22.858437728248411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3.043110655613845</v>
      </c>
      <c r="G999" s="13">
        <f t="shared" si="183"/>
        <v>0</v>
      </c>
      <c r="H999" s="13">
        <f t="shared" si="184"/>
        <v>3.043110655613845</v>
      </c>
      <c r="I999" s="16">
        <f t="shared" si="191"/>
        <v>3.1134434496318275</v>
      </c>
      <c r="J999" s="13">
        <f t="shared" si="185"/>
        <v>3.1132507718207356</v>
      </c>
      <c r="K999" s="13">
        <f t="shared" si="186"/>
        <v>1.9267781109189031E-4</v>
      </c>
      <c r="L999" s="13">
        <f t="shared" si="187"/>
        <v>0</v>
      </c>
      <c r="M999" s="13">
        <f t="shared" si="192"/>
        <v>0.12891739652028977</v>
      </c>
      <c r="N999" s="13">
        <f t="shared" si="188"/>
        <v>7.9928785842579661E-2</v>
      </c>
      <c r="O999" s="13">
        <f t="shared" si="189"/>
        <v>7.9928785842579661E-2</v>
      </c>
      <c r="Q999">
        <v>24.057979208169922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0.85499184322933619</v>
      </c>
      <c r="G1000" s="13">
        <f t="shared" si="183"/>
        <v>0</v>
      </c>
      <c r="H1000" s="13">
        <f t="shared" si="184"/>
        <v>0.85499184322933619</v>
      </c>
      <c r="I1000" s="16">
        <f t="shared" si="191"/>
        <v>0.85518452104042808</v>
      </c>
      <c r="J1000" s="13">
        <f t="shared" si="185"/>
        <v>0.85517971395872383</v>
      </c>
      <c r="K1000" s="13">
        <f t="shared" si="186"/>
        <v>4.807081704250038E-6</v>
      </c>
      <c r="L1000" s="13">
        <f t="shared" si="187"/>
        <v>0</v>
      </c>
      <c r="M1000" s="13">
        <f t="shared" si="192"/>
        <v>4.8988610677710112E-2</v>
      </c>
      <c r="N1000" s="13">
        <f t="shared" si="188"/>
        <v>3.037293862018027E-2</v>
      </c>
      <c r="O1000" s="13">
        <f t="shared" si="189"/>
        <v>3.037293862018027E-2</v>
      </c>
      <c r="Q1000">
        <v>22.737157759785241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35.02011738214393</v>
      </c>
      <c r="G1001" s="13">
        <f t="shared" si="183"/>
        <v>0</v>
      </c>
      <c r="H1001" s="13">
        <f t="shared" si="184"/>
        <v>35.02011738214393</v>
      </c>
      <c r="I1001" s="16">
        <f t="shared" si="191"/>
        <v>35.020122189225631</v>
      </c>
      <c r="J1001" s="13">
        <f t="shared" si="185"/>
        <v>34.819049886736394</v>
      </c>
      <c r="K1001" s="13">
        <f t="shared" si="186"/>
        <v>0.20107230248923713</v>
      </c>
      <c r="L1001" s="13">
        <f t="shared" si="187"/>
        <v>0</v>
      </c>
      <c r="M1001" s="13">
        <f t="shared" si="192"/>
        <v>1.8615672057529842E-2</v>
      </c>
      <c r="N1001" s="13">
        <f t="shared" si="188"/>
        <v>1.1541716675668503E-2</v>
      </c>
      <c r="O1001" s="13">
        <f t="shared" si="189"/>
        <v>1.1541716675668503E-2</v>
      </c>
      <c r="Q1001">
        <v>26.22738487096775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56.280268000819873</v>
      </c>
      <c r="G1002" s="13">
        <f t="shared" si="183"/>
        <v>2.782964314229452</v>
      </c>
      <c r="H1002" s="13">
        <f t="shared" si="184"/>
        <v>53.497303686590421</v>
      </c>
      <c r="I1002" s="16">
        <f t="shared" si="191"/>
        <v>53.698375989079658</v>
      </c>
      <c r="J1002" s="13">
        <f t="shared" si="185"/>
        <v>52.565290943332691</v>
      </c>
      <c r="K1002" s="13">
        <f t="shared" si="186"/>
        <v>1.1330850457469666</v>
      </c>
      <c r="L1002" s="13">
        <f t="shared" si="187"/>
        <v>0</v>
      </c>
      <c r="M1002" s="13">
        <f t="shared" si="192"/>
        <v>7.0739553818613393E-3</v>
      </c>
      <c r="N1002" s="13">
        <f t="shared" si="188"/>
        <v>4.38585233675403E-3</v>
      </c>
      <c r="O1002" s="13">
        <f t="shared" si="189"/>
        <v>2.7873501665662062</v>
      </c>
      <c r="Q1002">
        <v>22.858308267726532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3.7865941869028088</v>
      </c>
      <c r="G1003" s="13">
        <f t="shared" si="183"/>
        <v>0</v>
      </c>
      <c r="H1003" s="13">
        <f t="shared" si="184"/>
        <v>3.7865941869028088</v>
      </c>
      <c r="I1003" s="16">
        <f t="shared" si="191"/>
        <v>4.9196792326497754</v>
      </c>
      <c r="J1003" s="13">
        <f t="shared" si="185"/>
        <v>4.9187618160840785</v>
      </c>
      <c r="K1003" s="13">
        <f t="shared" si="186"/>
        <v>9.1741656569688246E-4</v>
      </c>
      <c r="L1003" s="13">
        <f t="shared" si="187"/>
        <v>0</v>
      </c>
      <c r="M1003" s="13">
        <f t="shared" si="192"/>
        <v>2.6881030451073092E-3</v>
      </c>
      <c r="N1003" s="13">
        <f t="shared" si="188"/>
        <v>1.6666238879665318E-3</v>
      </c>
      <c r="O1003" s="13">
        <f t="shared" si="189"/>
        <v>1.6666238879665318E-3</v>
      </c>
      <c r="Q1003">
        <v>22.717997632860492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8.7347791480911035</v>
      </c>
      <c r="G1004" s="13">
        <f t="shared" si="183"/>
        <v>0</v>
      </c>
      <c r="H1004" s="13">
        <f t="shared" si="184"/>
        <v>8.7347791480911035</v>
      </c>
      <c r="I1004" s="16">
        <f t="shared" si="191"/>
        <v>8.7356965646568003</v>
      </c>
      <c r="J1004" s="13">
        <f t="shared" si="185"/>
        <v>8.7280951576002916</v>
      </c>
      <c r="K1004" s="13">
        <f t="shared" si="186"/>
        <v>7.6014070565086911E-3</v>
      </c>
      <c r="L1004" s="13">
        <f t="shared" si="187"/>
        <v>0</v>
      </c>
      <c r="M1004" s="13">
        <f t="shared" si="192"/>
        <v>1.0214791571407774E-3</v>
      </c>
      <c r="N1004" s="13">
        <f t="shared" si="188"/>
        <v>6.3331707742728203E-4</v>
      </c>
      <c r="O1004" s="13">
        <f t="shared" si="189"/>
        <v>6.3331707742728203E-4</v>
      </c>
      <c r="Q1004">
        <v>19.938119484677799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70.071192737903942</v>
      </c>
      <c r="G1005" s="13">
        <f t="shared" si="183"/>
        <v>5.091105910205779</v>
      </c>
      <c r="H1005" s="13">
        <f t="shared" si="184"/>
        <v>64.980086827698159</v>
      </c>
      <c r="I1005" s="16">
        <f t="shared" si="191"/>
        <v>64.987688234754671</v>
      </c>
      <c r="J1005" s="13">
        <f t="shared" si="185"/>
        <v>57.690607848322756</v>
      </c>
      <c r="K1005" s="13">
        <f t="shared" si="186"/>
        <v>7.2970803864319151</v>
      </c>
      <c r="L1005" s="13">
        <f t="shared" si="187"/>
        <v>0</v>
      </c>
      <c r="M1005" s="13">
        <f t="shared" si="192"/>
        <v>3.8816207971349541E-4</v>
      </c>
      <c r="N1005" s="13">
        <f t="shared" si="188"/>
        <v>2.4066048942236715E-4</v>
      </c>
      <c r="O1005" s="13">
        <f t="shared" si="189"/>
        <v>5.091346570695201</v>
      </c>
      <c r="Q1005">
        <v>12.60799980105041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266.39032259999999</v>
      </c>
      <c r="G1006" s="13">
        <f t="shared" si="183"/>
        <v>37.948391288763489</v>
      </c>
      <c r="H1006" s="13">
        <f t="shared" si="184"/>
        <v>228.44193131123649</v>
      </c>
      <c r="I1006" s="16">
        <f t="shared" si="191"/>
        <v>235.73901169766839</v>
      </c>
      <c r="J1006" s="13">
        <f t="shared" si="185"/>
        <v>92.007825905146461</v>
      </c>
      <c r="K1006" s="13">
        <f t="shared" si="186"/>
        <v>143.73118579252193</v>
      </c>
      <c r="L1006" s="13">
        <f t="shared" si="187"/>
        <v>77.126643306986239</v>
      </c>
      <c r="M1006" s="13">
        <f t="shared" si="192"/>
        <v>77.12679080857653</v>
      </c>
      <c r="N1006" s="13">
        <f t="shared" si="188"/>
        <v>47.818610301317449</v>
      </c>
      <c r="O1006" s="13">
        <f t="shared" si="189"/>
        <v>85.767001590080937</v>
      </c>
      <c r="Q1006">
        <v>9.2426054516129046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4.6591472511216558</v>
      </c>
      <c r="G1007" s="13">
        <f t="shared" si="183"/>
        <v>0</v>
      </c>
      <c r="H1007" s="13">
        <f t="shared" si="184"/>
        <v>4.6591472511216558</v>
      </c>
      <c r="I1007" s="16">
        <f t="shared" si="191"/>
        <v>71.263689736657341</v>
      </c>
      <c r="J1007" s="13">
        <f t="shared" si="185"/>
        <v>63.592930156634679</v>
      </c>
      <c r="K1007" s="13">
        <f t="shared" si="186"/>
        <v>7.6707595800226613</v>
      </c>
      <c r="L1007" s="13">
        <f t="shared" si="187"/>
        <v>0</v>
      </c>
      <c r="M1007" s="13">
        <f t="shared" si="192"/>
        <v>29.308180507259081</v>
      </c>
      <c r="N1007" s="13">
        <f t="shared" si="188"/>
        <v>18.171071914500629</v>
      </c>
      <c r="O1007" s="13">
        <f t="shared" si="189"/>
        <v>18.171071914500629</v>
      </c>
      <c r="Q1007">
        <v>14.313267075237841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123.910598867023</v>
      </c>
      <c r="G1008" s="13">
        <f t="shared" si="183"/>
        <v>14.102029771977049</v>
      </c>
      <c r="H1008" s="13">
        <f t="shared" si="184"/>
        <v>109.80856909504595</v>
      </c>
      <c r="I1008" s="16">
        <f t="shared" si="191"/>
        <v>117.47932867506861</v>
      </c>
      <c r="J1008" s="13">
        <f t="shared" si="185"/>
        <v>89.387855941302774</v>
      </c>
      <c r="K1008" s="13">
        <f t="shared" si="186"/>
        <v>28.091472733765841</v>
      </c>
      <c r="L1008" s="13">
        <f t="shared" si="187"/>
        <v>6.6999509527706174</v>
      </c>
      <c r="M1008" s="13">
        <f t="shared" si="192"/>
        <v>17.837059545529073</v>
      </c>
      <c r="N1008" s="13">
        <f t="shared" si="188"/>
        <v>11.058976918228025</v>
      </c>
      <c r="O1008" s="13">
        <f t="shared" si="189"/>
        <v>25.161006690205074</v>
      </c>
      <c r="Q1008">
        <v>13.986628756586841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136.0266006863807</v>
      </c>
      <c r="G1009" s="13">
        <f t="shared" si="183"/>
        <v>16.129845042477708</v>
      </c>
      <c r="H1009" s="13">
        <f t="shared" si="184"/>
        <v>119.89675564390299</v>
      </c>
      <c r="I1009" s="16">
        <f t="shared" si="191"/>
        <v>141.28827742489821</v>
      </c>
      <c r="J1009" s="13">
        <f t="shared" si="185"/>
        <v>102.21188945921089</v>
      </c>
      <c r="K1009" s="13">
        <f t="shared" si="186"/>
        <v>39.076387965687317</v>
      </c>
      <c r="L1009" s="13">
        <f t="shared" si="187"/>
        <v>13.389964488022057</v>
      </c>
      <c r="M1009" s="13">
        <f t="shared" si="192"/>
        <v>20.168047115323105</v>
      </c>
      <c r="N1009" s="13">
        <f t="shared" si="188"/>
        <v>12.504189211500325</v>
      </c>
      <c r="O1009" s="13">
        <f t="shared" si="189"/>
        <v>28.634034253978033</v>
      </c>
      <c r="Q1009">
        <v>15.025256215174871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69.061486183412185</v>
      </c>
      <c r="G1010" s="13">
        <f t="shared" si="183"/>
        <v>4.9221146538119651</v>
      </c>
      <c r="H1010" s="13">
        <f t="shared" si="184"/>
        <v>64.139371529600226</v>
      </c>
      <c r="I1010" s="16">
        <f t="shared" si="191"/>
        <v>89.825795007265484</v>
      </c>
      <c r="J1010" s="13">
        <f t="shared" si="185"/>
        <v>80.743026523346714</v>
      </c>
      <c r="K1010" s="13">
        <f t="shared" si="186"/>
        <v>9.0827684839187697</v>
      </c>
      <c r="L1010" s="13">
        <f t="shared" si="187"/>
        <v>0</v>
      </c>
      <c r="M1010" s="13">
        <f t="shared" si="192"/>
        <v>7.6638579038227803</v>
      </c>
      <c r="N1010" s="13">
        <f t="shared" si="188"/>
        <v>4.7515919003701237</v>
      </c>
      <c r="O1010" s="13">
        <f t="shared" si="189"/>
        <v>9.6737065541820897</v>
      </c>
      <c r="Q1010">
        <v>18.140847650580881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55.066641632985281</v>
      </c>
      <c r="G1011" s="13">
        <f t="shared" si="183"/>
        <v>2.5798436711270973</v>
      </c>
      <c r="H1011" s="13">
        <f t="shared" si="184"/>
        <v>52.486797961858187</v>
      </c>
      <c r="I1011" s="16">
        <f t="shared" si="191"/>
        <v>61.569566445776957</v>
      </c>
      <c r="J1011" s="13">
        <f t="shared" si="185"/>
        <v>59.999128635577144</v>
      </c>
      <c r="K1011" s="13">
        <f t="shared" si="186"/>
        <v>1.5704378101998131</v>
      </c>
      <c r="L1011" s="13">
        <f t="shared" si="187"/>
        <v>0</v>
      </c>
      <c r="M1011" s="13">
        <f t="shared" si="192"/>
        <v>2.9122660034526566</v>
      </c>
      <c r="N1011" s="13">
        <f t="shared" si="188"/>
        <v>1.8056049221406472</v>
      </c>
      <c r="O1011" s="13">
        <f t="shared" si="189"/>
        <v>4.3854485932677445</v>
      </c>
      <c r="Q1011">
        <v>23.4069886134636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11.10414025007136</v>
      </c>
      <c r="G1012" s="13">
        <f t="shared" si="183"/>
        <v>0</v>
      </c>
      <c r="H1012" s="13">
        <f t="shared" si="184"/>
        <v>11.10414025007136</v>
      </c>
      <c r="I1012" s="16">
        <f t="shared" si="191"/>
        <v>12.674578060271173</v>
      </c>
      <c r="J1012" s="13">
        <f t="shared" si="185"/>
        <v>12.661237876043751</v>
      </c>
      <c r="K1012" s="13">
        <f t="shared" si="186"/>
        <v>1.3340184227422114E-2</v>
      </c>
      <c r="L1012" s="13">
        <f t="shared" si="187"/>
        <v>0</v>
      </c>
      <c r="M1012" s="13">
        <f t="shared" si="192"/>
        <v>1.1066610813120095</v>
      </c>
      <c r="N1012" s="13">
        <f t="shared" si="188"/>
        <v>0.68612987041344586</v>
      </c>
      <c r="O1012" s="13">
        <f t="shared" si="189"/>
        <v>0.68612987041344586</v>
      </c>
      <c r="Q1012">
        <v>23.862357029303201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29.635033175298261</v>
      </c>
      <c r="G1013" s="13">
        <f t="shared" si="183"/>
        <v>0</v>
      </c>
      <c r="H1013" s="13">
        <f t="shared" si="184"/>
        <v>29.635033175298261</v>
      </c>
      <c r="I1013" s="16">
        <f t="shared" si="191"/>
        <v>29.648373359525685</v>
      </c>
      <c r="J1013" s="13">
        <f t="shared" si="185"/>
        <v>29.516432563412103</v>
      </c>
      <c r="K1013" s="13">
        <f t="shared" si="186"/>
        <v>0.13194079611358234</v>
      </c>
      <c r="L1013" s="13">
        <f t="shared" si="187"/>
        <v>0</v>
      </c>
      <c r="M1013" s="13">
        <f t="shared" si="192"/>
        <v>0.4205312108985636</v>
      </c>
      <c r="N1013" s="13">
        <f t="shared" si="188"/>
        <v>0.26072935075710946</v>
      </c>
      <c r="O1013" s="13">
        <f t="shared" si="189"/>
        <v>0.26072935075710946</v>
      </c>
      <c r="Q1013">
        <v>25.675704870967749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5.8424025985590244</v>
      </c>
      <c r="G1014" s="13">
        <f t="shared" si="183"/>
        <v>0</v>
      </c>
      <c r="H1014" s="13">
        <f t="shared" si="184"/>
        <v>5.8424025985590244</v>
      </c>
      <c r="I1014" s="16">
        <f t="shared" si="191"/>
        <v>5.9743433946726068</v>
      </c>
      <c r="J1014" s="13">
        <f t="shared" si="185"/>
        <v>5.9730316126723721</v>
      </c>
      <c r="K1014" s="13">
        <f t="shared" si="186"/>
        <v>1.3117820002346292E-3</v>
      </c>
      <c r="L1014" s="13">
        <f t="shared" si="187"/>
        <v>0</v>
      </c>
      <c r="M1014" s="13">
        <f t="shared" si="192"/>
        <v>0.15980186014145414</v>
      </c>
      <c r="N1014" s="13">
        <f t="shared" si="188"/>
        <v>9.9077153287701572E-2</v>
      </c>
      <c r="O1014" s="13">
        <f t="shared" si="189"/>
        <v>9.9077153287701572E-2</v>
      </c>
      <c r="Q1014">
        <v>24.321613966450641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13.551264596235439</v>
      </c>
      <c r="G1015" s="13">
        <f t="shared" si="183"/>
        <v>0</v>
      </c>
      <c r="H1015" s="13">
        <f t="shared" si="184"/>
        <v>13.551264596235439</v>
      </c>
      <c r="I1015" s="16">
        <f t="shared" si="191"/>
        <v>13.552576378235674</v>
      </c>
      <c r="J1015" s="13">
        <f t="shared" si="185"/>
        <v>13.528715335827503</v>
      </c>
      <c r="K1015" s="13">
        <f t="shared" si="186"/>
        <v>2.3861042408171329E-2</v>
      </c>
      <c r="L1015" s="13">
        <f t="shared" si="187"/>
        <v>0</v>
      </c>
      <c r="M1015" s="13">
        <f t="shared" si="192"/>
        <v>6.0724706853752572E-2</v>
      </c>
      <c r="N1015" s="13">
        <f t="shared" si="188"/>
        <v>3.7649318249326595E-2</v>
      </c>
      <c r="O1015" s="13">
        <f t="shared" si="189"/>
        <v>3.7649318249326595E-2</v>
      </c>
      <c r="Q1015">
        <v>21.154354784793409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79.427215167203869</v>
      </c>
      <c r="G1016" s="13">
        <f t="shared" si="183"/>
        <v>6.656992531563751</v>
      </c>
      <c r="H1016" s="13">
        <f t="shared" si="184"/>
        <v>72.770222635640124</v>
      </c>
      <c r="I1016" s="16">
        <f t="shared" si="191"/>
        <v>72.794083678048295</v>
      </c>
      <c r="J1016" s="13">
        <f t="shared" si="185"/>
        <v>66.020864168478113</v>
      </c>
      <c r="K1016" s="13">
        <f t="shared" si="186"/>
        <v>6.7732195095701826</v>
      </c>
      <c r="L1016" s="13">
        <f t="shared" si="187"/>
        <v>0</v>
      </c>
      <c r="M1016" s="13">
        <f t="shared" si="192"/>
        <v>2.3075388604425977E-2</v>
      </c>
      <c r="N1016" s="13">
        <f t="shared" si="188"/>
        <v>1.4306740934744105E-2</v>
      </c>
      <c r="O1016" s="13">
        <f t="shared" si="189"/>
        <v>6.6712992724984952</v>
      </c>
      <c r="Q1016">
        <v>15.841732643411079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54.308772625960081</v>
      </c>
      <c r="G1017" s="13">
        <f t="shared" si="183"/>
        <v>2.4530016345874937</v>
      </c>
      <c r="H1017" s="13">
        <f t="shared" si="184"/>
        <v>51.855770991372587</v>
      </c>
      <c r="I1017" s="16">
        <f t="shared" si="191"/>
        <v>58.62899050094277</v>
      </c>
      <c r="J1017" s="13">
        <f t="shared" si="185"/>
        <v>51.862039388521872</v>
      </c>
      <c r="K1017" s="13">
        <f t="shared" si="186"/>
        <v>6.7669511124208981</v>
      </c>
      <c r="L1017" s="13">
        <f t="shared" si="187"/>
        <v>0</v>
      </c>
      <c r="M1017" s="13">
        <f t="shared" si="192"/>
        <v>8.7686476696818717E-3</v>
      </c>
      <c r="N1017" s="13">
        <f t="shared" si="188"/>
        <v>5.43656155520276E-3</v>
      </c>
      <c r="O1017" s="13">
        <f t="shared" si="189"/>
        <v>2.4584381961426964</v>
      </c>
      <c r="Q1017">
        <v>10.844064451612899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25.095421590522179</v>
      </c>
      <c r="G1018" s="13">
        <f t="shared" si="183"/>
        <v>0</v>
      </c>
      <c r="H1018" s="13">
        <f t="shared" si="184"/>
        <v>25.095421590522179</v>
      </c>
      <c r="I1018" s="16">
        <f t="shared" si="191"/>
        <v>31.862372702943077</v>
      </c>
      <c r="J1018" s="13">
        <f t="shared" si="185"/>
        <v>30.827745694913158</v>
      </c>
      <c r="K1018" s="13">
        <f t="shared" si="186"/>
        <v>1.0346270080299185</v>
      </c>
      <c r="L1018" s="13">
        <f t="shared" si="187"/>
        <v>0</v>
      </c>
      <c r="M1018" s="13">
        <f t="shared" si="192"/>
        <v>3.3320861144791117E-3</v>
      </c>
      <c r="N1018" s="13">
        <f t="shared" si="188"/>
        <v>2.0658933909770494E-3</v>
      </c>
      <c r="O1018" s="13">
        <f t="shared" si="189"/>
        <v>2.0658933909770494E-3</v>
      </c>
      <c r="Q1018">
        <v>12.211023143586051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113.70047453503921</v>
      </c>
      <c r="G1019" s="13">
        <f t="shared" si="183"/>
        <v>12.393194931672884</v>
      </c>
      <c r="H1019" s="13">
        <f t="shared" si="184"/>
        <v>101.30727960336633</v>
      </c>
      <c r="I1019" s="16">
        <f t="shared" si="191"/>
        <v>102.34190661139624</v>
      </c>
      <c r="J1019" s="13">
        <f t="shared" si="185"/>
        <v>80.007017807469737</v>
      </c>
      <c r="K1019" s="13">
        <f t="shared" si="186"/>
        <v>22.334888803926503</v>
      </c>
      <c r="L1019" s="13">
        <f t="shared" si="187"/>
        <v>3.194086447278238</v>
      </c>
      <c r="M1019" s="13">
        <f t="shared" si="192"/>
        <v>3.1953526400017398</v>
      </c>
      <c r="N1019" s="13">
        <f t="shared" si="188"/>
        <v>1.9811186368010787</v>
      </c>
      <c r="O1019" s="13">
        <f t="shared" si="189"/>
        <v>14.374313568473962</v>
      </c>
      <c r="Q1019">
        <v>12.95348901213265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75.617453939780887</v>
      </c>
      <c r="G1020" s="13">
        <f t="shared" si="183"/>
        <v>6.0193653580858912</v>
      </c>
      <c r="H1020" s="13">
        <f t="shared" si="184"/>
        <v>69.598088581694995</v>
      </c>
      <c r="I1020" s="16">
        <f t="shared" si="191"/>
        <v>88.73889093834326</v>
      </c>
      <c r="J1020" s="13">
        <f t="shared" si="185"/>
        <v>74.325817985487802</v>
      </c>
      <c r="K1020" s="13">
        <f t="shared" si="186"/>
        <v>14.413072952855458</v>
      </c>
      <c r="L1020" s="13">
        <f t="shared" si="187"/>
        <v>0</v>
      </c>
      <c r="M1020" s="13">
        <f t="shared" si="192"/>
        <v>1.2142340032006611</v>
      </c>
      <c r="N1020" s="13">
        <f t="shared" si="188"/>
        <v>0.75282508198440989</v>
      </c>
      <c r="O1020" s="13">
        <f t="shared" si="189"/>
        <v>6.7721904400703012</v>
      </c>
      <c r="Q1020">
        <v>13.806166019180679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76.138884143967701</v>
      </c>
      <c r="G1021" s="13">
        <f t="shared" si="183"/>
        <v>6.1066354118804478</v>
      </c>
      <c r="H1021" s="13">
        <f t="shared" si="184"/>
        <v>70.032248732087254</v>
      </c>
      <c r="I1021" s="16">
        <f t="shared" si="191"/>
        <v>84.445321684942712</v>
      </c>
      <c r="J1021" s="13">
        <f t="shared" si="185"/>
        <v>73.198723477723945</v>
      </c>
      <c r="K1021" s="13">
        <f t="shared" si="186"/>
        <v>11.246598207218767</v>
      </c>
      <c r="L1021" s="13">
        <f t="shared" si="187"/>
        <v>0</v>
      </c>
      <c r="M1021" s="13">
        <f t="shared" si="192"/>
        <v>0.46140892121625121</v>
      </c>
      <c r="N1021" s="13">
        <f t="shared" si="188"/>
        <v>0.28607353115407574</v>
      </c>
      <c r="O1021" s="13">
        <f t="shared" si="189"/>
        <v>6.3927089430345232</v>
      </c>
      <c r="Q1021">
        <v>14.90383018165099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69.06151821157701</v>
      </c>
      <c r="G1022" s="13">
        <f t="shared" si="183"/>
        <v>4.9221200142602957</v>
      </c>
      <c r="H1022" s="13">
        <f t="shared" si="184"/>
        <v>64.139398197316709</v>
      </c>
      <c r="I1022" s="16">
        <f t="shared" si="191"/>
        <v>75.385996404535476</v>
      </c>
      <c r="J1022" s="13">
        <f t="shared" si="185"/>
        <v>71.284398328969914</v>
      </c>
      <c r="K1022" s="13">
        <f t="shared" si="186"/>
        <v>4.1015980755655619</v>
      </c>
      <c r="L1022" s="13">
        <f t="shared" si="187"/>
        <v>0</v>
      </c>
      <c r="M1022" s="13">
        <f t="shared" si="192"/>
        <v>0.17533539006217547</v>
      </c>
      <c r="N1022" s="13">
        <f t="shared" si="188"/>
        <v>0.10870794183854879</v>
      </c>
      <c r="O1022" s="13">
        <f t="shared" si="189"/>
        <v>5.030827956098844</v>
      </c>
      <c r="Q1022">
        <v>20.586291166329438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21.452464244603</v>
      </c>
      <c r="G1023" s="13">
        <f t="shared" si="183"/>
        <v>0</v>
      </c>
      <c r="H1023" s="13">
        <f t="shared" si="184"/>
        <v>21.452464244603</v>
      </c>
      <c r="I1023" s="16">
        <f t="shared" si="191"/>
        <v>25.554062320168562</v>
      </c>
      <c r="J1023" s="13">
        <f t="shared" si="185"/>
        <v>25.460053885185506</v>
      </c>
      <c r="K1023" s="13">
        <f t="shared" si="186"/>
        <v>9.4008434983056333E-2</v>
      </c>
      <c r="L1023" s="13">
        <f t="shared" si="187"/>
        <v>0</v>
      </c>
      <c r="M1023" s="13">
        <f t="shared" si="192"/>
        <v>6.6627448223626679E-2</v>
      </c>
      <c r="N1023" s="13">
        <f t="shared" si="188"/>
        <v>4.1309017898648541E-2</v>
      </c>
      <c r="O1023" s="13">
        <f t="shared" si="189"/>
        <v>4.1309017898648541E-2</v>
      </c>
      <c r="Q1023">
        <v>24.914827156004009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0.56135821807856445</v>
      </c>
      <c r="G1024" s="13">
        <f t="shared" si="183"/>
        <v>0</v>
      </c>
      <c r="H1024" s="13">
        <f t="shared" si="184"/>
        <v>0.56135821807856445</v>
      </c>
      <c r="I1024" s="16">
        <f t="shared" si="191"/>
        <v>0.65536665306162079</v>
      </c>
      <c r="J1024" s="13">
        <f t="shared" si="185"/>
        <v>0.65536500477137971</v>
      </c>
      <c r="K1024" s="13">
        <f t="shared" si="186"/>
        <v>1.6482902410741573E-6</v>
      </c>
      <c r="L1024" s="13">
        <f t="shared" si="187"/>
        <v>0</v>
      </c>
      <c r="M1024" s="13">
        <f t="shared" si="192"/>
        <v>2.5318430324978138E-2</v>
      </c>
      <c r="N1024" s="13">
        <f t="shared" si="188"/>
        <v>1.5697426801486444E-2</v>
      </c>
      <c r="O1024" s="13">
        <f t="shared" si="189"/>
        <v>1.5697426801486444E-2</v>
      </c>
      <c r="Q1024">
        <v>24.677030785847929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20.335699580483581</v>
      </c>
      <c r="G1025" s="13">
        <f t="shared" si="183"/>
        <v>0</v>
      </c>
      <c r="H1025" s="13">
        <f t="shared" si="184"/>
        <v>20.335699580483581</v>
      </c>
      <c r="I1025" s="16">
        <f t="shared" si="191"/>
        <v>20.335701228773821</v>
      </c>
      <c r="J1025" s="13">
        <f t="shared" si="185"/>
        <v>20.29507958734364</v>
      </c>
      <c r="K1025" s="13">
        <f t="shared" si="186"/>
        <v>4.0621641430181654E-2</v>
      </c>
      <c r="L1025" s="13">
        <f t="shared" si="187"/>
        <v>0</v>
      </c>
      <c r="M1025" s="13">
        <f t="shared" si="192"/>
        <v>9.6210035234916939E-3</v>
      </c>
      <c r="N1025" s="13">
        <f t="shared" si="188"/>
        <v>5.9650221845648499E-3</v>
      </c>
      <c r="O1025" s="13">
        <f t="shared" si="189"/>
        <v>5.9650221845648499E-3</v>
      </c>
      <c r="Q1025">
        <v>26.041791870967749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15.636136720130301</v>
      </c>
      <c r="G1026" s="13">
        <f t="shared" si="183"/>
        <v>0</v>
      </c>
      <c r="H1026" s="13">
        <f t="shared" si="184"/>
        <v>15.636136720130301</v>
      </c>
      <c r="I1026" s="16">
        <f t="shared" si="191"/>
        <v>15.676758361560482</v>
      </c>
      <c r="J1026" s="13">
        <f t="shared" si="185"/>
        <v>15.657043544090701</v>
      </c>
      <c r="K1026" s="13">
        <f t="shared" si="186"/>
        <v>1.971481746978121E-2</v>
      </c>
      <c r="L1026" s="13">
        <f t="shared" si="187"/>
        <v>0</v>
      </c>
      <c r="M1026" s="13">
        <f t="shared" si="192"/>
        <v>3.655981338926844E-3</v>
      </c>
      <c r="N1026" s="13">
        <f t="shared" si="188"/>
        <v>2.2667084301346433E-3</v>
      </c>
      <c r="O1026" s="13">
        <f t="shared" si="189"/>
        <v>2.2667084301346433E-3</v>
      </c>
      <c r="Q1026">
        <v>25.633156562439389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23.346156577990449</v>
      </c>
      <c r="G1027" s="13">
        <f t="shared" si="183"/>
        <v>0</v>
      </c>
      <c r="H1027" s="13">
        <f t="shared" si="184"/>
        <v>23.346156577990449</v>
      </c>
      <c r="I1027" s="16">
        <f t="shared" si="191"/>
        <v>23.365871395460232</v>
      </c>
      <c r="J1027" s="13">
        <f t="shared" si="185"/>
        <v>23.232050659773737</v>
      </c>
      <c r="K1027" s="13">
        <f t="shared" si="186"/>
        <v>0.13382073568649488</v>
      </c>
      <c r="L1027" s="13">
        <f t="shared" si="187"/>
        <v>0</v>
      </c>
      <c r="M1027" s="13">
        <f t="shared" si="192"/>
        <v>1.3892729087922008E-3</v>
      </c>
      <c r="N1027" s="13">
        <f t="shared" si="188"/>
        <v>8.6134920345116452E-4</v>
      </c>
      <c r="O1027" s="13">
        <f t="shared" si="189"/>
        <v>8.6134920345116452E-4</v>
      </c>
      <c r="Q1027">
        <v>20.475312870486611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4.6635282354031906</v>
      </c>
      <c r="G1028" s="13">
        <f t="shared" si="183"/>
        <v>0</v>
      </c>
      <c r="H1028" s="13">
        <f t="shared" si="184"/>
        <v>4.6635282354031906</v>
      </c>
      <c r="I1028" s="16">
        <f t="shared" si="191"/>
        <v>4.7973489710896855</v>
      </c>
      <c r="J1028" s="13">
        <f t="shared" si="185"/>
        <v>4.7957122268902737</v>
      </c>
      <c r="K1028" s="13">
        <f t="shared" si="186"/>
        <v>1.6367441994118437E-3</v>
      </c>
      <c r="L1028" s="13">
        <f t="shared" si="187"/>
        <v>0</v>
      </c>
      <c r="M1028" s="13">
        <f t="shared" si="192"/>
        <v>5.2792370534103625E-4</v>
      </c>
      <c r="N1028" s="13">
        <f t="shared" si="188"/>
        <v>3.2731269731144249E-4</v>
      </c>
      <c r="O1028" s="13">
        <f t="shared" si="189"/>
        <v>3.2731269731144249E-4</v>
      </c>
      <c r="Q1028">
        <v>18.089971469201469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54.807613770944528</v>
      </c>
      <c r="G1029" s="13">
        <f t="shared" si="183"/>
        <v>2.5364910320335499</v>
      </c>
      <c r="H1029" s="13">
        <f t="shared" si="184"/>
        <v>52.271122738910975</v>
      </c>
      <c r="I1029" s="16">
        <f t="shared" si="191"/>
        <v>52.272759483110384</v>
      </c>
      <c r="J1029" s="13">
        <f t="shared" si="185"/>
        <v>48.502477236034657</v>
      </c>
      <c r="K1029" s="13">
        <f t="shared" si="186"/>
        <v>3.7702822470757269</v>
      </c>
      <c r="L1029" s="13">
        <f t="shared" si="187"/>
        <v>0</v>
      </c>
      <c r="M1029" s="13">
        <f t="shared" si="192"/>
        <v>2.0061100802959376E-4</v>
      </c>
      <c r="N1029" s="13">
        <f t="shared" si="188"/>
        <v>1.2437882497834813E-4</v>
      </c>
      <c r="O1029" s="13">
        <f t="shared" si="189"/>
        <v>2.5366154108585284</v>
      </c>
      <c r="Q1029">
        <v>13.152926446066131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167.4863973318545</v>
      </c>
      <c r="G1030" s="13">
        <f t="shared" ref="G1030:G1093" si="194">IF((F1030-$J$2)&gt;0,$I$2*(F1030-$J$2),0)</f>
        <v>21.395167464484338</v>
      </c>
      <c r="H1030" s="13">
        <f t="shared" ref="H1030:H1093" si="195">F1030-G1030</f>
        <v>146.09122986737017</v>
      </c>
      <c r="I1030" s="16">
        <f t="shared" si="191"/>
        <v>149.8615121144459</v>
      </c>
      <c r="J1030" s="13">
        <f t="shared" ref="J1030:J1093" si="196">I1030/SQRT(1+(I1030/($K$2*(300+(25*Q1030)+0.05*(Q1030)^3)))^2)</f>
        <v>95.161892412236398</v>
      </c>
      <c r="K1030" s="13">
        <f t="shared" ref="K1030:K1093" si="197">I1030-J1030</f>
        <v>54.699619702209503</v>
      </c>
      <c r="L1030" s="13">
        <f t="shared" ref="L1030:L1093" si="198">IF(K1030&gt;$N$2,(K1030-$N$2)/$L$2,0)</f>
        <v>22.904797290552548</v>
      </c>
      <c r="M1030" s="13">
        <f t="shared" si="192"/>
        <v>22.904873522735599</v>
      </c>
      <c r="N1030" s="13">
        <f t="shared" ref="N1030:N1093" si="199">$M$2*M1030</f>
        <v>14.201021584096072</v>
      </c>
      <c r="O1030" s="13">
        <f t="shared" ref="O1030:O1093" si="200">N1030+G1030</f>
        <v>35.596189048580413</v>
      </c>
      <c r="Q1030">
        <v>12.357451051612911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99.85073601042842</v>
      </c>
      <c r="G1031" s="13">
        <f t="shared" si="194"/>
        <v>10.075209866023904</v>
      </c>
      <c r="H1031" s="13">
        <f t="shared" si="195"/>
        <v>89.775526144404523</v>
      </c>
      <c r="I1031" s="16">
        <f t="shared" ref="I1031:I1094" si="202">H1031+K1030-L1030</f>
        <v>121.57034855606148</v>
      </c>
      <c r="J1031" s="13">
        <f t="shared" si="196"/>
        <v>85.85123305205876</v>
      </c>
      <c r="K1031" s="13">
        <f t="shared" si="197"/>
        <v>35.719115504002716</v>
      </c>
      <c r="L1031" s="13">
        <f t="shared" si="198"/>
        <v>11.345324385117214</v>
      </c>
      <c r="M1031" s="13">
        <f t="shared" ref="M1031:M1094" si="203">L1031+M1030-N1030</f>
        <v>20.049176323756743</v>
      </c>
      <c r="N1031" s="13">
        <f t="shared" si="199"/>
        <v>12.430489320729182</v>
      </c>
      <c r="O1031" s="13">
        <f t="shared" si="200"/>
        <v>22.505699186753084</v>
      </c>
      <c r="Q1031">
        <v>12.12529743826021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112.36522069704441</v>
      </c>
      <c r="G1032" s="13">
        <f t="shared" si="194"/>
        <v>12.169717899971349</v>
      </c>
      <c r="H1032" s="13">
        <f t="shared" si="195"/>
        <v>100.19550279707306</v>
      </c>
      <c r="I1032" s="16">
        <f t="shared" si="202"/>
        <v>124.56929391595858</v>
      </c>
      <c r="J1032" s="13">
        <f t="shared" si="196"/>
        <v>93.360108779961536</v>
      </c>
      <c r="K1032" s="13">
        <f t="shared" si="197"/>
        <v>31.209185135997046</v>
      </c>
      <c r="L1032" s="13">
        <f t="shared" si="198"/>
        <v>8.5986946143818912</v>
      </c>
      <c r="M1032" s="13">
        <f t="shared" si="203"/>
        <v>16.217381617409451</v>
      </c>
      <c r="N1032" s="13">
        <f t="shared" si="199"/>
        <v>10.05477660279386</v>
      </c>
      <c r="O1032" s="13">
        <f t="shared" si="200"/>
        <v>22.224494502765211</v>
      </c>
      <c r="Q1032">
        <v>14.32494611538174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40.560304131913519</v>
      </c>
      <c r="G1033" s="13">
        <f t="shared" si="194"/>
        <v>0.15196580000367418</v>
      </c>
      <c r="H1033" s="13">
        <f t="shared" si="195"/>
        <v>40.408338331909846</v>
      </c>
      <c r="I1033" s="16">
        <f t="shared" si="202"/>
        <v>63.018828853525001</v>
      </c>
      <c r="J1033" s="13">
        <f t="shared" si="196"/>
        <v>60.399253235641424</v>
      </c>
      <c r="K1033" s="13">
        <f t="shared" si="197"/>
        <v>2.6195756178835765</v>
      </c>
      <c r="L1033" s="13">
        <f t="shared" si="198"/>
        <v>0</v>
      </c>
      <c r="M1033" s="13">
        <f t="shared" si="203"/>
        <v>6.1626050146155915</v>
      </c>
      <c r="N1033" s="13">
        <f t="shared" si="199"/>
        <v>3.8208151090616669</v>
      </c>
      <c r="O1033" s="13">
        <f t="shared" si="200"/>
        <v>3.972780909065341</v>
      </c>
      <c r="Q1033">
        <v>20.1005351865489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47.122044099560107</v>
      </c>
      <c r="G1034" s="13">
        <f t="shared" si="194"/>
        <v>1.2501825802446034</v>
      </c>
      <c r="H1034" s="13">
        <f t="shared" si="195"/>
        <v>45.871861519315502</v>
      </c>
      <c r="I1034" s="16">
        <f t="shared" si="202"/>
        <v>48.491437137199078</v>
      </c>
      <c r="J1034" s="13">
        <f t="shared" si="196"/>
        <v>47.476680118541331</v>
      </c>
      <c r="K1034" s="13">
        <f t="shared" si="197"/>
        <v>1.0147570186577468</v>
      </c>
      <c r="L1034" s="13">
        <f t="shared" si="198"/>
        <v>0</v>
      </c>
      <c r="M1034" s="13">
        <f t="shared" si="203"/>
        <v>2.3417899055539246</v>
      </c>
      <c r="N1034" s="13">
        <f t="shared" si="199"/>
        <v>1.4519097414434332</v>
      </c>
      <c r="O1034" s="13">
        <f t="shared" si="200"/>
        <v>2.7020923216880366</v>
      </c>
      <c r="Q1034">
        <v>21.473476408129549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11.9018288682415</v>
      </c>
      <c r="G1035" s="13">
        <f t="shared" si="194"/>
        <v>0</v>
      </c>
      <c r="H1035" s="13">
        <f t="shared" si="195"/>
        <v>11.9018288682415</v>
      </c>
      <c r="I1035" s="16">
        <f t="shared" si="202"/>
        <v>12.916585886899247</v>
      </c>
      <c r="J1035" s="13">
        <f t="shared" si="196"/>
        <v>12.901040587869984</v>
      </c>
      <c r="K1035" s="13">
        <f t="shared" si="197"/>
        <v>1.5545299029263049E-2</v>
      </c>
      <c r="L1035" s="13">
        <f t="shared" si="198"/>
        <v>0</v>
      </c>
      <c r="M1035" s="13">
        <f t="shared" si="203"/>
        <v>0.88988016411049142</v>
      </c>
      <c r="N1035" s="13">
        <f t="shared" si="199"/>
        <v>0.55172570174850466</v>
      </c>
      <c r="O1035" s="13">
        <f t="shared" si="200"/>
        <v>0.55172570174850466</v>
      </c>
      <c r="Q1035">
        <v>23.175115277427881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27.211745905186039</v>
      </c>
      <c r="G1036" s="13">
        <f t="shared" si="194"/>
        <v>0</v>
      </c>
      <c r="H1036" s="13">
        <f t="shared" si="195"/>
        <v>27.211745905186039</v>
      </c>
      <c r="I1036" s="16">
        <f t="shared" si="202"/>
        <v>27.227291204215302</v>
      </c>
      <c r="J1036" s="13">
        <f t="shared" si="196"/>
        <v>27.138154052995318</v>
      </c>
      <c r="K1036" s="13">
        <f t="shared" si="197"/>
        <v>8.9137151219983224E-2</v>
      </c>
      <c r="L1036" s="13">
        <f t="shared" si="198"/>
        <v>0</v>
      </c>
      <c r="M1036" s="13">
        <f t="shared" si="203"/>
        <v>0.33815446236198676</v>
      </c>
      <c r="N1036" s="13">
        <f t="shared" si="199"/>
        <v>0.20965576666443178</v>
      </c>
      <c r="O1036" s="13">
        <f t="shared" si="200"/>
        <v>0.20965576666443178</v>
      </c>
      <c r="Q1036">
        <v>26.678186374783401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33.763003623802369</v>
      </c>
      <c r="G1037" s="13">
        <f t="shared" si="194"/>
        <v>0</v>
      </c>
      <c r="H1037" s="13">
        <f t="shared" si="195"/>
        <v>33.763003623802369</v>
      </c>
      <c r="I1037" s="16">
        <f t="shared" si="202"/>
        <v>33.852140775022349</v>
      </c>
      <c r="J1037" s="13">
        <f t="shared" si="196"/>
        <v>33.698633739944903</v>
      </c>
      <c r="K1037" s="13">
        <f t="shared" si="197"/>
        <v>0.15350703507744612</v>
      </c>
      <c r="L1037" s="13">
        <f t="shared" si="198"/>
        <v>0</v>
      </c>
      <c r="M1037" s="13">
        <f t="shared" si="203"/>
        <v>0.12849869569755498</v>
      </c>
      <c r="N1037" s="13">
        <f t="shared" si="199"/>
        <v>7.9669191332484082E-2</v>
      </c>
      <c r="O1037" s="13">
        <f t="shared" si="200"/>
        <v>7.9669191332484082E-2</v>
      </c>
      <c r="Q1037">
        <v>27.465226870967751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7.2504842240840928</v>
      </c>
      <c r="G1038" s="13">
        <f t="shared" si="194"/>
        <v>0</v>
      </c>
      <c r="H1038" s="13">
        <f t="shared" si="195"/>
        <v>7.2504842240840928</v>
      </c>
      <c r="I1038" s="16">
        <f t="shared" si="202"/>
        <v>7.4039912591615389</v>
      </c>
      <c r="J1038" s="13">
        <f t="shared" si="196"/>
        <v>7.4011569907774515</v>
      </c>
      <c r="K1038" s="13">
        <f t="shared" si="197"/>
        <v>2.8342683840874017E-3</v>
      </c>
      <c r="L1038" s="13">
        <f t="shared" si="198"/>
        <v>0</v>
      </c>
      <c r="M1038" s="13">
        <f t="shared" si="203"/>
        <v>4.88295043650709E-2</v>
      </c>
      <c r="N1038" s="13">
        <f t="shared" si="199"/>
        <v>3.0274292706343957E-2</v>
      </c>
      <c r="O1038" s="13">
        <f t="shared" si="200"/>
        <v>3.0274292706343957E-2</v>
      </c>
      <c r="Q1038">
        <v>23.415149091412161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54.772982057637492</v>
      </c>
      <c r="G1039" s="13">
        <f t="shared" si="194"/>
        <v>2.5306948363796828</v>
      </c>
      <c r="H1039" s="13">
        <f t="shared" si="195"/>
        <v>52.242287221257811</v>
      </c>
      <c r="I1039" s="16">
        <f t="shared" si="202"/>
        <v>52.245121489641896</v>
      </c>
      <c r="J1039" s="13">
        <f t="shared" si="196"/>
        <v>50.907522853740033</v>
      </c>
      <c r="K1039" s="13">
        <f t="shared" si="197"/>
        <v>1.3375986359018626</v>
      </c>
      <c r="L1039" s="13">
        <f t="shared" si="198"/>
        <v>0</v>
      </c>
      <c r="M1039" s="13">
        <f t="shared" si="203"/>
        <v>1.8555211658726943E-2</v>
      </c>
      <c r="N1039" s="13">
        <f t="shared" si="199"/>
        <v>1.1504231228410705E-2</v>
      </c>
      <c r="O1039" s="13">
        <f t="shared" si="200"/>
        <v>2.5421990676080934</v>
      </c>
      <c r="Q1039">
        <v>21.051047276822519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64.296352630562097</v>
      </c>
      <c r="G1040" s="13">
        <f t="shared" si="194"/>
        <v>4.1245899646850432</v>
      </c>
      <c r="H1040" s="13">
        <f t="shared" si="195"/>
        <v>60.171762665877054</v>
      </c>
      <c r="I1040" s="16">
        <f t="shared" si="202"/>
        <v>61.509361301778917</v>
      </c>
      <c r="J1040" s="13">
        <f t="shared" si="196"/>
        <v>57.065418277027113</v>
      </c>
      <c r="K1040" s="13">
        <f t="shared" si="197"/>
        <v>4.4439430247518033</v>
      </c>
      <c r="L1040" s="13">
        <f t="shared" si="198"/>
        <v>0</v>
      </c>
      <c r="M1040" s="13">
        <f t="shared" si="203"/>
        <v>7.0509804303162376E-3</v>
      </c>
      <c r="N1040" s="13">
        <f t="shared" si="199"/>
        <v>4.3716078667960677E-3</v>
      </c>
      <c r="O1040" s="13">
        <f t="shared" si="200"/>
        <v>4.1289615725518392</v>
      </c>
      <c r="Q1040">
        <v>15.48851244534689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69.872802027049389</v>
      </c>
      <c r="G1041" s="13">
        <f t="shared" si="194"/>
        <v>5.0579019111478072</v>
      </c>
      <c r="H1041" s="13">
        <f t="shared" si="195"/>
        <v>64.81490011590158</v>
      </c>
      <c r="I1041" s="16">
        <f t="shared" si="202"/>
        <v>69.258843140653383</v>
      </c>
      <c r="J1041" s="13">
        <f t="shared" si="196"/>
        <v>59.20833329979142</v>
      </c>
      <c r="K1041" s="13">
        <f t="shared" si="197"/>
        <v>10.050509840861963</v>
      </c>
      <c r="L1041" s="13">
        <f t="shared" si="198"/>
        <v>0</v>
      </c>
      <c r="M1041" s="13">
        <f t="shared" si="203"/>
        <v>2.6793725635201699E-3</v>
      </c>
      <c r="N1041" s="13">
        <f t="shared" si="199"/>
        <v>1.6612109893825054E-3</v>
      </c>
      <c r="O1041" s="13">
        <f t="shared" si="200"/>
        <v>5.0595631221371899</v>
      </c>
      <c r="Q1041">
        <v>11.229617699840571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48.314723201825998</v>
      </c>
      <c r="G1042" s="13">
        <f t="shared" si="194"/>
        <v>1.4497973485849076</v>
      </c>
      <c r="H1042" s="13">
        <f t="shared" si="195"/>
        <v>46.86492585324109</v>
      </c>
      <c r="I1042" s="16">
        <f t="shared" si="202"/>
        <v>56.915435694103053</v>
      </c>
      <c r="J1042" s="13">
        <f t="shared" si="196"/>
        <v>51.320853563335085</v>
      </c>
      <c r="K1042" s="13">
        <f t="shared" si="197"/>
        <v>5.594582130767968</v>
      </c>
      <c r="L1042" s="13">
        <f t="shared" si="198"/>
        <v>0</v>
      </c>
      <c r="M1042" s="13">
        <f t="shared" si="203"/>
        <v>1.0181615741376646E-3</v>
      </c>
      <c r="N1042" s="13">
        <f t="shared" si="199"/>
        <v>6.3126017596535201E-4</v>
      </c>
      <c r="O1042" s="13">
        <f t="shared" si="200"/>
        <v>1.4504286087608729</v>
      </c>
      <c r="Q1042">
        <v>11.811710119530259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69.064043806019697</v>
      </c>
      <c r="G1043" s="13">
        <f t="shared" si="194"/>
        <v>4.9225427146737095</v>
      </c>
      <c r="H1043" s="13">
        <f t="shared" si="195"/>
        <v>64.141501091345987</v>
      </c>
      <c r="I1043" s="16">
        <f t="shared" si="202"/>
        <v>69.736083222113962</v>
      </c>
      <c r="J1043" s="13">
        <f t="shared" si="196"/>
        <v>58.813476763988689</v>
      </c>
      <c r="K1043" s="13">
        <f t="shared" si="197"/>
        <v>10.922606458125273</v>
      </c>
      <c r="L1043" s="13">
        <f t="shared" si="198"/>
        <v>0</v>
      </c>
      <c r="M1043" s="13">
        <f t="shared" si="203"/>
        <v>3.8690139817231255E-4</v>
      </c>
      <c r="N1043" s="13">
        <f t="shared" si="199"/>
        <v>2.3987886686683378E-4</v>
      </c>
      <c r="O1043" s="13">
        <f t="shared" si="200"/>
        <v>4.9227825935405765</v>
      </c>
      <c r="Q1043">
        <v>10.608420551612911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39.48154622294998</v>
      </c>
      <c r="G1044" s="13">
        <f t="shared" si="194"/>
        <v>0</v>
      </c>
      <c r="H1044" s="13">
        <f t="shared" si="195"/>
        <v>39.48154622294998</v>
      </c>
      <c r="I1044" s="16">
        <f t="shared" si="202"/>
        <v>50.404152681075253</v>
      </c>
      <c r="J1044" s="13">
        <f t="shared" si="196"/>
        <v>48.262540000849604</v>
      </c>
      <c r="K1044" s="13">
        <f t="shared" si="197"/>
        <v>2.1416126802256485</v>
      </c>
      <c r="L1044" s="13">
        <f t="shared" si="198"/>
        <v>0</v>
      </c>
      <c r="M1044" s="13">
        <f t="shared" si="203"/>
        <v>1.4702253130547877E-4</v>
      </c>
      <c r="N1044" s="13">
        <f t="shared" si="199"/>
        <v>9.1153969409396831E-5</v>
      </c>
      <c r="O1044" s="13">
        <f t="shared" si="200"/>
        <v>9.1153969409396831E-5</v>
      </c>
      <c r="Q1044">
        <v>16.7754089640746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72.97790959721695</v>
      </c>
      <c r="G1045" s="13">
        <f t="shared" si="194"/>
        <v>5.5775935256928744</v>
      </c>
      <c r="H1045" s="13">
        <f t="shared" si="195"/>
        <v>67.400316071524074</v>
      </c>
      <c r="I1045" s="16">
        <f t="shared" si="202"/>
        <v>69.541928751749722</v>
      </c>
      <c r="J1045" s="13">
        <f t="shared" si="196"/>
        <v>64.635550092587124</v>
      </c>
      <c r="K1045" s="13">
        <f t="shared" si="197"/>
        <v>4.9063786591625984</v>
      </c>
      <c r="L1045" s="13">
        <f t="shared" si="198"/>
        <v>0</v>
      </c>
      <c r="M1045" s="13">
        <f t="shared" si="203"/>
        <v>5.5868561896081937E-5</v>
      </c>
      <c r="N1045" s="13">
        <f t="shared" si="199"/>
        <v>3.4638508375570803E-5</v>
      </c>
      <c r="O1045" s="13">
        <f t="shared" si="200"/>
        <v>5.5776281642012497</v>
      </c>
      <c r="Q1045">
        <v>17.4251259708563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30.78870913855885</v>
      </c>
      <c r="G1046" s="13">
        <f t="shared" si="194"/>
        <v>0</v>
      </c>
      <c r="H1046" s="13">
        <f t="shared" si="195"/>
        <v>30.78870913855885</v>
      </c>
      <c r="I1046" s="16">
        <f t="shared" si="202"/>
        <v>35.695087797721449</v>
      </c>
      <c r="J1046" s="13">
        <f t="shared" si="196"/>
        <v>35.151089664716402</v>
      </c>
      <c r="K1046" s="13">
        <f t="shared" si="197"/>
        <v>0.54399813300504718</v>
      </c>
      <c r="L1046" s="13">
        <f t="shared" si="198"/>
        <v>0</v>
      </c>
      <c r="M1046" s="13">
        <f t="shared" si="203"/>
        <v>2.1230053520511135E-5</v>
      </c>
      <c r="N1046" s="13">
        <f t="shared" si="199"/>
        <v>1.3162633182716903E-5</v>
      </c>
      <c r="O1046" s="13">
        <f t="shared" si="200"/>
        <v>1.3162633182716903E-5</v>
      </c>
      <c r="Q1046">
        <v>19.446920318390131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40.241806675915868</v>
      </c>
      <c r="G1047" s="13">
        <f t="shared" si="194"/>
        <v>9.865993107785663E-2</v>
      </c>
      <c r="H1047" s="13">
        <f t="shared" si="195"/>
        <v>40.143146744838013</v>
      </c>
      <c r="I1047" s="16">
        <f t="shared" si="202"/>
        <v>40.68714487784306</v>
      </c>
      <c r="J1047" s="13">
        <f t="shared" si="196"/>
        <v>40.341938653184826</v>
      </c>
      <c r="K1047" s="13">
        <f t="shared" si="197"/>
        <v>0.34520622465823436</v>
      </c>
      <c r="L1047" s="13">
        <f t="shared" si="198"/>
        <v>0</v>
      </c>
      <c r="M1047" s="13">
        <f t="shared" si="203"/>
        <v>8.0674203377942319E-6</v>
      </c>
      <c r="N1047" s="13">
        <f t="shared" si="199"/>
        <v>5.001800609432424E-6</v>
      </c>
      <c r="O1047" s="13">
        <f t="shared" si="200"/>
        <v>9.8664932878466061E-2</v>
      </c>
      <c r="Q1047">
        <v>25.54317867996113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40.458826102427167</v>
      </c>
      <c r="G1048" s="13">
        <f t="shared" si="194"/>
        <v>0.13498175684481897</v>
      </c>
      <c r="H1048" s="13">
        <f t="shared" si="195"/>
        <v>40.323844345582351</v>
      </c>
      <c r="I1048" s="16">
        <f t="shared" si="202"/>
        <v>40.669050570240586</v>
      </c>
      <c r="J1048" s="13">
        <f t="shared" si="196"/>
        <v>40.426136742759425</v>
      </c>
      <c r="K1048" s="13">
        <f t="shared" si="197"/>
        <v>0.24291382748116064</v>
      </c>
      <c r="L1048" s="13">
        <f t="shared" si="198"/>
        <v>0</v>
      </c>
      <c r="M1048" s="13">
        <f t="shared" si="203"/>
        <v>3.0656197283618079E-6</v>
      </c>
      <c r="N1048" s="13">
        <f t="shared" si="199"/>
        <v>1.900684231584321E-6</v>
      </c>
      <c r="O1048" s="13">
        <f t="shared" si="200"/>
        <v>0.13498365752905056</v>
      </c>
      <c r="Q1048">
        <v>28.120536870967751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20.334879111150421</v>
      </c>
      <c r="G1049" s="13">
        <f t="shared" si="194"/>
        <v>0</v>
      </c>
      <c r="H1049" s="13">
        <f t="shared" si="195"/>
        <v>20.334879111150421</v>
      </c>
      <c r="I1049" s="16">
        <f t="shared" si="202"/>
        <v>20.577792938631582</v>
      </c>
      <c r="J1049" s="13">
        <f t="shared" si="196"/>
        <v>20.531735054060437</v>
      </c>
      <c r="K1049" s="13">
        <f t="shared" si="197"/>
        <v>4.6057884571144569E-2</v>
      </c>
      <c r="L1049" s="13">
        <f t="shared" si="198"/>
        <v>0</v>
      </c>
      <c r="M1049" s="13">
        <f t="shared" si="203"/>
        <v>1.164935496777487E-6</v>
      </c>
      <c r="N1049" s="13">
        <f t="shared" si="199"/>
        <v>7.2226000800204192E-7</v>
      </c>
      <c r="O1049" s="13">
        <f t="shared" si="200"/>
        <v>7.2226000800204192E-7</v>
      </c>
      <c r="Q1049">
        <v>25.388756887449521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7.1358643754155091</v>
      </c>
      <c r="G1050" s="13">
        <f t="shared" si="194"/>
        <v>0</v>
      </c>
      <c r="H1050" s="13">
        <f t="shared" si="195"/>
        <v>7.1358643754155091</v>
      </c>
      <c r="I1050" s="16">
        <f t="shared" si="202"/>
        <v>7.1819222599866537</v>
      </c>
      <c r="J1050" s="13">
        <f t="shared" si="196"/>
        <v>7.1800264360473438</v>
      </c>
      <c r="K1050" s="13">
        <f t="shared" si="197"/>
        <v>1.8958239393098708E-3</v>
      </c>
      <c r="L1050" s="13">
        <f t="shared" si="198"/>
        <v>0</v>
      </c>
      <c r="M1050" s="13">
        <f t="shared" si="203"/>
        <v>4.4267548877544504E-7</v>
      </c>
      <c r="N1050" s="13">
        <f t="shared" si="199"/>
        <v>2.7445880304077594E-7</v>
      </c>
      <c r="O1050" s="13">
        <f t="shared" si="200"/>
        <v>2.7445880304077594E-7</v>
      </c>
      <c r="Q1050">
        <v>25.643056997852671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16.77178456991426</v>
      </c>
      <c r="G1051" s="13">
        <f t="shared" si="194"/>
        <v>0</v>
      </c>
      <c r="H1051" s="13">
        <f t="shared" si="195"/>
        <v>16.77178456991426</v>
      </c>
      <c r="I1051" s="16">
        <f t="shared" si="202"/>
        <v>16.773680393853571</v>
      </c>
      <c r="J1051" s="13">
        <f t="shared" si="196"/>
        <v>16.732190858911938</v>
      </c>
      <c r="K1051" s="13">
        <f t="shared" si="197"/>
        <v>4.1489534941632655E-2</v>
      </c>
      <c r="L1051" s="13">
        <f t="shared" si="198"/>
        <v>0</v>
      </c>
      <c r="M1051" s="13">
        <f t="shared" si="203"/>
        <v>1.682166857346691E-7</v>
      </c>
      <c r="N1051" s="13">
        <f t="shared" si="199"/>
        <v>1.0429434515549484E-7</v>
      </c>
      <c r="O1051" s="13">
        <f t="shared" si="200"/>
        <v>1.0429434515549484E-7</v>
      </c>
      <c r="Q1051">
        <v>21.758566356641431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13.80721596806643</v>
      </c>
      <c r="G1052" s="13">
        <f t="shared" si="194"/>
        <v>0</v>
      </c>
      <c r="H1052" s="13">
        <f t="shared" si="195"/>
        <v>13.80721596806643</v>
      </c>
      <c r="I1052" s="16">
        <f t="shared" si="202"/>
        <v>13.848705503008063</v>
      </c>
      <c r="J1052" s="13">
        <f t="shared" si="196"/>
        <v>13.807579840203838</v>
      </c>
      <c r="K1052" s="13">
        <f t="shared" si="197"/>
        <v>4.1125662804224916E-2</v>
      </c>
      <c r="L1052" s="13">
        <f t="shared" si="198"/>
        <v>0</v>
      </c>
      <c r="M1052" s="13">
        <f t="shared" si="203"/>
        <v>6.392234057917426E-8</v>
      </c>
      <c r="N1052" s="13">
        <f t="shared" si="199"/>
        <v>3.9631851159088043E-8</v>
      </c>
      <c r="O1052" s="13">
        <f t="shared" si="200"/>
        <v>3.9631851159088043E-8</v>
      </c>
      <c r="Q1052">
        <v>17.75386202648739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79.136219359509738</v>
      </c>
      <c r="G1053" s="13">
        <f t="shared" si="194"/>
        <v>6.6082895228244283</v>
      </c>
      <c r="H1053" s="13">
        <f t="shared" si="195"/>
        <v>72.527929836685303</v>
      </c>
      <c r="I1053" s="16">
        <f t="shared" si="202"/>
        <v>72.569055499489522</v>
      </c>
      <c r="J1053" s="13">
        <f t="shared" si="196"/>
        <v>62.739085253055428</v>
      </c>
      <c r="K1053" s="13">
        <f t="shared" si="197"/>
        <v>9.8299702464340939</v>
      </c>
      <c r="L1053" s="13">
        <f t="shared" si="198"/>
        <v>0</v>
      </c>
      <c r="M1053" s="13">
        <f t="shared" si="203"/>
        <v>2.4290489420086217E-8</v>
      </c>
      <c r="N1053" s="13">
        <f t="shared" si="199"/>
        <v>1.5060103440453454E-8</v>
      </c>
      <c r="O1053" s="13">
        <f t="shared" si="200"/>
        <v>6.6082895378845317</v>
      </c>
      <c r="Q1053">
        <v>12.55314238290469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147.34924026311441</v>
      </c>
      <c r="G1054" s="13">
        <f t="shared" si="194"/>
        <v>18.024877890639903</v>
      </c>
      <c r="H1054" s="13">
        <f t="shared" si="195"/>
        <v>129.3243623724745</v>
      </c>
      <c r="I1054" s="16">
        <f t="shared" si="202"/>
        <v>139.1543326189086</v>
      </c>
      <c r="J1054" s="13">
        <f t="shared" si="196"/>
        <v>84.569923414537257</v>
      </c>
      <c r="K1054" s="13">
        <f t="shared" si="197"/>
        <v>54.58440920437134</v>
      </c>
      <c r="L1054" s="13">
        <f t="shared" si="198"/>
        <v>22.834631998088515</v>
      </c>
      <c r="M1054" s="13">
        <f t="shared" si="203"/>
        <v>22.834632007318902</v>
      </c>
      <c r="N1054" s="13">
        <f t="shared" si="199"/>
        <v>14.157471844537719</v>
      </c>
      <c r="O1054" s="13">
        <f t="shared" si="200"/>
        <v>32.182349735177624</v>
      </c>
      <c r="Q1054">
        <v>10.198344651612899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78.649760685534673</v>
      </c>
      <c r="G1055" s="13">
        <f t="shared" si="194"/>
        <v>6.526872538718492</v>
      </c>
      <c r="H1055" s="13">
        <f t="shared" si="195"/>
        <v>72.12288814681618</v>
      </c>
      <c r="I1055" s="16">
        <f t="shared" si="202"/>
        <v>103.87266535309901</v>
      </c>
      <c r="J1055" s="13">
        <f t="shared" si="196"/>
        <v>79.322428370335629</v>
      </c>
      <c r="K1055" s="13">
        <f t="shared" si="197"/>
        <v>24.55023698276338</v>
      </c>
      <c r="L1055" s="13">
        <f t="shared" si="198"/>
        <v>4.5432738546280262</v>
      </c>
      <c r="M1055" s="13">
        <f t="shared" si="203"/>
        <v>13.220434017409209</v>
      </c>
      <c r="N1055" s="13">
        <f t="shared" si="199"/>
        <v>8.1966690907937103</v>
      </c>
      <c r="O1055" s="13">
        <f t="shared" si="200"/>
        <v>14.723541629512201</v>
      </c>
      <c r="Q1055">
        <v>12.318748426102751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48.235636005306453</v>
      </c>
      <c r="G1056" s="13">
        <f t="shared" si="194"/>
        <v>1.436560785303183</v>
      </c>
      <c r="H1056" s="13">
        <f t="shared" si="195"/>
        <v>46.799075220003267</v>
      </c>
      <c r="I1056" s="16">
        <f t="shared" si="202"/>
        <v>66.806038348138614</v>
      </c>
      <c r="J1056" s="13">
        <f t="shared" si="196"/>
        <v>59.265761947824252</v>
      </c>
      <c r="K1056" s="13">
        <f t="shared" si="197"/>
        <v>7.5402764003143616</v>
      </c>
      <c r="L1056" s="13">
        <f t="shared" si="198"/>
        <v>0</v>
      </c>
      <c r="M1056" s="13">
        <f t="shared" si="203"/>
        <v>5.0237649266154989</v>
      </c>
      <c r="N1056" s="13">
        <f t="shared" si="199"/>
        <v>3.1147342545016095</v>
      </c>
      <c r="O1056" s="13">
        <f t="shared" si="200"/>
        <v>4.551295039804792</v>
      </c>
      <c r="Q1056">
        <v>12.96622666363478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80.733629879315458</v>
      </c>
      <c r="G1057" s="13">
        <f t="shared" si="194"/>
        <v>6.8756428538667764</v>
      </c>
      <c r="H1057" s="13">
        <f t="shared" si="195"/>
        <v>73.857987025448679</v>
      </c>
      <c r="I1057" s="16">
        <f t="shared" si="202"/>
        <v>81.398263425763048</v>
      </c>
      <c r="J1057" s="13">
        <f t="shared" si="196"/>
        <v>71.768527129853027</v>
      </c>
      <c r="K1057" s="13">
        <f t="shared" si="197"/>
        <v>9.6297362959100212</v>
      </c>
      <c r="L1057" s="13">
        <f t="shared" si="198"/>
        <v>0</v>
      </c>
      <c r="M1057" s="13">
        <f t="shared" si="203"/>
        <v>1.9090306721138894</v>
      </c>
      <c r="N1057" s="13">
        <f t="shared" si="199"/>
        <v>1.1835990167106114</v>
      </c>
      <c r="O1057" s="13">
        <f t="shared" si="200"/>
        <v>8.0592418705773881</v>
      </c>
      <c r="Q1057">
        <v>15.413534720124369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68.935591802546824</v>
      </c>
      <c r="G1058" s="13">
        <f t="shared" si="194"/>
        <v>4.901044126438725</v>
      </c>
      <c r="H1058" s="13">
        <f t="shared" si="195"/>
        <v>64.034547676108104</v>
      </c>
      <c r="I1058" s="16">
        <f t="shared" si="202"/>
        <v>73.664283972018126</v>
      </c>
      <c r="J1058" s="13">
        <f t="shared" si="196"/>
        <v>69.804110172252535</v>
      </c>
      <c r="K1058" s="13">
        <f t="shared" si="197"/>
        <v>3.8601737997655903</v>
      </c>
      <c r="L1058" s="13">
        <f t="shared" si="198"/>
        <v>0</v>
      </c>
      <c r="M1058" s="13">
        <f t="shared" si="203"/>
        <v>0.72543165540327803</v>
      </c>
      <c r="N1058" s="13">
        <f t="shared" si="199"/>
        <v>0.44976762635003237</v>
      </c>
      <c r="O1058" s="13">
        <f t="shared" si="200"/>
        <v>5.3508117527887578</v>
      </c>
      <c r="Q1058">
        <v>20.547887208983099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42.197607547530929</v>
      </c>
      <c r="G1059" s="13">
        <f t="shared" si="194"/>
        <v>0.4259958734662978</v>
      </c>
      <c r="H1059" s="13">
        <f t="shared" si="195"/>
        <v>41.77161167406463</v>
      </c>
      <c r="I1059" s="16">
        <f t="shared" si="202"/>
        <v>45.63178547383022</v>
      </c>
      <c r="J1059" s="13">
        <f t="shared" si="196"/>
        <v>44.941500758819686</v>
      </c>
      <c r="K1059" s="13">
        <f t="shared" si="197"/>
        <v>0.69028471501053446</v>
      </c>
      <c r="L1059" s="13">
        <f t="shared" si="198"/>
        <v>0</v>
      </c>
      <c r="M1059" s="13">
        <f t="shared" si="203"/>
        <v>0.27566402905324566</v>
      </c>
      <c r="N1059" s="13">
        <f t="shared" si="199"/>
        <v>0.17091169801301231</v>
      </c>
      <c r="O1059" s="13">
        <f t="shared" si="200"/>
        <v>0.59690757147931017</v>
      </c>
      <c r="Q1059">
        <v>22.974931952523189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3.744579413497771</v>
      </c>
      <c r="G1060" s="13">
        <f t="shared" si="194"/>
        <v>0</v>
      </c>
      <c r="H1060" s="13">
        <f t="shared" si="195"/>
        <v>3.744579413497771</v>
      </c>
      <c r="I1060" s="16">
        <f t="shared" si="202"/>
        <v>4.4348641285083055</v>
      </c>
      <c r="J1060" s="13">
        <f t="shared" si="196"/>
        <v>4.4344624339371546</v>
      </c>
      <c r="K1060" s="13">
        <f t="shared" si="197"/>
        <v>4.0169457115091234E-4</v>
      </c>
      <c r="L1060" s="13">
        <f t="shared" si="198"/>
        <v>0</v>
      </c>
      <c r="M1060" s="13">
        <f t="shared" si="203"/>
        <v>0.10475233104023335</v>
      </c>
      <c r="N1060" s="13">
        <f t="shared" si="199"/>
        <v>6.4946445244944681E-2</v>
      </c>
      <c r="O1060" s="13">
        <f t="shared" si="200"/>
        <v>6.4946445244944681E-2</v>
      </c>
      <c r="Q1060">
        <v>26.408353870967741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9.5829244053821689</v>
      </c>
      <c r="G1061" s="13">
        <f t="shared" si="194"/>
        <v>0</v>
      </c>
      <c r="H1061" s="13">
        <f t="shared" si="195"/>
        <v>9.5829244053821689</v>
      </c>
      <c r="I1061" s="16">
        <f t="shared" si="202"/>
        <v>9.5833260999533199</v>
      </c>
      <c r="J1061" s="13">
        <f t="shared" si="196"/>
        <v>9.5789385779682217</v>
      </c>
      <c r="K1061" s="13">
        <f t="shared" si="197"/>
        <v>4.387521985098175E-3</v>
      </c>
      <c r="L1061" s="13">
        <f t="shared" si="198"/>
        <v>0</v>
      </c>
      <c r="M1061" s="13">
        <f t="shared" si="203"/>
        <v>3.9805885795288667E-2</v>
      </c>
      <c r="N1061" s="13">
        <f t="shared" si="199"/>
        <v>2.4679649193078974E-2</v>
      </c>
      <c r="O1061" s="13">
        <f t="shared" si="200"/>
        <v>2.4679649193078974E-2</v>
      </c>
      <c r="Q1061">
        <v>25.83057611078269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18.9871849400737</v>
      </c>
      <c r="G1062" s="13">
        <f t="shared" si="194"/>
        <v>0</v>
      </c>
      <c r="H1062" s="13">
        <f t="shared" si="195"/>
        <v>18.9871849400737</v>
      </c>
      <c r="I1062" s="16">
        <f t="shared" si="202"/>
        <v>18.991572462058798</v>
      </c>
      <c r="J1062" s="13">
        <f t="shared" si="196"/>
        <v>18.94393946395903</v>
      </c>
      <c r="K1062" s="13">
        <f t="shared" si="197"/>
        <v>4.7632998099768287E-2</v>
      </c>
      <c r="L1062" s="13">
        <f t="shared" si="198"/>
        <v>0</v>
      </c>
      <c r="M1062" s="13">
        <f t="shared" si="203"/>
        <v>1.5126236602209693E-2</v>
      </c>
      <c r="N1062" s="13">
        <f t="shared" si="199"/>
        <v>9.3782666933700104E-3</v>
      </c>
      <c r="O1062" s="13">
        <f t="shared" si="200"/>
        <v>9.3782666933700104E-3</v>
      </c>
      <c r="Q1062">
        <v>23.422220603840309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2.8555361154810002</v>
      </c>
      <c r="G1063" s="13">
        <f t="shared" si="194"/>
        <v>0</v>
      </c>
      <c r="H1063" s="13">
        <f t="shared" si="195"/>
        <v>2.8555361154810002</v>
      </c>
      <c r="I1063" s="16">
        <f t="shared" si="202"/>
        <v>2.9031691135807685</v>
      </c>
      <c r="J1063" s="13">
        <f t="shared" si="196"/>
        <v>2.9029755468799348</v>
      </c>
      <c r="K1063" s="13">
        <f t="shared" si="197"/>
        <v>1.9356670083370275E-4</v>
      </c>
      <c r="L1063" s="13">
        <f t="shared" si="198"/>
        <v>0</v>
      </c>
      <c r="M1063" s="13">
        <f t="shared" si="203"/>
        <v>5.7479699088396827E-3</v>
      </c>
      <c r="N1063" s="13">
        <f t="shared" si="199"/>
        <v>3.5637413434806034E-3</v>
      </c>
      <c r="O1063" s="13">
        <f t="shared" si="200"/>
        <v>3.5637413434806034E-3</v>
      </c>
      <c r="Q1063">
        <v>22.53204386005326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49.21506354087181</v>
      </c>
      <c r="G1064" s="13">
        <f t="shared" si="194"/>
        <v>1.6004843421480717</v>
      </c>
      <c r="H1064" s="13">
        <f t="shared" si="195"/>
        <v>47.614579198723739</v>
      </c>
      <c r="I1064" s="16">
        <f t="shared" si="202"/>
        <v>47.614772765424576</v>
      </c>
      <c r="J1064" s="13">
        <f t="shared" si="196"/>
        <v>45.773462088308122</v>
      </c>
      <c r="K1064" s="13">
        <f t="shared" si="197"/>
        <v>1.8413106771164536</v>
      </c>
      <c r="L1064" s="13">
        <f t="shared" si="198"/>
        <v>0</v>
      </c>
      <c r="M1064" s="13">
        <f t="shared" si="203"/>
        <v>2.1842285653590793E-3</v>
      </c>
      <c r="N1064" s="13">
        <f t="shared" si="199"/>
        <v>1.3542217105226291E-3</v>
      </c>
      <c r="O1064" s="13">
        <f t="shared" si="200"/>
        <v>1.6018385638585944</v>
      </c>
      <c r="Q1064">
        <v>16.678014927145149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32.893412696579148</v>
      </c>
      <c r="G1065" s="13">
        <f t="shared" si="194"/>
        <v>0</v>
      </c>
      <c r="H1065" s="13">
        <f t="shared" si="195"/>
        <v>32.893412696579148</v>
      </c>
      <c r="I1065" s="16">
        <f t="shared" si="202"/>
        <v>34.734723373695601</v>
      </c>
      <c r="J1065" s="13">
        <f t="shared" si="196"/>
        <v>33.672446020218494</v>
      </c>
      <c r="K1065" s="13">
        <f t="shared" si="197"/>
        <v>1.0622773534771071</v>
      </c>
      <c r="L1065" s="13">
        <f t="shared" si="198"/>
        <v>0</v>
      </c>
      <c r="M1065" s="13">
        <f t="shared" si="203"/>
        <v>8.3000685483645021E-4</v>
      </c>
      <c r="N1065" s="13">
        <f t="shared" si="199"/>
        <v>5.1460424999859907E-4</v>
      </c>
      <c r="O1065" s="13">
        <f t="shared" si="200"/>
        <v>5.1460424999859907E-4</v>
      </c>
      <c r="Q1065">
        <v>13.928693019086509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18.91496214014812</v>
      </c>
      <c r="G1066" s="13">
        <f t="shared" si="194"/>
        <v>0</v>
      </c>
      <c r="H1066" s="13">
        <f t="shared" si="195"/>
        <v>18.91496214014812</v>
      </c>
      <c r="I1066" s="16">
        <f t="shared" si="202"/>
        <v>19.977239493625227</v>
      </c>
      <c r="J1066" s="13">
        <f t="shared" si="196"/>
        <v>19.731427673723783</v>
      </c>
      <c r="K1066" s="13">
        <f t="shared" si="197"/>
        <v>0.2458118199014443</v>
      </c>
      <c r="L1066" s="13">
        <f t="shared" si="198"/>
        <v>0</v>
      </c>
      <c r="M1066" s="13">
        <f t="shared" si="203"/>
        <v>3.1540260483785114E-4</v>
      </c>
      <c r="N1066" s="13">
        <f t="shared" si="199"/>
        <v>1.9554961499946771E-4</v>
      </c>
      <c r="O1066" s="13">
        <f t="shared" si="200"/>
        <v>1.9554961499946771E-4</v>
      </c>
      <c r="Q1066">
        <v>12.70819177581002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73.151771166603837</v>
      </c>
      <c r="G1067" s="13">
        <f t="shared" si="194"/>
        <v>5.6066921632312621</v>
      </c>
      <c r="H1067" s="13">
        <f t="shared" si="195"/>
        <v>67.545079003372578</v>
      </c>
      <c r="I1067" s="16">
        <f t="shared" si="202"/>
        <v>67.790890823274026</v>
      </c>
      <c r="J1067" s="13">
        <f t="shared" si="196"/>
        <v>61.373493689037446</v>
      </c>
      <c r="K1067" s="13">
        <f t="shared" si="197"/>
        <v>6.4173971342365803</v>
      </c>
      <c r="L1067" s="13">
        <f t="shared" si="198"/>
        <v>0</v>
      </c>
      <c r="M1067" s="13">
        <f t="shared" si="203"/>
        <v>1.1985298983838342E-4</v>
      </c>
      <c r="N1067" s="13">
        <f t="shared" si="199"/>
        <v>7.4308853699797724E-5</v>
      </c>
      <c r="O1067" s="13">
        <f t="shared" si="200"/>
        <v>5.6067664720849617</v>
      </c>
      <c r="Q1067">
        <v>14.677685939505899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128.8833639710941</v>
      </c>
      <c r="G1068" s="13">
        <f t="shared" si="194"/>
        <v>14.934305069141271</v>
      </c>
      <c r="H1068" s="13">
        <f t="shared" si="195"/>
        <v>113.94905890195282</v>
      </c>
      <c r="I1068" s="16">
        <f t="shared" si="202"/>
        <v>120.3664560361894</v>
      </c>
      <c r="J1068" s="13">
        <f t="shared" si="196"/>
        <v>91.276682826634499</v>
      </c>
      <c r="K1068" s="13">
        <f t="shared" si="197"/>
        <v>29.089773209554906</v>
      </c>
      <c r="L1068" s="13">
        <f t="shared" si="198"/>
        <v>7.3079341328200256</v>
      </c>
      <c r="M1068" s="13">
        <f t="shared" si="203"/>
        <v>7.3079796769561645</v>
      </c>
      <c r="N1068" s="13">
        <f t="shared" si="199"/>
        <v>4.5309473997128222</v>
      </c>
      <c r="O1068" s="13">
        <f t="shared" si="200"/>
        <v>19.465252468854093</v>
      </c>
      <c r="Q1068">
        <v>14.22253906166552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107.59575740969029</v>
      </c>
      <c r="G1069" s="13">
        <f t="shared" si="194"/>
        <v>11.37146855745832</v>
      </c>
      <c r="H1069" s="13">
        <f t="shared" si="195"/>
        <v>96.224288852231979</v>
      </c>
      <c r="I1069" s="16">
        <f t="shared" si="202"/>
        <v>118.00612792896686</v>
      </c>
      <c r="J1069" s="13">
        <f t="shared" si="196"/>
        <v>87.116221018018521</v>
      </c>
      <c r="K1069" s="13">
        <f t="shared" si="197"/>
        <v>30.889906910948341</v>
      </c>
      <c r="L1069" s="13">
        <f t="shared" si="198"/>
        <v>8.4042483576752502</v>
      </c>
      <c r="M1069" s="13">
        <f t="shared" si="203"/>
        <v>11.181280634918593</v>
      </c>
      <c r="N1069" s="13">
        <f t="shared" si="199"/>
        <v>6.9323939936495282</v>
      </c>
      <c r="O1069" s="13">
        <f t="shared" si="200"/>
        <v>18.303862551107848</v>
      </c>
      <c r="Q1069">
        <v>13.04928845161291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4.91930153275253</v>
      </c>
      <c r="G1070" s="13">
        <f t="shared" si="194"/>
        <v>0</v>
      </c>
      <c r="H1070" s="13">
        <f t="shared" si="195"/>
        <v>4.91930153275253</v>
      </c>
      <c r="I1070" s="16">
        <f t="shared" si="202"/>
        <v>27.404960086025618</v>
      </c>
      <c r="J1070" s="13">
        <f t="shared" si="196"/>
        <v>27.155718976627981</v>
      </c>
      <c r="K1070" s="13">
        <f t="shared" si="197"/>
        <v>0.24924110939763722</v>
      </c>
      <c r="L1070" s="13">
        <f t="shared" si="198"/>
        <v>0</v>
      </c>
      <c r="M1070" s="13">
        <f t="shared" si="203"/>
        <v>4.2488866412690651</v>
      </c>
      <c r="N1070" s="13">
        <f t="shared" si="199"/>
        <v>2.6343097175868202</v>
      </c>
      <c r="O1070" s="13">
        <f t="shared" si="200"/>
        <v>2.6343097175868202</v>
      </c>
      <c r="Q1070">
        <v>19.42580266797718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20.947880947215509</v>
      </c>
      <c r="G1071" s="13">
        <f t="shared" si="194"/>
        <v>0</v>
      </c>
      <c r="H1071" s="13">
        <f t="shared" si="195"/>
        <v>20.947880947215509</v>
      </c>
      <c r="I1071" s="16">
        <f t="shared" si="202"/>
        <v>21.197122056613146</v>
      </c>
      <c r="J1071" s="13">
        <f t="shared" si="196"/>
        <v>21.094704553029473</v>
      </c>
      <c r="K1071" s="13">
        <f t="shared" si="197"/>
        <v>0.10241750358367341</v>
      </c>
      <c r="L1071" s="13">
        <f t="shared" si="198"/>
        <v>0</v>
      </c>
      <c r="M1071" s="13">
        <f t="shared" si="203"/>
        <v>1.6145769236822449</v>
      </c>
      <c r="N1071" s="13">
        <f t="shared" si="199"/>
        <v>1.0010376926829918</v>
      </c>
      <c r="O1071" s="13">
        <f t="shared" si="200"/>
        <v>1.0010376926829918</v>
      </c>
      <c r="Q1071">
        <v>20.30983325385322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20.330733792680121</v>
      </c>
      <c r="G1072" s="13">
        <f t="shared" si="194"/>
        <v>0</v>
      </c>
      <c r="H1072" s="13">
        <f t="shared" si="195"/>
        <v>20.330733792680121</v>
      </c>
      <c r="I1072" s="16">
        <f t="shared" si="202"/>
        <v>20.433151296263794</v>
      </c>
      <c r="J1072" s="13">
        <f t="shared" si="196"/>
        <v>20.378278259218558</v>
      </c>
      <c r="K1072" s="13">
        <f t="shared" si="197"/>
        <v>5.4873037045236828E-2</v>
      </c>
      <c r="L1072" s="13">
        <f t="shared" si="198"/>
        <v>0</v>
      </c>
      <c r="M1072" s="13">
        <f t="shared" si="203"/>
        <v>0.61353923099925312</v>
      </c>
      <c r="N1072" s="13">
        <f t="shared" si="199"/>
        <v>0.38039432321953692</v>
      </c>
      <c r="O1072" s="13">
        <f t="shared" si="200"/>
        <v>0.38039432321953692</v>
      </c>
      <c r="Q1072">
        <v>23.976470870967741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23.505578407905809</v>
      </c>
      <c r="G1073" s="13">
        <f t="shared" si="194"/>
        <v>0</v>
      </c>
      <c r="H1073" s="13">
        <f t="shared" si="195"/>
        <v>23.505578407905809</v>
      </c>
      <c r="I1073" s="16">
        <f t="shared" si="202"/>
        <v>23.560451444951045</v>
      </c>
      <c r="J1073" s="13">
        <f t="shared" si="196"/>
        <v>23.467630074379102</v>
      </c>
      <c r="K1073" s="13">
        <f t="shared" si="197"/>
        <v>9.2821370571943618E-2</v>
      </c>
      <c r="L1073" s="13">
        <f t="shared" si="198"/>
        <v>0</v>
      </c>
      <c r="M1073" s="13">
        <f t="shared" si="203"/>
        <v>0.23314490777971619</v>
      </c>
      <c r="N1073" s="13">
        <f t="shared" si="199"/>
        <v>0.14454984282342404</v>
      </c>
      <c r="O1073" s="13">
        <f t="shared" si="200"/>
        <v>0.14454984282342404</v>
      </c>
      <c r="Q1073">
        <v>23.261459469902849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4.8768557501389678</v>
      </c>
      <c r="G1074" s="13">
        <f t="shared" si="194"/>
        <v>0</v>
      </c>
      <c r="H1074" s="13">
        <f t="shared" si="195"/>
        <v>4.8768557501389678</v>
      </c>
      <c r="I1074" s="16">
        <f t="shared" si="202"/>
        <v>4.9696771207109114</v>
      </c>
      <c r="J1074" s="13">
        <f t="shared" si="196"/>
        <v>4.9683812375216343</v>
      </c>
      <c r="K1074" s="13">
        <f t="shared" si="197"/>
        <v>1.2958831892770917E-3</v>
      </c>
      <c r="L1074" s="13">
        <f t="shared" si="198"/>
        <v>0</v>
      </c>
      <c r="M1074" s="13">
        <f t="shared" si="203"/>
        <v>8.8595064956292158E-2</v>
      </c>
      <c r="N1074" s="13">
        <f t="shared" si="199"/>
        <v>5.4928940272901135E-2</v>
      </c>
      <c r="O1074" s="13">
        <f t="shared" si="200"/>
        <v>5.4928940272901135E-2</v>
      </c>
      <c r="Q1074">
        <v>20.48782647705303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6.0420801507571058</v>
      </c>
      <c r="G1075" s="13">
        <f t="shared" si="194"/>
        <v>0</v>
      </c>
      <c r="H1075" s="13">
        <f t="shared" si="195"/>
        <v>6.0420801507571058</v>
      </c>
      <c r="I1075" s="16">
        <f t="shared" si="202"/>
        <v>6.0433760339463829</v>
      </c>
      <c r="J1075" s="13">
        <f t="shared" si="196"/>
        <v>6.0413829948151774</v>
      </c>
      <c r="K1075" s="13">
        <f t="shared" si="197"/>
        <v>1.9930391312055207E-3</v>
      </c>
      <c r="L1075" s="13">
        <f t="shared" si="198"/>
        <v>0</v>
      </c>
      <c r="M1075" s="13">
        <f t="shared" si="203"/>
        <v>3.3666124683391023E-2</v>
      </c>
      <c r="N1075" s="13">
        <f t="shared" si="199"/>
        <v>2.0872997303702436E-2</v>
      </c>
      <c r="O1075" s="13">
        <f t="shared" si="200"/>
        <v>2.0872997303702436E-2</v>
      </c>
      <c r="Q1075">
        <v>21.591983251220348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5.4494639129047977</v>
      </c>
      <c r="G1076" s="13">
        <f t="shared" si="194"/>
        <v>0</v>
      </c>
      <c r="H1076" s="13">
        <f t="shared" si="195"/>
        <v>5.4494639129047977</v>
      </c>
      <c r="I1076" s="16">
        <f t="shared" si="202"/>
        <v>5.4514569520360032</v>
      </c>
      <c r="J1076" s="13">
        <f t="shared" si="196"/>
        <v>5.4485300224806554</v>
      </c>
      <c r="K1076" s="13">
        <f t="shared" si="197"/>
        <v>2.9269295553477903E-3</v>
      </c>
      <c r="L1076" s="13">
        <f t="shared" si="198"/>
        <v>0</v>
      </c>
      <c r="M1076" s="13">
        <f t="shared" si="203"/>
        <v>1.2793127379688587E-2</v>
      </c>
      <c r="N1076" s="13">
        <f t="shared" si="199"/>
        <v>7.9317389754069243E-3</v>
      </c>
      <c r="O1076" s="13">
        <f t="shared" si="200"/>
        <v>7.9317389754069243E-3</v>
      </c>
      <c r="Q1076">
        <v>16.685446606228641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68.037584547099684</v>
      </c>
      <c r="G1077" s="13">
        <f t="shared" si="194"/>
        <v>4.7507476133838411</v>
      </c>
      <c r="H1077" s="13">
        <f t="shared" si="195"/>
        <v>63.28683693371584</v>
      </c>
      <c r="I1077" s="16">
        <f t="shared" si="202"/>
        <v>63.28976386327119</v>
      </c>
      <c r="J1077" s="13">
        <f t="shared" si="196"/>
        <v>56.68065225636505</v>
      </c>
      <c r="K1077" s="13">
        <f t="shared" si="197"/>
        <v>6.60911160690614</v>
      </c>
      <c r="L1077" s="13">
        <f t="shared" si="198"/>
        <v>0</v>
      </c>
      <c r="M1077" s="13">
        <f t="shared" si="203"/>
        <v>4.8613884042816632E-3</v>
      </c>
      <c r="N1077" s="13">
        <f t="shared" si="199"/>
        <v>3.0140608106546314E-3</v>
      </c>
      <c r="O1077" s="13">
        <f t="shared" si="200"/>
        <v>4.7537616741944957</v>
      </c>
      <c r="Q1077">
        <v>12.8499455740545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30.929513743262941</v>
      </c>
      <c r="G1078" s="13">
        <f t="shared" si="194"/>
        <v>0</v>
      </c>
      <c r="H1078" s="13">
        <f t="shared" si="195"/>
        <v>30.929513743262941</v>
      </c>
      <c r="I1078" s="16">
        <f t="shared" si="202"/>
        <v>37.538625350169085</v>
      </c>
      <c r="J1078" s="13">
        <f t="shared" si="196"/>
        <v>36.03751711825241</v>
      </c>
      <c r="K1078" s="13">
        <f t="shared" si="197"/>
        <v>1.5011082319166746</v>
      </c>
      <c r="L1078" s="13">
        <f t="shared" si="198"/>
        <v>0</v>
      </c>
      <c r="M1078" s="13">
        <f t="shared" si="203"/>
        <v>1.8473275936270318E-3</v>
      </c>
      <c r="N1078" s="13">
        <f t="shared" si="199"/>
        <v>1.1453431080487597E-3</v>
      </c>
      <c r="O1078" s="13">
        <f t="shared" si="200"/>
        <v>1.1453431080487597E-3</v>
      </c>
      <c r="Q1078">
        <v>13.00124016958511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15.83260554191048</v>
      </c>
      <c r="G1079" s="13">
        <f t="shared" si="194"/>
        <v>0</v>
      </c>
      <c r="H1079" s="13">
        <f t="shared" si="195"/>
        <v>15.83260554191048</v>
      </c>
      <c r="I1079" s="16">
        <f t="shared" si="202"/>
        <v>17.333713773827157</v>
      </c>
      <c r="J1079" s="13">
        <f t="shared" si="196"/>
        <v>17.227988036434709</v>
      </c>
      <c r="K1079" s="13">
        <f t="shared" si="197"/>
        <v>0.10572573739244717</v>
      </c>
      <c r="L1079" s="13">
        <f t="shared" si="198"/>
        <v>0</v>
      </c>
      <c r="M1079" s="13">
        <f t="shared" si="203"/>
        <v>7.0198448557827215E-4</v>
      </c>
      <c r="N1079" s="13">
        <f t="shared" si="199"/>
        <v>4.3523038105852874E-4</v>
      </c>
      <c r="O1079" s="13">
        <f t="shared" si="200"/>
        <v>4.3523038105852874E-4</v>
      </c>
      <c r="Q1079">
        <v>15.79491162609685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141.05155291217989</v>
      </c>
      <c r="G1080" s="13">
        <f t="shared" si="194"/>
        <v>16.970854726112112</v>
      </c>
      <c r="H1080" s="13">
        <f t="shared" si="195"/>
        <v>124.08069818606778</v>
      </c>
      <c r="I1080" s="16">
        <f t="shared" si="202"/>
        <v>124.18642392346023</v>
      </c>
      <c r="J1080" s="13">
        <f t="shared" si="196"/>
        <v>87.58093615531017</v>
      </c>
      <c r="K1080" s="13">
        <f t="shared" si="197"/>
        <v>36.605487768150056</v>
      </c>
      <c r="L1080" s="13">
        <f t="shared" si="198"/>
        <v>11.885141244803616</v>
      </c>
      <c r="M1080" s="13">
        <f t="shared" si="203"/>
        <v>11.885407998908137</v>
      </c>
      <c r="N1080" s="13">
        <f t="shared" si="199"/>
        <v>7.3689529593230452</v>
      </c>
      <c r="O1080" s="13">
        <f t="shared" si="200"/>
        <v>24.339807685435158</v>
      </c>
      <c r="Q1080">
        <v>12.398813451612909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108.5561254245189</v>
      </c>
      <c r="G1081" s="13">
        <f t="shared" si="194"/>
        <v>11.532202185168611</v>
      </c>
      <c r="H1081" s="13">
        <f t="shared" si="195"/>
        <v>97.023923239350282</v>
      </c>
      <c r="I1081" s="16">
        <f t="shared" si="202"/>
        <v>121.7442697626967</v>
      </c>
      <c r="J1081" s="13">
        <f t="shared" si="196"/>
        <v>91.258645635333281</v>
      </c>
      <c r="K1081" s="13">
        <f t="shared" si="197"/>
        <v>30.485624127363423</v>
      </c>
      <c r="L1081" s="13">
        <f t="shared" si="198"/>
        <v>8.1580327759297795</v>
      </c>
      <c r="M1081" s="13">
        <f t="shared" si="203"/>
        <v>12.674487815514873</v>
      </c>
      <c r="N1081" s="13">
        <f t="shared" si="199"/>
        <v>7.8581824456192209</v>
      </c>
      <c r="O1081" s="13">
        <f t="shared" si="200"/>
        <v>19.390384630787832</v>
      </c>
      <c r="Q1081">
        <v>13.999134669927921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75.542414426281255</v>
      </c>
      <c r="G1082" s="13">
        <f t="shared" si="194"/>
        <v>6.0068062421634769</v>
      </c>
      <c r="H1082" s="13">
        <f t="shared" si="195"/>
        <v>69.535608184117777</v>
      </c>
      <c r="I1082" s="16">
        <f t="shared" si="202"/>
        <v>91.863199535551416</v>
      </c>
      <c r="J1082" s="13">
        <f t="shared" si="196"/>
        <v>81.525950451093678</v>
      </c>
      <c r="K1082" s="13">
        <f t="shared" si="197"/>
        <v>10.337249084457738</v>
      </c>
      <c r="L1082" s="13">
        <f t="shared" si="198"/>
        <v>0</v>
      </c>
      <c r="M1082" s="13">
        <f t="shared" si="203"/>
        <v>4.8163053698956517</v>
      </c>
      <c r="N1082" s="13">
        <f t="shared" si="199"/>
        <v>2.9861093293353043</v>
      </c>
      <c r="O1082" s="13">
        <f t="shared" si="200"/>
        <v>8.9929155714987807</v>
      </c>
      <c r="Q1082">
        <v>17.563057318519821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0.5615279557678482</v>
      </c>
      <c r="G1083" s="13">
        <f t="shared" si="194"/>
        <v>0</v>
      </c>
      <c r="H1083" s="13">
        <f t="shared" si="195"/>
        <v>0.5615279557678482</v>
      </c>
      <c r="I1083" s="16">
        <f t="shared" si="202"/>
        <v>10.898777040225587</v>
      </c>
      <c r="J1083" s="13">
        <f t="shared" si="196"/>
        <v>10.88778671585904</v>
      </c>
      <c r="K1083" s="13">
        <f t="shared" si="197"/>
        <v>1.0990324366547455E-2</v>
      </c>
      <c r="L1083" s="13">
        <f t="shared" si="198"/>
        <v>0</v>
      </c>
      <c r="M1083" s="13">
        <f t="shared" si="203"/>
        <v>1.8301960405603475</v>
      </c>
      <c r="N1083" s="13">
        <f t="shared" si="199"/>
        <v>1.1347215451474155</v>
      </c>
      <c r="O1083" s="13">
        <f t="shared" si="200"/>
        <v>1.1347215451474155</v>
      </c>
      <c r="Q1083">
        <v>22.02155539015115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6.5318345986403168</v>
      </c>
      <c r="G1084" s="13">
        <f t="shared" si="194"/>
        <v>0</v>
      </c>
      <c r="H1084" s="13">
        <f t="shared" si="195"/>
        <v>6.5318345986403168</v>
      </c>
      <c r="I1084" s="16">
        <f t="shared" si="202"/>
        <v>6.5428249230068642</v>
      </c>
      <c r="J1084" s="13">
        <f t="shared" si="196"/>
        <v>6.5414833381542739</v>
      </c>
      <c r="K1084" s="13">
        <f t="shared" si="197"/>
        <v>1.341584852590394E-3</v>
      </c>
      <c r="L1084" s="13">
        <f t="shared" si="198"/>
        <v>0</v>
      </c>
      <c r="M1084" s="13">
        <f t="shared" si="203"/>
        <v>0.69547449541293194</v>
      </c>
      <c r="N1084" s="13">
        <f t="shared" si="199"/>
        <v>0.43119418715601782</v>
      </c>
      <c r="O1084" s="13">
        <f t="shared" si="200"/>
        <v>0.43119418715601782</v>
      </c>
      <c r="Q1084">
        <v>26.122245468497159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46.828400561322681</v>
      </c>
      <c r="G1085" s="13">
        <f t="shared" si="194"/>
        <v>1.2010364295754661</v>
      </c>
      <c r="H1085" s="13">
        <f t="shared" si="195"/>
        <v>45.627364131747214</v>
      </c>
      <c r="I1085" s="16">
        <f t="shared" si="202"/>
        <v>45.628705716599804</v>
      </c>
      <c r="J1085" s="13">
        <f t="shared" si="196"/>
        <v>45.219762269957307</v>
      </c>
      <c r="K1085" s="13">
        <f t="shared" si="197"/>
        <v>0.40894344664249616</v>
      </c>
      <c r="L1085" s="13">
        <f t="shared" si="198"/>
        <v>0</v>
      </c>
      <c r="M1085" s="13">
        <f t="shared" si="203"/>
        <v>0.26428030825691412</v>
      </c>
      <c r="N1085" s="13">
        <f t="shared" si="199"/>
        <v>0.16385379111928675</v>
      </c>
      <c r="O1085" s="13">
        <f t="shared" si="200"/>
        <v>1.3648902206947529</v>
      </c>
      <c r="Q1085">
        <v>26.801558870967749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4.3290197370624197</v>
      </c>
      <c r="G1086" s="13">
        <f t="shared" si="194"/>
        <v>0</v>
      </c>
      <c r="H1086" s="13">
        <f t="shared" si="195"/>
        <v>4.3290197370624197</v>
      </c>
      <c r="I1086" s="16">
        <f t="shared" si="202"/>
        <v>4.7379631837049159</v>
      </c>
      <c r="J1086" s="13">
        <f t="shared" si="196"/>
        <v>4.7374017215014499</v>
      </c>
      <c r="K1086" s="13">
        <f t="shared" si="197"/>
        <v>5.6146220346597886E-4</v>
      </c>
      <c r="L1086" s="13">
        <f t="shared" si="198"/>
        <v>0</v>
      </c>
      <c r="M1086" s="13">
        <f t="shared" si="203"/>
        <v>0.10042651713762737</v>
      </c>
      <c r="N1086" s="13">
        <f t="shared" si="199"/>
        <v>6.2264440625328973E-2</v>
      </c>
      <c r="O1086" s="13">
        <f t="shared" si="200"/>
        <v>6.2264440625328973E-2</v>
      </c>
      <c r="Q1086">
        <v>25.421016719604861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11.695208687258541</v>
      </c>
      <c r="G1087" s="13">
        <f t="shared" si="194"/>
        <v>0</v>
      </c>
      <c r="H1087" s="13">
        <f t="shared" si="195"/>
        <v>11.695208687258541</v>
      </c>
      <c r="I1087" s="16">
        <f t="shared" si="202"/>
        <v>11.695770149462007</v>
      </c>
      <c r="J1087" s="13">
        <f t="shared" si="196"/>
        <v>11.680160112445954</v>
      </c>
      <c r="K1087" s="13">
        <f t="shared" si="197"/>
        <v>1.5610037016053013E-2</v>
      </c>
      <c r="L1087" s="13">
        <f t="shared" si="198"/>
        <v>0</v>
      </c>
      <c r="M1087" s="13">
        <f t="shared" si="203"/>
        <v>3.8162076512298401E-2</v>
      </c>
      <c r="N1087" s="13">
        <f t="shared" si="199"/>
        <v>2.366048743762501E-2</v>
      </c>
      <c r="O1087" s="13">
        <f t="shared" si="200"/>
        <v>2.366048743762501E-2</v>
      </c>
      <c r="Q1087">
        <v>21.033689786084501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86.609899603474616</v>
      </c>
      <c r="G1088" s="13">
        <f t="shared" si="194"/>
        <v>7.8591347398775966</v>
      </c>
      <c r="H1088" s="13">
        <f t="shared" si="195"/>
        <v>78.750764863597027</v>
      </c>
      <c r="I1088" s="16">
        <f t="shared" si="202"/>
        <v>78.766374900613073</v>
      </c>
      <c r="J1088" s="13">
        <f t="shared" si="196"/>
        <v>69.504350715450656</v>
      </c>
      <c r="K1088" s="13">
        <f t="shared" si="197"/>
        <v>9.2620241851624172</v>
      </c>
      <c r="L1088" s="13">
        <f t="shared" si="198"/>
        <v>0</v>
      </c>
      <c r="M1088" s="13">
        <f t="shared" si="203"/>
        <v>1.4501589074673391E-2</v>
      </c>
      <c r="N1088" s="13">
        <f t="shared" si="199"/>
        <v>8.9909852262975033E-3</v>
      </c>
      <c r="O1088" s="13">
        <f t="shared" si="200"/>
        <v>7.8681257251038943</v>
      </c>
      <c r="Q1088">
        <v>14.99455300372334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53.819124030132741</v>
      </c>
      <c r="G1089" s="13">
        <f t="shared" si="194"/>
        <v>2.371050763780302</v>
      </c>
      <c r="H1089" s="13">
        <f t="shared" si="195"/>
        <v>51.448073266352438</v>
      </c>
      <c r="I1089" s="16">
        <f t="shared" si="202"/>
        <v>60.710097451514855</v>
      </c>
      <c r="J1089" s="13">
        <f t="shared" si="196"/>
        <v>55.860705456775605</v>
      </c>
      <c r="K1089" s="13">
        <f t="shared" si="197"/>
        <v>4.8493919947392499</v>
      </c>
      <c r="L1089" s="13">
        <f t="shared" si="198"/>
        <v>0</v>
      </c>
      <c r="M1089" s="13">
        <f t="shared" si="203"/>
        <v>5.510603848375888E-3</v>
      </c>
      <c r="N1089" s="13">
        <f t="shared" si="199"/>
        <v>3.4165743859930504E-3</v>
      </c>
      <c r="O1089" s="13">
        <f t="shared" si="200"/>
        <v>2.3744673381662951</v>
      </c>
      <c r="Q1089">
        <v>14.489535637456351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51.890675725822483</v>
      </c>
      <c r="G1090" s="13">
        <f t="shared" si="194"/>
        <v>2.048292730383213</v>
      </c>
      <c r="H1090" s="13">
        <f t="shared" si="195"/>
        <v>49.842382995439273</v>
      </c>
      <c r="I1090" s="16">
        <f t="shared" si="202"/>
        <v>54.691774990178523</v>
      </c>
      <c r="J1090" s="13">
        <f t="shared" si="196"/>
        <v>49.455651448138312</v>
      </c>
      <c r="K1090" s="13">
        <f t="shared" si="197"/>
        <v>5.236123542040211</v>
      </c>
      <c r="L1090" s="13">
        <f t="shared" si="198"/>
        <v>0</v>
      </c>
      <c r="M1090" s="13">
        <f t="shared" si="203"/>
        <v>2.0940294623828376E-3</v>
      </c>
      <c r="N1090" s="13">
        <f t="shared" si="199"/>
        <v>1.2982982666773593E-3</v>
      </c>
      <c r="O1090" s="13">
        <f t="shared" si="200"/>
        <v>2.0495910286498904</v>
      </c>
      <c r="Q1090">
        <v>11.44942165161291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0.56129032300000004</v>
      </c>
      <c r="G1091" s="13">
        <f t="shared" si="194"/>
        <v>0</v>
      </c>
      <c r="H1091" s="13">
        <f t="shared" si="195"/>
        <v>0.56129032300000004</v>
      </c>
      <c r="I1091" s="16">
        <f t="shared" si="202"/>
        <v>5.7974138650402107</v>
      </c>
      <c r="J1091" s="13">
        <f t="shared" si="196"/>
        <v>5.7928229881904709</v>
      </c>
      <c r="K1091" s="13">
        <f t="shared" si="197"/>
        <v>4.5908768497398E-3</v>
      </c>
      <c r="L1091" s="13">
        <f t="shared" si="198"/>
        <v>0</v>
      </c>
      <c r="M1091" s="13">
        <f t="shared" si="203"/>
        <v>7.9573119570547834E-4</v>
      </c>
      <c r="N1091" s="13">
        <f t="shared" si="199"/>
        <v>4.9335334133739658E-4</v>
      </c>
      <c r="O1091" s="13">
        <f t="shared" si="200"/>
        <v>4.9335334133739658E-4</v>
      </c>
      <c r="Q1091">
        <v>14.784678973630321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40.490291230622333</v>
      </c>
      <c r="G1092" s="13">
        <f t="shared" si="194"/>
        <v>0.14024797159071606</v>
      </c>
      <c r="H1092" s="13">
        <f t="shared" si="195"/>
        <v>40.350043259031615</v>
      </c>
      <c r="I1092" s="16">
        <f t="shared" si="202"/>
        <v>40.354634135881355</v>
      </c>
      <c r="J1092" s="13">
        <f t="shared" si="196"/>
        <v>39.081747398987254</v>
      </c>
      <c r="K1092" s="13">
        <f t="shared" si="197"/>
        <v>1.272886736894101</v>
      </c>
      <c r="L1092" s="13">
        <f t="shared" si="198"/>
        <v>0</v>
      </c>
      <c r="M1092" s="13">
        <f t="shared" si="203"/>
        <v>3.0237785436808176E-4</v>
      </c>
      <c r="N1092" s="13">
        <f t="shared" si="199"/>
        <v>1.8747426970821068E-4</v>
      </c>
      <c r="O1092" s="13">
        <f t="shared" si="200"/>
        <v>0.14043544586042428</v>
      </c>
      <c r="Q1092">
        <v>15.85163855580937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39.463027721929919</v>
      </c>
      <c r="G1093" s="13">
        <f t="shared" si="194"/>
        <v>0</v>
      </c>
      <c r="H1093" s="13">
        <f t="shared" si="195"/>
        <v>39.463027721929919</v>
      </c>
      <c r="I1093" s="16">
        <f t="shared" si="202"/>
        <v>40.73591445882402</v>
      </c>
      <c r="J1093" s="13">
        <f t="shared" si="196"/>
        <v>39.921751426908649</v>
      </c>
      <c r="K1093" s="13">
        <f t="shared" si="197"/>
        <v>0.81416303191537054</v>
      </c>
      <c r="L1093" s="13">
        <f t="shared" si="198"/>
        <v>0</v>
      </c>
      <c r="M1093" s="13">
        <f t="shared" si="203"/>
        <v>1.1490358465987108E-4</v>
      </c>
      <c r="N1093" s="13">
        <f t="shared" si="199"/>
        <v>7.1240222489120066E-5</v>
      </c>
      <c r="O1093" s="13">
        <f t="shared" si="200"/>
        <v>7.1240222489120066E-5</v>
      </c>
      <c r="Q1093">
        <v>19.34672871749957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21.828373211015641</v>
      </c>
      <c r="G1094" s="13">
        <f t="shared" ref="G1094:G1157" si="205">IF((F1094-$J$2)&gt;0,$I$2*(F1094-$J$2),0)</f>
        <v>0</v>
      </c>
      <c r="H1094" s="13">
        <f t="shared" ref="H1094:H1157" si="206">F1094-G1094</f>
        <v>21.828373211015641</v>
      </c>
      <c r="I1094" s="16">
        <f t="shared" si="202"/>
        <v>22.642536242931012</v>
      </c>
      <c r="J1094" s="13">
        <f t="shared" ref="J1094:J1157" si="207">I1094/SQRT(1+(I1094/($K$2*(300+(25*Q1094)+0.05*(Q1094)^3)))^2)</f>
        <v>22.531427410370462</v>
      </c>
      <c r="K1094" s="13">
        <f t="shared" ref="K1094:K1157" si="208">I1094-J1094</f>
        <v>0.11110883256055004</v>
      </c>
      <c r="L1094" s="13">
        <f t="shared" ref="L1094:L1157" si="209">IF(K1094&gt;$N$2,(K1094-$N$2)/$L$2,0)</f>
        <v>0</v>
      </c>
      <c r="M1094" s="13">
        <f t="shared" si="203"/>
        <v>4.3663362170751009E-5</v>
      </c>
      <c r="N1094" s="13">
        <f t="shared" ref="N1094:N1157" si="210">$M$2*M1094</f>
        <v>2.7071284545865625E-5</v>
      </c>
      <c r="O1094" s="13">
        <f t="shared" ref="O1094:O1157" si="211">N1094+G1094</f>
        <v>2.7071284545865625E-5</v>
      </c>
      <c r="Q1094">
        <v>21.13145392228019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50.903049021037042</v>
      </c>
      <c r="G1095" s="13">
        <f t="shared" si="205"/>
        <v>1.8829969056237268</v>
      </c>
      <c r="H1095" s="13">
        <f t="shared" si="206"/>
        <v>49.020052115413314</v>
      </c>
      <c r="I1095" s="16">
        <f t="shared" ref="I1095:I1158" si="213">H1095+K1094-L1094</f>
        <v>49.131160947973868</v>
      </c>
      <c r="J1095" s="13">
        <f t="shared" si="207"/>
        <v>48.411141603330215</v>
      </c>
      <c r="K1095" s="13">
        <f t="shared" si="208"/>
        <v>0.72001934464365291</v>
      </c>
      <c r="L1095" s="13">
        <f t="shared" si="209"/>
        <v>0</v>
      </c>
      <c r="M1095" s="13">
        <f t="shared" ref="M1095:M1158" si="214">L1095+M1094-N1094</f>
        <v>1.6592077624885384E-5</v>
      </c>
      <c r="N1095" s="13">
        <f t="shared" si="210"/>
        <v>1.0287088127428938E-5</v>
      </c>
      <c r="O1095" s="13">
        <f t="shared" si="211"/>
        <v>1.8830071927118541</v>
      </c>
      <c r="Q1095">
        <v>24.259545802441739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11.291107507980771</v>
      </c>
      <c r="G1096" s="13">
        <f t="shared" si="205"/>
        <v>0</v>
      </c>
      <c r="H1096" s="13">
        <f t="shared" si="206"/>
        <v>11.291107507980771</v>
      </c>
      <c r="I1096" s="16">
        <f t="shared" si="213"/>
        <v>12.011126852624423</v>
      </c>
      <c r="J1096" s="13">
        <f t="shared" si="207"/>
        <v>12.004012523249763</v>
      </c>
      <c r="K1096" s="13">
        <f t="shared" si="208"/>
        <v>7.1143293746604996E-3</v>
      </c>
      <c r="L1096" s="13">
        <f t="shared" si="209"/>
        <v>0</v>
      </c>
      <c r="M1096" s="13">
        <f t="shared" si="214"/>
        <v>6.3049894974564458E-6</v>
      </c>
      <c r="N1096" s="13">
        <f t="shared" si="210"/>
        <v>3.909093488422996E-6</v>
      </c>
      <c r="O1096" s="13">
        <f t="shared" si="211"/>
        <v>3.909093488422996E-6</v>
      </c>
      <c r="Q1096">
        <v>27.238967870967741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46.846895182300429</v>
      </c>
      <c r="G1097" s="13">
        <f t="shared" si="205"/>
        <v>1.2041318133002257</v>
      </c>
      <c r="H1097" s="13">
        <f t="shared" si="206"/>
        <v>45.642763369000207</v>
      </c>
      <c r="I1097" s="16">
        <f t="shared" si="213"/>
        <v>45.649877698374866</v>
      </c>
      <c r="J1097" s="13">
        <f t="shared" si="207"/>
        <v>45.149272921067777</v>
      </c>
      <c r="K1097" s="13">
        <f t="shared" si="208"/>
        <v>0.50060477730708897</v>
      </c>
      <c r="L1097" s="13">
        <f t="shared" si="209"/>
        <v>0</v>
      </c>
      <c r="M1097" s="13">
        <f t="shared" si="214"/>
        <v>2.3958960090334498E-6</v>
      </c>
      <c r="N1097" s="13">
        <f t="shared" si="210"/>
        <v>1.4854555256007388E-6</v>
      </c>
      <c r="O1097" s="13">
        <f t="shared" si="211"/>
        <v>1.2041332987557514</v>
      </c>
      <c r="Q1097">
        <v>25.325773551934649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12.4551871033726</v>
      </c>
      <c r="G1098" s="13">
        <f t="shared" si="205"/>
        <v>0</v>
      </c>
      <c r="H1098" s="13">
        <f t="shared" si="206"/>
        <v>12.4551871033726</v>
      </c>
      <c r="I1098" s="16">
        <f t="shared" si="213"/>
        <v>12.955791880679689</v>
      </c>
      <c r="J1098" s="13">
        <f t="shared" si="207"/>
        <v>12.942270502985901</v>
      </c>
      <c r="K1098" s="13">
        <f t="shared" si="208"/>
        <v>1.3521377693788139E-2</v>
      </c>
      <c r="L1098" s="13">
        <f t="shared" si="209"/>
        <v>0</v>
      </c>
      <c r="M1098" s="13">
        <f t="shared" si="214"/>
        <v>9.1044048343271101E-7</v>
      </c>
      <c r="N1098" s="13">
        <f t="shared" si="210"/>
        <v>5.6447309972828082E-7</v>
      </c>
      <c r="O1098" s="13">
        <f t="shared" si="211"/>
        <v>5.6447309972828082E-7</v>
      </c>
      <c r="Q1098">
        <v>24.236378484198621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9.5918430639530197</v>
      </c>
      <c r="G1099" s="13">
        <f t="shared" si="205"/>
        <v>0</v>
      </c>
      <c r="H1099" s="13">
        <f t="shared" si="206"/>
        <v>9.5918430639530197</v>
      </c>
      <c r="I1099" s="16">
        <f t="shared" si="213"/>
        <v>9.6053644416468078</v>
      </c>
      <c r="J1099" s="13">
        <f t="shared" si="207"/>
        <v>9.5974025150861184</v>
      </c>
      <c r="K1099" s="13">
        <f t="shared" si="208"/>
        <v>7.9619265606893919E-3</v>
      </c>
      <c r="L1099" s="13">
        <f t="shared" si="209"/>
        <v>0</v>
      </c>
      <c r="M1099" s="13">
        <f t="shared" si="214"/>
        <v>3.4596738370443019E-7</v>
      </c>
      <c r="N1099" s="13">
        <f t="shared" si="210"/>
        <v>2.1449977789674672E-7</v>
      </c>
      <c r="O1099" s="13">
        <f t="shared" si="211"/>
        <v>2.1449977789674672E-7</v>
      </c>
      <c r="Q1099">
        <v>21.62252557862093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34.583052412243163</v>
      </c>
      <c r="G1100" s="13">
        <f t="shared" si="205"/>
        <v>0</v>
      </c>
      <c r="H1100" s="13">
        <f t="shared" si="206"/>
        <v>34.583052412243163</v>
      </c>
      <c r="I1100" s="16">
        <f t="shared" si="213"/>
        <v>34.591014338803852</v>
      </c>
      <c r="J1100" s="13">
        <f t="shared" si="207"/>
        <v>34.068200520396537</v>
      </c>
      <c r="K1100" s="13">
        <f t="shared" si="208"/>
        <v>0.52281381840731456</v>
      </c>
      <c r="L1100" s="13">
        <f t="shared" si="209"/>
        <v>0</v>
      </c>
      <c r="M1100" s="13">
        <f t="shared" si="214"/>
        <v>1.3146760580768347E-7</v>
      </c>
      <c r="N1100" s="13">
        <f t="shared" si="210"/>
        <v>8.1509915600763745E-8</v>
      </c>
      <c r="O1100" s="13">
        <f t="shared" si="211"/>
        <v>8.1509915600763745E-8</v>
      </c>
      <c r="Q1100">
        <v>19.06322355091438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77.135427050398675</v>
      </c>
      <c r="G1101" s="13">
        <f t="shared" si="205"/>
        <v>6.273423511907076</v>
      </c>
      <c r="H1101" s="13">
        <f t="shared" si="206"/>
        <v>70.862003538491592</v>
      </c>
      <c r="I1101" s="16">
        <f t="shared" si="213"/>
        <v>71.384817356898907</v>
      </c>
      <c r="J1101" s="13">
        <f t="shared" si="207"/>
        <v>62.077578816696096</v>
      </c>
      <c r="K1101" s="13">
        <f t="shared" si="208"/>
        <v>9.3072385402028104</v>
      </c>
      <c r="L1101" s="13">
        <f t="shared" si="209"/>
        <v>0</v>
      </c>
      <c r="M1101" s="13">
        <f t="shared" si="214"/>
        <v>4.9957690206919723E-8</v>
      </c>
      <c r="N1101" s="13">
        <f t="shared" si="210"/>
        <v>3.0973767928290226E-8</v>
      </c>
      <c r="O1101" s="13">
        <f t="shared" si="211"/>
        <v>6.2734235428808436</v>
      </c>
      <c r="Q1101">
        <v>12.65766502256672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49.023244208253892</v>
      </c>
      <c r="G1102" s="13">
        <f t="shared" si="205"/>
        <v>1.5683801729956377</v>
      </c>
      <c r="H1102" s="13">
        <f t="shared" si="206"/>
        <v>47.454864035258254</v>
      </c>
      <c r="I1102" s="16">
        <f t="shared" si="213"/>
        <v>56.762102575461064</v>
      </c>
      <c r="J1102" s="13">
        <f t="shared" si="207"/>
        <v>51.038745527922039</v>
      </c>
      <c r="K1102" s="13">
        <f t="shared" si="208"/>
        <v>5.7233570475390252</v>
      </c>
      <c r="L1102" s="13">
        <f t="shared" si="209"/>
        <v>0</v>
      </c>
      <c r="M1102" s="13">
        <f t="shared" si="214"/>
        <v>1.8983922278629498E-8</v>
      </c>
      <c r="N1102" s="13">
        <f t="shared" si="210"/>
        <v>1.1770031812750288E-8</v>
      </c>
      <c r="O1102" s="13">
        <f t="shared" si="211"/>
        <v>1.5683801847656695</v>
      </c>
      <c r="Q1102">
        <v>11.552098451612901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32.903739605178572</v>
      </c>
      <c r="G1103" s="13">
        <f t="shared" si="205"/>
        <v>0</v>
      </c>
      <c r="H1103" s="13">
        <f t="shared" si="206"/>
        <v>32.903739605178572</v>
      </c>
      <c r="I1103" s="16">
        <f t="shared" si="213"/>
        <v>38.627096652717597</v>
      </c>
      <c r="J1103" s="13">
        <f t="shared" si="207"/>
        <v>37.365123357751962</v>
      </c>
      <c r="K1103" s="13">
        <f t="shared" si="208"/>
        <v>1.2619732949656353</v>
      </c>
      <c r="L1103" s="13">
        <f t="shared" si="209"/>
        <v>0</v>
      </c>
      <c r="M1103" s="13">
        <f t="shared" si="214"/>
        <v>7.2138904658792091E-9</v>
      </c>
      <c r="N1103" s="13">
        <f t="shared" si="210"/>
        <v>4.4726120888451098E-9</v>
      </c>
      <c r="O1103" s="13">
        <f t="shared" si="211"/>
        <v>4.4726120888451098E-9</v>
      </c>
      <c r="Q1103">
        <v>14.96070655421366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75.211143704642794</v>
      </c>
      <c r="G1104" s="13">
        <f t="shared" si="205"/>
        <v>5.95136255388877</v>
      </c>
      <c r="H1104" s="13">
        <f t="shared" si="206"/>
        <v>69.259781150754023</v>
      </c>
      <c r="I1104" s="16">
        <f t="shared" si="213"/>
        <v>70.521754445719665</v>
      </c>
      <c r="J1104" s="13">
        <f t="shared" si="207"/>
        <v>61.567002247300913</v>
      </c>
      <c r="K1104" s="13">
        <f t="shared" si="208"/>
        <v>8.9547521984187526</v>
      </c>
      <c r="L1104" s="13">
        <f t="shared" si="209"/>
        <v>0</v>
      </c>
      <c r="M1104" s="13">
        <f t="shared" si="214"/>
        <v>2.7412783770340993E-9</v>
      </c>
      <c r="N1104" s="13">
        <f t="shared" si="210"/>
        <v>1.6995925937611415E-9</v>
      </c>
      <c r="O1104" s="13">
        <f t="shared" si="211"/>
        <v>5.9513625555883625</v>
      </c>
      <c r="Q1104">
        <v>12.71700098598526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80.442719686918423</v>
      </c>
      <c r="G1105" s="13">
        <f t="shared" si="205"/>
        <v>6.8269541742774011</v>
      </c>
      <c r="H1105" s="13">
        <f t="shared" si="206"/>
        <v>73.615765512641019</v>
      </c>
      <c r="I1105" s="16">
        <f t="shared" si="213"/>
        <v>82.570517711059779</v>
      </c>
      <c r="J1105" s="13">
        <f t="shared" si="207"/>
        <v>74.501043073620025</v>
      </c>
      <c r="K1105" s="13">
        <f t="shared" si="208"/>
        <v>8.0694746374397539</v>
      </c>
      <c r="L1105" s="13">
        <f t="shared" si="209"/>
        <v>0</v>
      </c>
      <c r="M1105" s="13">
        <f t="shared" si="214"/>
        <v>1.0416857832729578E-9</v>
      </c>
      <c r="N1105" s="13">
        <f t="shared" si="210"/>
        <v>6.4584518562923387E-10</v>
      </c>
      <c r="O1105" s="13">
        <f t="shared" si="211"/>
        <v>6.8269541749232463</v>
      </c>
      <c r="Q1105">
        <v>17.229774723980199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4.1272872792881232</v>
      </c>
      <c r="G1106" s="13">
        <f t="shared" si="205"/>
        <v>0</v>
      </c>
      <c r="H1106" s="13">
        <f t="shared" si="206"/>
        <v>4.1272872792881232</v>
      </c>
      <c r="I1106" s="16">
        <f t="shared" si="213"/>
        <v>12.196761916727876</v>
      </c>
      <c r="J1106" s="13">
        <f t="shared" si="207"/>
        <v>12.179962080432325</v>
      </c>
      <c r="K1106" s="13">
        <f t="shared" si="208"/>
        <v>1.6799836295550818E-2</v>
      </c>
      <c r="L1106" s="13">
        <f t="shared" si="209"/>
        <v>0</v>
      </c>
      <c r="M1106" s="13">
        <f t="shared" si="214"/>
        <v>3.9584059764372395E-10</v>
      </c>
      <c r="N1106" s="13">
        <f t="shared" si="210"/>
        <v>2.4542117053910887E-10</v>
      </c>
      <c r="O1106" s="13">
        <f t="shared" si="211"/>
        <v>2.4542117053910887E-10</v>
      </c>
      <c r="Q1106">
        <v>21.403440556232599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23.99689411075974</v>
      </c>
      <c r="G1107" s="13">
        <f t="shared" si="205"/>
        <v>0</v>
      </c>
      <c r="H1107" s="13">
        <f t="shared" si="206"/>
        <v>23.99689411075974</v>
      </c>
      <c r="I1107" s="16">
        <f t="shared" si="213"/>
        <v>24.013693947055291</v>
      </c>
      <c r="J1107" s="13">
        <f t="shared" si="207"/>
        <v>23.937593491823655</v>
      </c>
      <c r="K1107" s="13">
        <f t="shared" si="208"/>
        <v>7.6100455231635777E-2</v>
      </c>
      <c r="L1107" s="13">
        <f t="shared" si="209"/>
        <v>0</v>
      </c>
      <c r="M1107" s="13">
        <f t="shared" si="214"/>
        <v>1.5041942710461508E-10</v>
      </c>
      <c r="N1107" s="13">
        <f t="shared" si="210"/>
        <v>9.326004480486135E-11</v>
      </c>
      <c r="O1107" s="13">
        <f t="shared" si="211"/>
        <v>9.326004480486135E-11</v>
      </c>
      <c r="Q1107">
        <v>25.09862057179112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30.745444781669551</v>
      </c>
      <c r="G1108" s="13">
        <f t="shared" si="205"/>
        <v>0</v>
      </c>
      <c r="H1108" s="13">
        <f t="shared" si="206"/>
        <v>30.745444781669551</v>
      </c>
      <c r="I1108" s="16">
        <f t="shared" si="213"/>
        <v>30.821545236901187</v>
      </c>
      <c r="J1108" s="13">
        <f t="shared" si="207"/>
        <v>30.693521103211175</v>
      </c>
      <c r="K1108" s="13">
        <f t="shared" si="208"/>
        <v>0.12802413369001187</v>
      </c>
      <c r="L1108" s="13">
        <f t="shared" si="209"/>
        <v>0</v>
      </c>
      <c r="M1108" s="13">
        <f t="shared" si="214"/>
        <v>5.7159382299753728E-11</v>
      </c>
      <c r="N1108" s="13">
        <f t="shared" si="210"/>
        <v>3.5438817025847311E-11</v>
      </c>
      <c r="O1108" s="13">
        <f t="shared" si="211"/>
        <v>3.5438817025847311E-11</v>
      </c>
      <c r="Q1108">
        <v>26.740845962385929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43.724078342120237</v>
      </c>
      <c r="G1109" s="13">
        <f t="shared" si="205"/>
        <v>0.6814762566316388</v>
      </c>
      <c r="H1109" s="13">
        <f t="shared" si="206"/>
        <v>43.042602085488596</v>
      </c>
      <c r="I1109" s="16">
        <f t="shared" si="213"/>
        <v>43.170626219178608</v>
      </c>
      <c r="J1109" s="13">
        <f t="shared" si="207"/>
        <v>42.830980579705113</v>
      </c>
      <c r="K1109" s="13">
        <f t="shared" si="208"/>
        <v>0.33964563947349546</v>
      </c>
      <c r="L1109" s="13">
        <f t="shared" si="209"/>
        <v>0</v>
      </c>
      <c r="M1109" s="13">
        <f t="shared" si="214"/>
        <v>2.1720565273906417E-11</v>
      </c>
      <c r="N1109" s="13">
        <f t="shared" si="210"/>
        <v>1.3466750469821979E-11</v>
      </c>
      <c r="O1109" s="13">
        <f t="shared" si="211"/>
        <v>0.68147625664510558</v>
      </c>
      <c r="Q1109">
        <v>26.955996870967741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8.6027586224747061</v>
      </c>
      <c r="G1110" s="13">
        <f t="shared" si="205"/>
        <v>0</v>
      </c>
      <c r="H1110" s="13">
        <f t="shared" si="206"/>
        <v>8.6027586224747061</v>
      </c>
      <c r="I1110" s="16">
        <f t="shared" si="213"/>
        <v>8.9424042619482016</v>
      </c>
      <c r="J1110" s="13">
        <f t="shared" si="207"/>
        <v>8.9380775293943859</v>
      </c>
      <c r="K1110" s="13">
        <f t="shared" si="208"/>
        <v>4.3267325538156598E-3</v>
      </c>
      <c r="L1110" s="13">
        <f t="shared" si="209"/>
        <v>0</v>
      </c>
      <c r="M1110" s="13">
        <f t="shared" si="214"/>
        <v>8.2538148040844376E-12</v>
      </c>
      <c r="N1110" s="13">
        <f t="shared" si="210"/>
        <v>5.1173651785323513E-12</v>
      </c>
      <c r="O1110" s="13">
        <f t="shared" si="211"/>
        <v>5.1173651785323513E-12</v>
      </c>
      <c r="Q1110">
        <v>24.437329270295152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0.75731766625965991</v>
      </c>
      <c r="G1111" s="13">
        <f t="shared" si="205"/>
        <v>0</v>
      </c>
      <c r="H1111" s="13">
        <f t="shared" si="206"/>
        <v>0.75731766625965991</v>
      </c>
      <c r="I1111" s="16">
        <f t="shared" si="213"/>
        <v>0.76164439881347556</v>
      </c>
      <c r="J1111" s="13">
        <f t="shared" si="207"/>
        <v>0.76164149692056404</v>
      </c>
      <c r="K1111" s="13">
        <f t="shared" si="208"/>
        <v>2.9018929115220971E-6</v>
      </c>
      <c r="L1111" s="13">
        <f t="shared" si="209"/>
        <v>0</v>
      </c>
      <c r="M1111" s="13">
        <f t="shared" si="214"/>
        <v>3.1364496255520863E-12</v>
      </c>
      <c r="N1111" s="13">
        <f t="shared" si="210"/>
        <v>1.9445987678422936E-12</v>
      </c>
      <c r="O1111" s="13">
        <f t="shared" si="211"/>
        <v>1.9445987678422936E-12</v>
      </c>
      <c r="Q1111">
        <v>23.856117041980038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19.67963051591795</v>
      </c>
      <c r="G1112" s="13">
        <f t="shared" si="205"/>
        <v>0</v>
      </c>
      <c r="H1112" s="13">
        <f t="shared" si="206"/>
        <v>19.67963051591795</v>
      </c>
      <c r="I1112" s="16">
        <f t="shared" si="213"/>
        <v>19.679633417810862</v>
      </c>
      <c r="J1112" s="13">
        <f t="shared" si="207"/>
        <v>19.539596860345306</v>
      </c>
      <c r="K1112" s="13">
        <f t="shared" si="208"/>
        <v>0.14003655746555665</v>
      </c>
      <c r="L1112" s="13">
        <f t="shared" si="209"/>
        <v>0</v>
      </c>
      <c r="M1112" s="13">
        <f t="shared" si="214"/>
        <v>1.1918508577097927E-12</v>
      </c>
      <c r="N1112" s="13">
        <f t="shared" si="210"/>
        <v>7.389475317800715E-13</v>
      </c>
      <c r="O1112" s="13">
        <f t="shared" si="211"/>
        <v>7.389475317800715E-13</v>
      </c>
      <c r="Q1112">
        <v>16.49509723273589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5.0273302491626541</v>
      </c>
      <c r="G1113" s="13">
        <f t="shared" si="205"/>
        <v>0</v>
      </c>
      <c r="H1113" s="13">
        <f t="shared" si="206"/>
        <v>5.0273302491626541</v>
      </c>
      <c r="I1113" s="16">
        <f t="shared" si="213"/>
        <v>5.1673668066282108</v>
      </c>
      <c r="J1113" s="13">
        <f t="shared" si="207"/>
        <v>5.164405822081628</v>
      </c>
      <c r="K1113" s="13">
        <f t="shared" si="208"/>
        <v>2.9609845465827789E-3</v>
      </c>
      <c r="L1113" s="13">
        <f t="shared" si="209"/>
        <v>0</v>
      </c>
      <c r="M1113" s="13">
        <f t="shared" si="214"/>
        <v>4.5290332592972124E-13</v>
      </c>
      <c r="N1113" s="13">
        <f t="shared" si="210"/>
        <v>2.8080006207642714E-13</v>
      </c>
      <c r="O1113" s="13">
        <f t="shared" si="211"/>
        <v>2.8080006207642714E-13</v>
      </c>
      <c r="Q1113">
        <v>15.45720706415989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2.5500006929209609</v>
      </c>
      <c r="G1114" s="13">
        <f t="shared" si="205"/>
        <v>0</v>
      </c>
      <c r="H1114" s="13">
        <f t="shared" si="206"/>
        <v>2.5500006929209609</v>
      </c>
      <c r="I1114" s="16">
        <f t="shared" si="213"/>
        <v>2.5529616774675437</v>
      </c>
      <c r="J1114" s="13">
        <f t="shared" si="207"/>
        <v>2.5525561609240426</v>
      </c>
      <c r="K1114" s="13">
        <f t="shared" si="208"/>
        <v>4.0551654350107214E-4</v>
      </c>
      <c r="L1114" s="13">
        <f t="shared" si="209"/>
        <v>0</v>
      </c>
      <c r="M1114" s="13">
        <f t="shared" si="214"/>
        <v>1.721032638532941E-13</v>
      </c>
      <c r="N1114" s="13">
        <f t="shared" si="210"/>
        <v>1.0670402358904234E-13</v>
      </c>
      <c r="O1114" s="13">
        <f t="shared" si="211"/>
        <v>1.0670402358904234E-13</v>
      </c>
      <c r="Q1114">
        <v>14.5481600516129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4.6548215408110458</v>
      </c>
      <c r="G1115" s="13">
        <f t="shared" si="205"/>
        <v>0</v>
      </c>
      <c r="H1115" s="13">
        <f t="shared" si="206"/>
        <v>4.6548215408110458</v>
      </c>
      <c r="I1115" s="16">
        <f t="shared" si="213"/>
        <v>4.6552270573545469</v>
      </c>
      <c r="J1115" s="13">
        <f t="shared" si="207"/>
        <v>4.6527093524479994</v>
      </c>
      <c r="K1115" s="13">
        <f t="shared" si="208"/>
        <v>2.5177049065474577E-3</v>
      </c>
      <c r="L1115" s="13">
        <f t="shared" si="209"/>
        <v>0</v>
      </c>
      <c r="M1115" s="13">
        <f t="shared" si="214"/>
        <v>6.5399240264251757E-14</v>
      </c>
      <c r="N1115" s="13">
        <f t="shared" si="210"/>
        <v>4.054752896383609E-14</v>
      </c>
      <c r="O1115" s="13">
        <f t="shared" si="211"/>
        <v>4.054752896383609E-14</v>
      </c>
      <c r="Q1115">
        <v>14.372942116543941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72.97516722718089</v>
      </c>
      <c r="G1116" s="13">
        <f t="shared" si="205"/>
        <v>5.5771345442632416</v>
      </c>
      <c r="H1116" s="13">
        <f t="shared" si="206"/>
        <v>67.398032682917645</v>
      </c>
      <c r="I1116" s="16">
        <f t="shared" si="213"/>
        <v>67.400550387824197</v>
      </c>
      <c r="J1116" s="13">
        <f t="shared" si="207"/>
        <v>62.496968396365851</v>
      </c>
      <c r="K1116" s="13">
        <f t="shared" si="208"/>
        <v>4.9035819914583456</v>
      </c>
      <c r="L1116" s="13">
        <f t="shared" si="209"/>
        <v>0</v>
      </c>
      <c r="M1116" s="13">
        <f t="shared" si="214"/>
        <v>2.4851711300415667E-14</v>
      </c>
      <c r="N1116" s="13">
        <f t="shared" si="210"/>
        <v>1.5408061006257714E-14</v>
      </c>
      <c r="O1116" s="13">
        <f t="shared" si="211"/>
        <v>5.5771345442632567</v>
      </c>
      <c r="Q1116">
        <v>16.73758458814584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73.759914976870633</v>
      </c>
      <c r="G1117" s="13">
        <f t="shared" si="205"/>
        <v>5.7084751873266519</v>
      </c>
      <c r="H1117" s="13">
        <f t="shared" si="206"/>
        <v>68.051439789543977</v>
      </c>
      <c r="I1117" s="16">
        <f t="shared" si="213"/>
        <v>72.95502178100233</v>
      </c>
      <c r="J1117" s="13">
        <f t="shared" si="207"/>
        <v>66.918106279549932</v>
      </c>
      <c r="K1117" s="13">
        <f t="shared" si="208"/>
        <v>6.0369155014523983</v>
      </c>
      <c r="L1117" s="13">
        <f t="shared" si="209"/>
        <v>0</v>
      </c>
      <c r="M1117" s="13">
        <f t="shared" si="214"/>
        <v>9.4436502941579528E-15</v>
      </c>
      <c r="N1117" s="13">
        <f t="shared" si="210"/>
        <v>5.8550631823779308E-15</v>
      </c>
      <c r="O1117" s="13">
        <f t="shared" si="211"/>
        <v>5.7084751873266582</v>
      </c>
      <c r="Q1117">
        <v>16.831156714767189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47.2360402305844</v>
      </c>
      <c r="G1118" s="13">
        <f t="shared" si="205"/>
        <v>1.2692617367778856</v>
      </c>
      <c r="H1118" s="13">
        <f t="shared" si="206"/>
        <v>45.966778493806515</v>
      </c>
      <c r="I1118" s="16">
        <f t="shared" si="213"/>
        <v>52.003693995258914</v>
      </c>
      <c r="J1118" s="13">
        <f t="shared" si="207"/>
        <v>50.313734180432945</v>
      </c>
      <c r="K1118" s="13">
        <f t="shared" si="208"/>
        <v>1.6899598148259685</v>
      </c>
      <c r="L1118" s="13">
        <f t="shared" si="209"/>
        <v>0</v>
      </c>
      <c r="M1118" s="13">
        <f t="shared" si="214"/>
        <v>3.588587111780022E-15</v>
      </c>
      <c r="N1118" s="13">
        <f t="shared" si="210"/>
        <v>2.2249240093036136E-15</v>
      </c>
      <c r="O1118" s="13">
        <f t="shared" si="211"/>
        <v>1.2692617367778878</v>
      </c>
      <c r="Q1118">
        <v>19.226403294769149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69.060455725444299</v>
      </c>
      <c r="G1119" s="13">
        <f t="shared" si="205"/>
        <v>4.9219421894599424</v>
      </c>
      <c r="H1119" s="13">
        <f t="shared" si="206"/>
        <v>64.138513535984359</v>
      </c>
      <c r="I1119" s="16">
        <f t="shared" si="213"/>
        <v>65.828473350810327</v>
      </c>
      <c r="J1119" s="13">
        <f t="shared" si="207"/>
        <v>64.079194024593122</v>
      </c>
      <c r="K1119" s="13">
        <f t="shared" si="208"/>
        <v>1.7492793262172057</v>
      </c>
      <c r="L1119" s="13">
        <f t="shared" si="209"/>
        <v>0</v>
      </c>
      <c r="M1119" s="13">
        <f t="shared" si="214"/>
        <v>1.3636631024764083E-15</v>
      </c>
      <c r="N1119" s="13">
        <f t="shared" si="210"/>
        <v>8.4547112353537314E-16</v>
      </c>
      <c r="O1119" s="13">
        <f t="shared" si="211"/>
        <v>4.9219421894599433</v>
      </c>
      <c r="Q1119">
        <v>24.057103587002921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20.590787470714631</v>
      </c>
      <c r="G1120" s="13">
        <f t="shared" si="205"/>
        <v>0</v>
      </c>
      <c r="H1120" s="13">
        <f t="shared" si="206"/>
        <v>20.590787470714631</v>
      </c>
      <c r="I1120" s="16">
        <f t="shared" si="213"/>
        <v>22.340066796931836</v>
      </c>
      <c r="J1120" s="13">
        <f t="shared" si="207"/>
        <v>22.294641011452704</v>
      </c>
      <c r="K1120" s="13">
        <f t="shared" si="208"/>
        <v>4.542578547913223E-2</v>
      </c>
      <c r="L1120" s="13">
        <f t="shared" si="209"/>
        <v>0</v>
      </c>
      <c r="M1120" s="13">
        <f t="shared" si="214"/>
        <v>5.1819197894103518E-16</v>
      </c>
      <c r="N1120" s="13">
        <f t="shared" si="210"/>
        <v>3.2127902694344181E-16</v>
      </c>
      <c r="O1120" s="13">
        <f t="shared" si="211"/>
        <v>3.2127902694344181E-16</v>
      </c>
      <c r="Q1120">
        <v>27.279238181029999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32.725734282463037</v>
      </c>
      <c r="G1121" s="13">
        <f t="shared" si="205"/>
        <v>0</v>
      </c>
      <c r="H1121" s="13">
        <f t="shared" si="206"/>
        <v>32.725734282463037</v>
      </c>
      <c r="I1121" s="16">
        <f t="shared" si="213"/>
        <v>32.771160067942169</v>
      </c>
      <c r="J1121" s="13">
        <f t="shared" si="207"/>
        <v>32.639231067630796</v>
      </c>
      <c r="K1121" s="13">
        <f t="shared" si="208"/>
        <v>0.13192900031137356</v>
      </c>
      <c r="L1121" s="13">
        <f t="shared" si="209"/>
        <v>0</v>
      </c>
      <c r="M1121" s="13">
        <f t="shared" si="214"/>
        <v>1.9691295199759336E-16</v>
      </c>
      <c r="N1121" s="13">
        <f t="shared" si="210"/>
        <v>1.2208603023850788E-16</v>
      </c>
      <c r="O1121" s="13">
        <f t="shared" si="211"/>
        <v>1.2208603023850788E-16</v>
      </c>
      <c r="Q1121">
        <v>27.867728870967749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15.38178478395945</v>
      </c>
      <c r="G1122" s="13">
        <f t="shared" si="205"/>
        <v>0</v>
      </c>
      <c r="H1122" s="13">
        <f t="shared" si="206"/>
        <v>15.38178478395945</v>
      </c>
      <c r="I1122" s="16">
        <f t="shared" si="213"/>
        <v>15.513713784270823</v>
      </c>
      <c r="J1122" s="13">
        <f t="shared" si="207"/>
        <v>15.490699004195811</v>
      </c>
      <c r="K1122" s="13">
        <f t="shared" si="208"/>
        <v>2.3014780075012453E-2</v>
      </c>
      <c r="L1122" s="13">
        <f t="shared" si="209"/>
        <v>0</v>
      </c>
      <c r="M1122" s="13">
        <f t="shared" si="214"/>
        <v>7.4826921759085481E-17</v>
      </c>
      <c r="N1122" s="13">
        <f t="shared" si="210"/>
        <v>4.6392691490632999E-17</v>
      </c>
      <c r="O1122" s="13">
        <f t="shared" si="211"/>
        <v>4.6392691490632999E-17</v>
      </c>
      <c r="Q1122">
        <v>24.293732400068428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2.7670274420414729</v>
      </c>
      <c r="G1123" s="13">
        <f t="shared" si="205"/>
        <v>0</v>
      </c>
      <c r="H1123" s="13">
        <f t="shared" si="206"/>
        <v>2.7670274420414729</v>
      </c>
      <c r="I1123" s="16">
        <f t="shared" si="213"/>
        <v>2.7900422221164853</v>
      </c>
      <c r="J1123" s="13">
        <f t="shared" si="207"/>
        <v>2.7898951804124295</v>
      </c>
      <c r="K1123" s="13">
        <f t="shared" si="208"/>
        <v>1.4704170405588357E-4</v>
      </c>
      <c r="L1123" s="13">
        <f t="shared" si="209"/>
        <v>0</v>
      </c>
      <c r="M1123" s="13">
        <f t="shared" si="214"/>
        <v>2.8434230268452481E-17</v>
      </c>
      <c r="N1123" s="13">
        <f t="shared" si="210"/>
        <v>1.7629222766440539E-17</v>
      </c>
      <c r="O1123" s="13">
        <f t="shared" si="211"/>
        <v>1.7629222766440539E-17</v>
      </c>
      <c r="Q1123">
        <v>23.63908025338651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4.4910096206880672</v>
      </c>
      <c r="G1124" s="13">
        <f t="shared" si="205"/>
        <v>0</v>
      </c>
      <c r="H1124" s="13">
        <f t="shared" si="206"/>
        <v>4.4910096206880672</v>
      </c>
      <c r="I1124" s="16">
        <f t="shared" si="213"/>
        <v>4.4911566623921235</v>
      </c>
      <c r="J1124" s="13">
        <f t="shared" si="207"/>
        <v>4.4899560921411936</v>
      </c>
      <c r="K1124" s="13">
        <f t="shared" si="208"/>
        <v>1.2005702509298999E-3</v>
      </c>
      <c r="L1124" s="13">
        <f t="shared" si="209"/>
        <v>0</v>
      </c>
      <c r="M1124" s="13">
        <f t="shared" si="214"/>
        <v>1.0805007502011943E-17</v>
      </c>
      <c r="N1124" s="13">
        <f t="shared" si="210"/>
        <v>6.6991046512474048E-18</v>
      </c>
      <c r="O1124" s="13">
        <f t="shared" si="211"/>
        <v>6.6991046512474048E-18</v>
      </c>
      <c r="Q1124">
        <v>18.882777369517711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27.7867099388741</v>
      </c>
      <c r="G1125" s="13">
        <f t="shared" si="205"/>
        <v>0</v>
      </c>
      <c r="H1125" s="13">
        <f t="shared" si="206"/>
        <v>27.7867099388741</v>
      </c>
      <c r="I1125" s="16">
        <f t="shared" si="213"/>
        <v>27.78791050912503</v>
      </c>
      <c r="J1125" s="13">
        <f t="shared" si="207"/>
        <v>27.18491473423413</v>
      </c>
      <c r="K1125" s="13">
        <f t="shared" si="208"/>
        <v>0.60299577489089984</v>
      </c>
      <c r="L1125" s="13">
        <f t="shared" si="209"/>
        <v>0</v>
      </c>
      <c r="M1125" s="13">
        <f t="shared" si="214"/>
        <v>4.105902850764538E-18</v>
      </c>
      <c r="N1125" s="13">
        <f t="shared" si="210"/>
        <v>2.5456597674740135E-18</v>
      </c>
      <c r="O1125" s="13">
        <f t="shared" si="211"/>
        <v>2.5456597674740135E-18</v>
      </c>
      <c r="Q1125">
        <v>13.27961937867218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22.099258830974701</v>
      </c>
      <c r="G1126" s="13">
        <f t="shared" si="205"/>
        <v>0</v>
      </c>
      <c r="H1126" s="13">
        <f t="shared" si="206"/>
        <v>22.099258830974701</v>
      </c>
      <c r="I1126" s="16">
        <f t="shared" si="213"/>
        <v>22.702254605865601</v>
      </c>
      <c r="J1126" s="13">
        <f t="shared" si="207"/>
        <v>22.34918360374607</v>
      </c>
      <c r="K1126" s="13">
        <f t="shared" si="208"/>
        <v>0.35307100211953113</v>
      </c>
      <c r="L1126" s="13">
        <f t="shared" si="209"/>
        <v>0</v>
      </c>
      <c r="M1126" s="13">
        <f t="shared" si="214"/>
        <v>1.5602430832905245E-18</v>
      </c>
      <c r="N1126" s="13">
        <f t="shared" si="210"/>
        <v>9.673507116401252E-19</v>
      </c>
      <c r="O1126" s="13">
        <f t="shared" si="211"/>
        <v>9.673507116401252E-19</v>
      </c>
      <c r="Q1126">
        <v>12.8292686516129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59.003291270240098</v>
      </c>
      <c r="G1127" s="13">
        <f t="shared" si="205"/>
        <v>3.2387077393283836</v>
      </c>
      <c r="H1127" s="13">
        <f t="shared" si="206"/>
        <v>55.764583530911715</v>
      </c>
      <c r="I1127" s="16">
        <f t="shared" si="213"/>
        <v>56.117654533031242</v>
      </c>
      <c r="J1127" s="13">
        <f t="shared" si="207"/>
        <v>52.064506968292591</v>
      </c>
      <c r="K1127" s="13">
        <f t="shared" si="208"/>
        <v>4.0531475647386515</v>
      </c>
      <c r="L1127" s="13">
        <f t="shared" si="209"/>
        <v>0</v>
      </c>
      <c r="M1127" s="13">
        <f t="shared" si="214"/>
        <v>5.9289237165039934E-19</v>
      </c>
      <c r="N1127" s="13">
        <f t="shared" si="210"/>
        <v>3.6759327042324757E-19</v>
      </c>
      <c r="O1127" s="13">
        <f t="shared" si="211"/>
        <v>3.2387077393283836</v>
      </c>
      <c r="Q1127">
        <v>14.171779169599571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71.050363894131593</v>
      </c>
      <c r="G1128" s="13">
        <f t="shared" si="205"/>
        <v>5.2549865576863581</v>
      </c>
      <c r="H1128" s="13">
        <f t="shared" si="206"/>
        <v>65.795377336445227</v>
      </c>
      <c r="I1128" s="16">
        <f t="shared" si="213"/>
        <v>69.848524901183879</v>
      </c>
      <c r="J1128" s="13">
        <f t="shared" si="207"/>
        <v>62.411087089552403</v>
      </c>
      <c r="K1128" s="13">
        <f t="shared" si="208"/>
        <v>7.4374378116314759</v>
      </c>
      <c r="L1128" s="13">
        <f t="shared" si="209"/>
        <v>0</v>
      </c>
      <c r="M1128" s="13">
        <f t="shared" si="214"/>
        <v>2.2529910122715177E-19</v>
      </c>
      <c r="N1128" s="13">
        <f t="shared" si="210"/>
        <v>1.396854427608341E-19</v>
      </c>
      <c r="O1128" s="13">
        <f t="shared" si="211"/>
        <v>5.2549865576863581</v>
      </c>
      <c r="Q1128">
        <v>14.11608139689487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76.027998561385715</v>
      </c>
      <c r="G1129" s="13">
        <f t="shared" si="205"/>
        <v>6.0880768575825392</v>
      </c>
      <c r="H1129" s="13">
        <f t="shared" si="206"/>
        <v>69.939921703803179</v>
      </c>
      <c r="I1129" s="16">
        <f t="shared" si="213"/>
        <v>77.377359515434648</v>
      </c>
      <c r="J1129" s="13">
        <f t="shared" si="207"/>
        <v>68.876670394157003</v>
      </c>
      <c r="K1129" s="13">
        <f t="shared" si="208"/>
        <v>8.5006891212776452</v>
      </c>
      <c r="L1129" s="13">
        <f t="shared" si="209"/>
        <v>0</v>
      </c>
      <c r="M1129" s="13">
        <f t="shared" si="214"/>
        <v>8.5613658466317668E-20</v>
      </c>
      <c r="N1129" s="13">
        <f t="shared" si="210"/>
        <v>5.3080468249116954E-20</v>
      </c>
      <c r="O1129" s="13">
        <f t="shared" si="211"/>
        <v>6.0880768575825392</v>
      </c>
      <c r="Q1129">
        <v>15.32266792555386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18.88300833111408</v>
      </c>
      <c r="G1130" s="13">
        <f t="shared" si="205"/>
        <v>0</v>
      </c>
      <c r="H1130" s="13">
        <f t="shared" si="206"/>
        <v>18.88300833111408</v>
      </c>
      <c r="I1130" s="16">
        <f t="shared" si="213"/>
        <v>27.383697452391726</v>
      </c>
      <c r="J1130" s="13">
        <f t="shared" si="207"/>
        <v>27.178434727483726</v>
      </c>
      <c r="K1130" s="13">
        <f t="shared" si="208"/>
        <v>0.20526272490799968</v>
      </c>
      <c r="L1130" s="13">
        <f t="shared" si="209"/>
        <v>0</v>
      </c>
      <c r="M1130" s="13">
        <f t="shared" si="214"/>
        <v>3.2533190217200713E-20</v>
      </c>
      <c r="N1130" s="13">
        <f t="shared" si="210"/>
        <v>2.0170577934664442E-20</v>
      </c>
      <c r="O1130" s="13">
        <f t="shared" si="211"/>
        <v>2.0170577934664442E-20</v>
      </c>
      <c r="Q1130">
        <v>20.79699392845588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0.66297032789349997</v>
      </c>
      <c r="G1131" s="13">
        <f t="shared" si="205"/>
        <v>0</v>
      </c>
      <c r="H1131" s="13">
        <f t="shared" si="206"/>
        <v>0.66297032789349997</v>
      </c>
      <c r="I1131" s="16">
        <f t="shared" si="213"/>
        <v>0.86823305280149965</v>
      </c>
      <c r="J1131" s="13">
        <f t="shared" si="207"/>
        <v>0.86822875284460244</v>
      </c>
      <c r="K1131" s="13">
        <f t="shared" si="208"/>
        <v>4.2999568972135194E-6</v>
      </c>
      <c r="L1131" s="13">
        <f t="shared" si="209"/>
        <v>0</v>
      </c>
      <c r="M1131" s="13">
        <f t="shared" si="214"/>
        <v>1.2362612282536271E-20</v>
      </c>
      <c r="N1131" s="13">
        <f t="shared" si="210"/>
        <v>7.6648196151724877E-21</v>
      </c>
      <c r="O1131" s="13">
        <f t="shared" si="211"/>
        <v>7.6648196151724877E-21</v>
      </c>
      <c r="Q1131">
        <v>23.853959880194601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47.604520187050589</v>
      </c>
      <c r="G1132" s="13">
        <f t="shared" si="205"/>
        <v>1.3309330119836833</v>
      </c>
      <c r="H1132" s="13">
        <f t="shared" si="206"/>
        <v>46.273587175066908</v>
      </c>
      <c r="I1132" s="16">
        <f t="shared" si="213"/>
        <v>46.273591475023807</v>
      </c>
      <c r="J1132" s="13">
        <f t="shared" si="207"/>
        <v>45.83496432171976</v>
      </c>
      <c r="K1132" s="13">
        <f t="shared" si="208"/>
        <v>0.43862715330404711</v>
      </c>
      <c r="L1132" s="13">
        <f t="shared" si="209"/>
        <v>0</v>
      </c>
      <c r="M1132" s="13">
        <f t="shared" si="214"/>
        <v>4.6977926673637836E-21</v>
      </c>
      <c r="N1132" s="13">
        <f t="shared" si="210"/>
        <v>2.9126314537655459E-21</v>
      </c>
      <c r="O1132" s="13">
        <f t="shared" si="211"/>
        <v>1.3309330119836833</v>
      </c>
      <c r="Q1132">
        <v>26.592431870967751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45.97680405966954</v>
      </c>
      <c r="G1133" s="13">
        <f t="shared" si="205"/>
        <v>1.058507531337918</v>
      </c>
      <c r="H1133" s="13">
        <f t="shared" si="206"/>
        <v>44.918296528331624</v>
      </c>
      <c r="I1133" s="16">
        <f t="shared" si="213"/>
        <v>45.356923681635671</v>
      </c>
      <c r="J1133" s="13">
        <f t="shared" si="207"/>
        <v>44.876851244138479</v>
      </c>
      <c r="K1133" s="13">
        <f t="shared" si="208"/>
        <v>0.48007243749719208</v>
      </c>
      <c r="L1133" s="13">
        <f t="shared" si="209"/>
        <v>0</v>
      </c>
      <c r="M1133" s="13">
        <f t="shared" si="214"/>
        <v>1.7851612135982376E-21</v>
      </c>
      <c r="N1133" s="13">
        <f t="shared" si="210"/>
        <v>1.1067999524309074E-21</v>
      </c>
      <c r="O1133" s="13">
        <f t="shared" si="211"/>
        <v>1.058507531337918</v>
      </c>
      <c r="Q1133">
        <v>25.49251003828028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6.5247861879250593</v>
      </c>
      <c r="G1134" s="13">
        <f t="shared" si="205"/>
        <v>0</v>
      </c>
      <c r="H1134" s="13">
        <f t="shared" si="206"/>
        <v>6.5247861879250593</v>
      </c>
      <c r="I1134" s="16">
        <f t="shared" si="213"/>
        <v>7.0048586254222514</v>
      </c>
      <c r="J1134" s="13">
        <f t="shared" si="207"/>
        <v>7.0021733348178223</v>
      </c>
      <c r="K1134" s="13">
        <f t="shared" si="208"/>
        <v>2.6852906044290137E-3</v>
      </c>
      <c r="L1134" s="13">
        <f t="shared" si="209"/>
        <v>0</v>
      </c>
      <c r="M1134" s="13">
        <f t="shared" si="214"/>
        <v>6.7836126116733024E-22</v>
      </c>
      <c r="N1134" s="13">
        <f t="shared" si="210"/>
        <v>4.2058398192374473E-22</v>
      </c>
      <c r="O1134" s="13">
        <f t="shared" si="211"/>
        <v>4.2058398192374473E-22</v>
      </c>
      <c r="Q1134">
        <v>22.617233352001101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5.0297038040578013</v>
      </c>
      <c r="G1135" s="13">
        <f t="shared" si="205"/>
        <v>0</v>
      </c>
      <c r="H1135" s="13">
        <f t="shared" si="206"/>
        <v>5.0297038040578013</v>
      </c>
      <c r="I1135" s="16">
        <f t="shared" si="213"/>
        <v>5.0323890946622303</v>
      </c>
      <c r="J1135" s="13">
        <f t="shared" si="207"/>
        <v>5.0310408818806094</v>
      </c>
      <c r="K1135" s="13">
        <f t="shared" si="208"/>
        <v>1.3482127816208944E-3</v>
      </c>
      <c r="L1135" s="13">
        <f t="shared" si="209"/>
        <v>0</v>
      </c>
      <c r="M1135" s="13">
        <f t="shared" si="214"/>
        <v>2.577772792435855E-22</v>
      </c>
      <c r="N1135" s="13">
        <f t="shared" si="210"/>
        <v>1.5982191313102302E-22</v>
      </c>
      <c r="O1135" s="13">
        <f t="shared" si="211"/>
        <v>1.5982191313102302E-22</v>
      </c>
      <c r="Q1135">
        <v>20.47385869061635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1.192292639458933</v>
      </c>
      <c r="G1136" s="13">
        <f t="shared" si="205"/>
        <v>0</v>
      </c>
      <c r="H1136" s="13">
        <f t="shared" si="206"/>
        <v>1.192292639458933</v>
      </c>
      <c r="I1136" s="16">
        <f t="shared" si="213"/>
        <v>1.1936408522405539</v>
      </c>
      <c r="J1136" s="13">
        <f t="shared" si="207"/>
        <v>1.1936160433267666</v>
      </c>
      <c r="K1136" s="13">
        <f t="shared" si="208"/>
        <v>2.4808913787310871E-5</v>
      </c>
      <c r="L1136" s="13">
        <f t="shared" si="209"/>
        <v>0</v>
      </c>
      <c r="M1136" s="13">
        <f t="shared" si="214"/>
        <v>9.7955366112562482E-23</v>
      </c>
      <c r="N1136" s="13">
        <f t="shared" si="210"/>
        <v>6.0732326989788734E-23</v>
      </c>
      <c r="O1136" s="13">
        <f t="shared" si="211"/>
        <v>6.0732326989788734E-23</v>
      </c>
      <c r="Q1136">
        <v>18.207220248619642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0.56129032300000004</v>
      </c>
      <c r="G1137" s="13">
        <f t="shared" si="205"/>
        <v>0</v>
      </c>
      <c r="H1137" s="13">
        <f t="shared" si="206"/>
        <v>0.56129032300000004</v>
      </c>
      <c r="I1137" s="16">
        <f t="shared" si="213"/>
        <v>0.56131513191378735</v>
      </c>
      <c r="J1137" s="13">
        <f t="shared" si="207"/>
        <v>0.56131046767399317</v>
      </c>
      <c r="K1137" s="13">
        <f t="shared" si="208"/>
        <v>4.6642397941720759E-6</v>
      </c>
      <c r="L1137" s="13">
        <f t="shared" si="209"/>
        <v>0</v>
      </c>
      <c r="M1137" s="13">
        <f t="shared" si="214"/>
        <v>3.7223039122773748E-23</v>
      </c>
      <c r="N1137" s="13">
        <f t="shared" si="210"/>
        <v>2.3078284256119723E-23</v>
      </c>
      <c r="O1137" s="13">
        <f t="shared" si="211"/>
        <v>2.3078284256119723E-23</v>
      </c>
      <c r="Q1137">
        <v>13.97979945161291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16.985574326837391</v>
      </c>
      <c r="G1138" s="13">
        <f t="shared" si="205"/>
        <v>0</v>
      </c>
      <c r="H1138" s="13">
        <f t="shared" si="206"/>
        <v>16.985574326837391</v>
      </c>
      <c r="I1138" s="16">
        <f t="shared" si="213"/>
        <v>16.985578991077183</v>
      </c>
      <c r="J1138" s="13">
        <f t="shared" si="207"/>
        <v>16.865774192440185</v>
      </c>
      <c r="K1138" s="13">
        <f t="shared" si="208"/>
        <v>0.11980479863699856</v>
      </c>
      <c r="L1138" s="13">
        <f t="shared" si="209"/>
        <v>0</v>
      </c>
      <c r="M1138" s="13">
        <f t="shared" si="214"/>
        <v>1.4144754866654025E-23</v>
      </c>
      <c r="N1138" s="13">
        <f t="shared" si="210"/>
        <v>8.7697480173254959E-24</v>
      </c>
      <c r="O1138" s="13">
        <f t="shared" si="211"/>
        <v>8.7697480173254959E-24</v>
      </c>
      <c r="Q1138">
        <v>14.45078504182486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64.11183385752328</v>
      </c>
      <c r="G1139" s="13">
        <f t="shared" si="205"/>
        <v>4.093707666114871</v>
      </c>
      <c r="H1139" s="13">
        <f t="shared" si="206"/>
        <v>60.018126191408406</v>
      </c>
      <c r="I1139" s="16">
        <f t="shared" si="213"/>
        <v>60.137930990045405</v>
      </c>
      <c r="J1139" s="13">
        <f t="shared" si="207"/>
        <v>55.500659202358634</v>
      </c>
      <c r="K1139" s="13">
        <f t="shared" si="208"/>
        <v>4.6372717876867711</v>
      </c>
      <c r="L1139" s="13">
        <f t="shared" si="209"/>
        <v>0</v>
      </c>
      <c r="M1139" s="13">
        <f t="shared" si="214"/>
        <v>5.3750068493285293E-24</v>
      </c>
      <c r="N1139" s="13">
        <f t="shared" si="210"/>
        <v>3.3325042465836884E-24</v>
      </c>
      <c r="O1139" s="13">
        <f t="shared" si="211"/>
        <v>4.093707666114871</v>
      </c>
      <c r="Q1139">
        <v>14.63998151788411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48.27183431093092</v>
      </c>
      <c r="G1140" s="13">
        <f t="shared" si="205"/>
        <v>1.4426191763471878</v>
      </c>
      <c r="H1140" s="13">
        <f t="shared" si="206"/>
        <v>46.829215134583734</v>
      </c>
      <c r="I1140" s="16">
        <f t="shared" si="213"/>
        <v>51.466486922270505</v>
      </c>
      <c r="J1140" s="13">
        <f t="shared" si="207"/>
        <v>48.156726812395682</v>
      </c>
      <c r="K1140" s="13">
        <f t="shared" si="208"/>
        <v>3.3097601098748228</v>
      </c>
      <c r="L1140" s="13">
        <f t="shared" si="209"/>
        <v>0</v>
      </c>
      <c r="M1140" s="13">
        <f t="shared" si="214"/>
        <v>2.0425026027448409E-24</v>
      </c>
      <c r="N1140" s="13">
        <f t="shared" si="210"/>
        <v>1.2663516137018013E-24</v>
      </c>
      <c r="O1140" s="13">
        <f t="shared" si="211"/>
        <v>1.4426191763471878</v>
      </c>
      <c r="Q1140">
        <v>13.853130375793279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3.159314710888466</v>
      </c>
      <c r="G1141" s="13">
        <f t="shared" si="205"/>
        <v>0</v>
      </c>
      <c r="H1141" s="13">
        <f t="shared" si="206"/>
        <v>3.159314710888466</v>
      </c>
      <c r="I1141" s="16">
        <f t="shared" si="213"/>
        <v>6.4690748207632893</v>
      </c>
      <c r="J1141" s="13">
        <f t="shared" si="207"/>
        <v>6.4661179610941506</v>
      </c>
      <c r="K1141" s="13">
        <f t="shared" si="208"/>
        <v>2.9568596691387228E-3</v>
      </c>
      <c r="L1141" s="13">
        <f t="shared" si="209"/>
        <v>0</v>
      </c>
      <c r="M1141" s="13">
        <f t="shared" si="214"/>
        <v>7.7615098904303956E-25</v>
      </c>
      <c r="N1141" s="13">
        <f t="shared" si="210"/>
        <v>4.8121361320668456E-25</v>
      </c>
      <c r="O1141" s="13">
        <f t="shared" si="211"/>
        <v>4.8121361320668456E-25</v>
      </c>
      <c r="Q1141">
        <v>20.246402601833939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20.332727835187409</v>
      </c>
      <c r="G1142" s="13">
        <f t="shared" si="205"/>
        <v>0</v>
      </c>
      <c r="H1142" s="13">
        <f t="shared" si="206"/>
        <v>20.332727835187409</v>
      </c>
      <c r="I1142" s="16">
        <f t="shared" si="213"/>
        <v>20.335684694856546</v>
      </c>
      <c r="J1142" s="13">
        <f t="shared" si="207"/>
        <v>20.281653161491718</v>
      </c>
      <c r="K1142" s="13">
        <f t="shared" si="208"/>
        <v>5.4031533364828022E-2</v>
      </c>
      <c r="L1142" s="13">
        <f t="shared" si="209"/>
        <v>0</v>
      </c>
      <c r="M1142" s="13">
        <f t="shared" si="214"/>
        <v>2.94937375836355E-25</v>
      </c>
      <c r="N1142" s="13">
        <f t="shared" si="210"/>
        <v>1.8286117301854009E-25</v>
      </c>
      <c r="O1142" s="13">
        <f t="shared" si="211"/>
        <v>1.8286117301854009E-25</v>
      </c>
      <c r="Q1142">
        <v>23.984703560533369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41.127663876439676</v>
      </c>
      <c r="G1143" s="13">
        <f t="shared" si="205"/>
        <v>0.24692292950652256</v>
      </c>
      <c r="H1143" s="13">
        <f t="shared" si="206"/>
        <v>40.880740946933152</v>
      </c>
      <c r="I1143" s="16">
        <f t="shared" si="213"/>
        <v>40.93477248029798</v>
      </c>
      <c r="J1143" s="13">
        <f t="shared" si="207"/>
        <v>40.466891738057619</v>
      </c>
      <c r="K1143" s="13">
        <f t="shared" si="208"/>
        <v>0.4678807422403608</v>
      </c>
      <c r="L1143" s="13">
        <f t="shared" si="209"/>
        <v>0</v>
      </c>
      <c r="M1143" s="13">
        <f t="shared" si="214"/>
        <v>1.1207620281781491E-25</v>
      </c>
      <c r="N1143" s="13">
        <f t="shared" si="210"/>
        <v>6.9487245747045239E-26</v>
      </c>
      <c r="O1143" s="13">
        <f t="shared" si="211"/>
        <v>0.24692292950652256</v>
      </c>
      <c r="Q1143">
        <v>23.463338192681871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40.225303641841293</v>
      </c>
      <c r="G1144" s="13">
        <f t="shared" si="205"/>
        <v>9.589787268557845E-2</v>
      </c>
      <c r="H1144" s="13">
        <f t="shared" si="206"/>
        <v>40.129405769155717</v>
      </c>
      <c r="I1144" s="16">
        <f t="shared" si="213"/>
        <v>40.597286511396078</v>
      </c>
      <c r="J1144" s="13">
        <f t="shared" si="207"/>
        <v>40.307459212565071</v>
      </c>
      <c r="K1144" s="13">
        <f t="shared" si="208"/>
        <v>0.28982729883100689</v>
      </c>
      <c r="L1144" s="13">
        <f t="shared" si="209"/>
        <v>0</v>
      </c>
      <c r="M1144" s="13">
        <f t="shared" si="214"/>
        <v>4.2588957070769672E-26</v>
      </c>
      <c r="N1144" s="13">
        <f t="shared" si="210"/>
        <v>2.6405153383877197E-26</v>
      </c>
      <c r="O1144" s="13">
        <f t="shared" si="211"/>
        <v>9.589787268557845E-2</v>
      </c>
      <c r="Q1144">
        <v>26.776412457274521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30.646417180060329</v>
      </c>
      <c r="G1145" s="13">
        <f t="shared" si="205"/>
        <v>0</v>
      </c>
      <c r="H1145" s="13">
        <f t="shared" si="206"/>
        <v>30.646417180060329</v>
      </c>
      <c r="I1145" s="16">
        <f t="shared" si="213"/>
        <v>30.936244478891336</v>
      </c>
      <c r="J1145" s="13">
        <f t="shared" si="207"/>
        <v>30.807617982037549</v>
      </c>
      <c r="K1145" s="13">
        <f t="shared" si="208"/>
        <v>0.12862649685378713</v>
      </c>
      <c r="L1145" s="13">
        <f t="shared" si="209"/>
        <v>0</v>
      </c>
      <c r="M1145" s="13">
        <f t="shared" si="214"/>
        <v>1.6183803686892475E-26</v>
      </c>
      <c r="N1145" s="13">
        <f t="shared" si="210"/>
        <v>1.0033958285873335E-26</v>
      </c>
      <c r="O1145" s="13">
        <f t="shared" si="211"/>
        <v>1.0033958285873335E-26</v>
      </c>
      <c r="Q1145">
        <v>26.78773487096775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32.904875020408163</v>
      </c>
      <c r="G1146" s="13">
        <f t="shared" si="205"/>
        <v>0</v>
      </c>
      <c r="H1146" s="13">
        <f t="shared" si="206"/>
        <v>32.904875020408163</v>
      </c>
      <c r="I1146" s="16">
        <f t="shared" si="213"/>
        <v>33.033501517261953</v>
      </c>
      <c r="J1146" s="13">
        <f t="shared" si="207"/>
        <v>32.809543553446929</v>
      </c>
      <c r="K1146" s="13">
        <f t="shared" si="208"/>
        <v>0.22395796381502464</v>
      </c>
      <c r="L1146" s="13">
        <f t="shared" si="209"/>
        <v>0</v>
      </c>
      <c r="M1146" s="13">
        <f t="shared" si="214"/>
        <v>6.1498454010191405E-27</v>
      </c>
      <c r="N1146" s="13">
        <f t="shared" si="210"/>
        <v>3.8129041486318669E-27</v>
      </c>
      <c r="O1146" s="13">
        <f t="shared" si="211"/>
        <v>3.8129041486318669E-27</v>
      </c>
      <c r="Q1146">
        <v>24.1799503076363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53.088757714188169</v>
      </c>
      <c r="G1147" s="13">
        <f t="shared" si="205"/>
        <v>2.2488117619533585</v>
      </c>
      <c r="H1147" s="13">
        <f t="shared" si="206"/>
        <v>50.839945952234814</v>
      </c>
      <c r="I1147" s="16">
        <f t="shared" si="213"/>
        <v>51.063903916049838</v>
      </c>
      <c r="J1147" s="13">
        <f t="shared" si="207"/>
        <v>49.881532844472154</v>
      </c>
      <c r="K1147" s="13">
        <f t="shared" si="208"/>
        <v>1.1823710715776841</v>
      </c>
      <c r="L1147" s="13">
        <f t="shared" si="209"/>
        <v>0</v>
      </c>
      <c r="M1147" s="13">
        <f t="shared" si="214"/>
        <v>2.3369412523872736E-27</v>
      </c>
      <c r="N1147" s="13">
        <f t="shared" si="210"/>
        <v>1.4489035764801096E-27</v>
      </c>
      <c r="O1147" s="13">
        <f t="shared" si="211"/>
        <v>2.2488117619533585</v>
      </c>
      <c r="Q1147">
        <v>21.464770388263251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79.784403618194531</v>
      </c>
      <c r="G1148" s="13">
        <f t="shared" si="205"/>
        <v>6.7167739847332371</v>
      </c>
      <c r="H1148" s="13">
        <f t="shared" si="206"/>
        <v>73.067629633461294</v>
      </c>
      <c r="I1148" s="16">
        <f t="shared" si="213"/>
        <v>74.250000705038985</v>
      </c>
      <c r="J1148" s="13">
        <f t="shared" si="207"/>
        <v>67.152823911918674</v>
      </c>
      <c r="K1148" s="13">
        <f t="shared" si="208"/>
        <v>7.0971767931203118</v>
      </c>
      <c r="L1148" s="13">
        <f t="shared" si="209"/>
        <v>0</v>
      </c>
      <c r="M1148" s="13">
        <f t="shared" si="214"/>
        <v>8.8803767590716395E-28</v>
      </c>
      <c r="N1148" s="13">
        <f t="shared" si="210"/>
        <v>5.5058335906244166E-28</v>
      </c>
      <c r="O1148" s="13">
        <f t="shared" si="211"/>
        <v>6.7167739847332371</v>
      </c>
      <c r="Q1148">
        <v>15.9018231867416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105.6631753163135</v>
      </c>
      <c r="G1149" s="13">
        <f t="shared" si="205"/>
        <v>11.048018665416842</v>
      </c>
      <c r="H1149" s="13">
        <f t="shared" si="206"/>
        <v>94.615156650896651</v>
      </c>
      <c r="I1149" s="16">
        <f t="shared" si="213"/>
        <v>101.71233344401696</v>
      </c>
      <c r="J1149" s="13">
        <f t="shared" si="207"/>
        <v>81.619833379459166</v>
      </c>
      <c r="K1149" s="13">
        <f t="shared" si="208"/>
        <v>20.092500064557797</v>
      </c>
      <c r="L1149" s="13">
        <f t="shared" si="209"/>
        <v>1.8284308458514449</v>
      </c>
      <c r="M1149" s="13">
        <f t="shared" si="214"/>
        <v>1.8284308458514449</v>
      </c>
      <c r="N1149" s="13">
        <f t="shared" si="210"/>
        <v>1.1336271244278959</v>
      </c>
      <c r="O1149" s="13">
        <f t="shared" si="211"/>
        <v>12.181645789844739</v>
      </c>
      <c r="Q1149">
        <v>13.884152484060669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70.098723439790092</v>
      </c>
      <c r="G1150" s="13">
        <f t="shared" si="205"/>
        <v>5.0957136329945909</v>
      </c>
      <c r="H1150" s="13">
        <f t="shared" si="206"/>
        <v>65.003009806795504</v>
      </c>
      <c r="I1150" s="16">
        <f t="shared" si="213"/>
        <v>83.267079025501857</v>
      </c>
      <c r="J1150" s="13">
        <f t="shared" si="207"/>
        <v>68.934442796060978</v>
      </c>
      <c r="K1150" s="13">
        <f t="shared" si="208"/>
        <v>14.33263622944088</v>
      </c>
      <c r="L1150" s="13">
        <f t="shared" si="209"/>
        <v>0</v>
      </c>
      <c r="M1150" s="13">
        <f t="shared" si="214"/>
        <v>0.69480372142354896</v>
      </c>
      <c r="N1150" s="13">
        <f t="shared" si="210"/>
        <v>0.43077830728260036</v>
      </c>
      <c r="O1150" s="13">
        <f t="shared" si="211"/>
        <v>5.5264919402771913</v>
      </c>
      <c r="Q1150">
        <v>12.32296005161291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25.471795247320571</v>
      </c>
      <c r="G1151" s="13">
        <f t="shared" si="205"/>
        <v>0</v>
      </c>
      <c r="H1151" s="13">
        <f t="shared" si="206"/>
        <v>25.471795247320571</v>
      </c>
      <c r="I1151" s="16">
        <f t="shared" si="213"/>
        <v>39.804431476761451</v>
      </c>
      <c r="J1151" s="13">
        <f t="shared" si="207"/>
        <v>38.148629672193422</v>
      </c>
      <c r="K1151" s="13">
        <f t="shared" si="208"/>
        <v>1.6558018045680285</v>
      </c>
      <c r="L1151" s="13">
        <f t="shared" si="209"/>
        <v>0</v>
      </c>
      <c r="M1151" s="13">
        <f t="shared" si="214"/>
        <v>0.2640254141409486</v>
      </c>
      <c r="N1151" s="13">
        <f t="shared" si="210"/>
        <v>0.16369575676738812</v>
      </c>
      <c r="O1151" s="13">
        <f t="shared" si="211"/>
        <v>0.16369575676738812</v>
      </c>
      <c r="Q1151">
        <v>13.548725025090111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75.731259262269646</v>
      </c>
      <c r="G1152" s="13">
        <f t="shared" si="205"/>
        <v>6.0384125796237953</v>
      </c>
      <c r="H1152" s="13">
        <f t="shared" si="206"/>
        <v>69.69284668264585</v>
      </c>
      <c r="I1152" s="16">
        <f t="shared" si="213"/>
        <v>71.348648487213879</v>
      </c>
      <c r="J1152" s="13">
        <f t="shared" si="207"/>
        <v>63.351405049340364</v>
      </c>
      <c r="K1152" s="13">
        <f t="shared" si="208"/>
        <v>7.9972434378735144</v>
      </c>
      <c r="L1152" s="13">
        <f t="shared" si="209"/>
        <v>0</v>
      </c>
      <c r="M1152" s="13">
        <f t="shared" si="214"/>
        <v>0.10032965737356048</v>
      </c>
      <c r="N1152" s="13">
        <f t="shared" si="210"/>
        <v>6.2204387571607497E-2</v>
      </c>
      <c r="O1152" s="13">
        <f t="shared" si="211"/>
        <v>6.1006169671954025</v>
      </c>
      <c r="Q1152">
        <v>13.982664532203479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78.20456958124295</v>
      </c>
      <c r="G1153" s="13">
        <f t="shared" si="205"/>
        <v>6.4523623716655729</v>
      </c>
      <c r="H1153" s="13">
        <f t="shared" si="206"/>
        <v>71.752207209577378</v>
      </c>
      <c r="I1153" s="16">
        <f t="shared" si="213"/>
        <v>79.749450647450885</v>
      </c>
      <c r="J1153" s="13">
        <f t="shared" si="207"/>
        <v>69.44912221412946</v>
      </c>
      <c r="K1153" s="13">
        <f t="shared" si="208"/>
        <v>10.300328433321425</v>
      </c>
      <c r="L1153" s="13">
        <f t="shared" si="209"/>
        <v>0</v>
      </c>
      <c r="M1153" s="13">
        <f t="shared" si="214"/>
        <v>3.812526980195298E-2</v>
      </c>
      <c r="N1153" s="13">
        <f t="shared" si="210"/>
        <v>2.3637667277210846E-2</v>
      </c>
      <c r="O1153" s="13">
        <f t="shared" si="211"/>
        <v>6.4760000389427841</v>
      </c>
      <c r="Q1153">
        <v>14.351974730346409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5.03222933834199</v>
      </c>
      <c r="G1154" s="13">
        <f t="shared" si="205"/>
        <v>0</v>
      </c>
      <c r="H1154" s="13">
        <f t="shared" si="206"/>
        <v>5.03222933834199</v>
      </c>
      <c r="I1154" s="16">
        <f t="shared" si="213"/>
        <v>15.332557771663415</v>
      </c>
      <c r="J1154" s="13">
        <f t="shared" si="207"/>
        <v>15.292073577285475</v>
      </c>
      <c r="K1154" s="13">
        <f t="shared" si="208"/>
        <v>4.0484194377940597E-2</v>
      </c>
      <c r="L1154" s="13">
        <f t="shared" si="209"/>
        <v>0</v>
      </c>
      <c r="M1154" s="13">
        <f t="shared" si="214"/>
        <v>1.4487602524742134E-2</v>
      </c>
      <c r="N1154" s="13">
        <f t="shared" si="210"/>
        <v>8.9823135653401224E-3</v>
      </c>
      <c r="O1154" s="13">
        <f t="shared" si="211"/>
        <v>8.9823135653401224E-3</v>
      </c>
      <c r="Q1154">
        <v>20.02595514783043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40.631205723223538</v>
      </c>
      <c r="G1155" s="13">
        <f t="shared" si="205"/>
        <v>0.16383236553451982</v>
      </c>
      <c r="H1155" s="13">
        <f t="shared" si="206"/>
        <v>40.46737335768902</v>
      </c>
      <c r="I1155" s="16">
        <f t="shared" si="213"/>
        <v>40.507857552066959</v>
      </c>
      <c r="J1155" s="13">
        <f t="shared" si="207"/>
        <v>39.972794937860719</v>
      </c>
      <c r="K1155" s="13">
        <f t="shared" si="208"/>
        <v>0.53506261420623957</v>
      </c>
      <c r="L1155" s="13">
        <f t="shared" si="209"/>
        <v>0</v>
      </c>
      <c r="M1155" s="13">
        <f t="shared" si="214"/>
        <v>5.5052889594020115E-3</v>
      </c>
      <c r="N1155" s="13">
        <f t="shared" si="210"/>
        <v>3.413279154829247E-3</v>
      </c>
      <c r="O1155" s="13">
        <f t="shared" si="211"/>
        <v>0.16724564468934908</v>
      </c>
      <c r="Q1155">
        <v>22.267506907726979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43.300077614987593</v>
      </c>
      <c r="G1156" s="13">
        <f t="shared" si="205"/>
        <v>0.61051265312596203</v>
      </c>
      <c r="H1156" s="13">
        <f t="shared" si="206"/>
        <v>42.689564961861635</v>
      </c>
      <c r="I1156" s="16">
        <f t="shared" si="213"/>
        <v>43.224627576067874</v>
      </c>
      <c r="J1156" s="13">
        <f t="shared" si="207"/>
        <v>42.906618539414779</v>
      </c>
      <c r="K1156" s="13">
        <f t="shared" si="208"/>
        <v>0.31800903665309477</v>
      </c>
      <c r="L1156" s="13">
        <f t="shared" si="209"/>
        <v>0</v>
      </c>
      <c r="M1156" s="13">
        <f t="shared" si="214"/>
        <v>2.0920098045727645E-3</v>
      </c>
      <c r="N1156" s="13">
        <f t="shared" si="210"/>
        <v>1.2970460788351141E-3</v>
      </c>
      <c r="O1156" s="13">
        <f t="shared" si="211"/>
        <v>0.61180969920479711</v>
      </c>
      <c r="Q1156">
        <v>27.469822642720469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32.896669402040807</v>
      </c>
      <c r="G1157" s="13">
        <f t="shared" si="205"/>
        <v>0</v>
      </c>
      <c r="H1157" s="13">
        <f t="shared" si="206"/>
        <v>32.896669402040807</v>
      </c>
      <c r="I1157" s="16">
        <f t="shared" si="213"/>
        <v>33.214678438693902</v>
      </c>
      <c r="J1157" s="13">
        <f t="shared" si="207"/>
        <v>33.072262475640265</v>
      </c>
      <c r="K1157" s="13">
        <f t="shared" si="208"/>
        <v>0.14241596305363657</v>
      </c>
      <c r="L1157" s="13">
        <f t="shared" si="209"/>
        <v>0</v>
      </c>
      <c r="M1157" s="13">
        <f t="shared" si="214"/>
        <v>7.9496372573765041E-4</v>
      </c>
      <c r="N1157" s="13">
        <f t="shared" si="210"/>
        <v>4.9287750995734324E-4</v>
      </c>
      <c r="O1157" s="13">
        <f t="shared" si="211"/>
        <v>4.9287750995734324E-4</v>
      </c>
      <c r="Q1157">
        <v>27.599521870967749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51.084348220658612</v>
      </c>
      <c r="G1158" s="13">
        <f t="shared" ref="G1158:G1221" si="216">IF((F1158-$J$2)&gt;0,$I$2*(F1158-$J$2),0)</f>
        <v>1.9133403548079937</v>
      </c>
      <c r="H1158" s="13">
        <f t="shared" ref="H1158:H1221" si="217">F1158-G1158</f>
        <v>49.171007865850619</v>
      </c>
      <c r="I1158" s="16">
        <f t="shared" si="213"/>
        <v>49.313423828904256</v>
      </c>
      <c r="J1158" s="13">
        <f t="shared" ref="J1158:J1221" si="218">I1158/SQRT(1+(I1158/($K$2*(300+(25*Q1158)+0.05*(Q1158)^3)))^2)</f>
        <v>48.245989816579993</v>
      </c>
      <c r="K1158" s="13">
        <f t="shared" ref="K1158:K1221" si="219">I1158-J1158</f>
        <v>1.0674340123242629</v>
      </c>
      <c r="L1158" s="13">
        <f t="shared" ref="L1158:L1221" si="220">IF(K1158&gt;$N$2,(K1158-$N$2)/$L$2,0)</f>
        <v>0</v>
      </c>
      <c r="M1158" s="13">
        <f t="shared" si="214"/>
        <v>3.0208621578030716E-4</v>
      </c>
      <c r="N1158" s="13">
        <f t="shared" ref="N1158:N1221" si="221">$M$2*M1158</f>
        <v>1.8729345378379043E-4</v>
      </c>
      <c r="O1158" s="13">
        <f t="shared" ref="O1158:O1221" si="222">N1158+G1158</f>
        <v>1.9135276482617776</v>
      </c>
      <c r="Q1158">
        <v>21.46437002592387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4.9933633236263404</v>
      </c>
      <c r="G1159" s="13">
        <f t="shared" si="216"/>
        <v>0</v>
      </c>
      <c r="H1159" s="13">
        <f t="shared" si="217"/>
        <v>4.9933633236263404</v>
      </c>
      <c r="I1159" s="16">
        <f t="shared" ref="I1159:I1222" si="224">H1159+K1158-L1158</f>
        <v>6.0607973359506033</v>
      </c>
      <c r="J1159" s="13">
        <f t="shared" si="218"/>
        <v>6.0586599648559911</v>
      </c>
      <c r="K1159" s="13">
        <f t="shared" si="219"/>
        <v>2.137371094612206E-3</v>
      </c>
      <c r="L1159" s="13">
        <f t="shared" si="220"/>
        <v>0</v>
      </c>
      <c r="M1159" s="13">
        <f t="shared" ref="M1159:M1222" si="225">L1159+M1158-N1158</f>
        <v>1.1479276199651673E-4</v>
      </c>
      <c r="N1159" s="13">
        <f t="shared" si="221"/>
        <v>7.1171512437840371E-5</v>
      </c>
      <c r="O1159" s="13">
        <f t="shared" si="222"/>
        <v>7.1171512437840371E-5</v>
      </c>
      <c r="Q1159">
        <v>21.15844790999758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4.6547014765526269</v>
      </c>
      <c r="G1160" s="13">
        <f t="shared" si="216"/>
        <v>0</v>
      </c>
      <c r="H1160" s="13">
        <f t="shared" si="217"/>
        <v>4.6547014765526269</v>
      </c>
      <c r="I1160" s="16">
        <f t="shared" si="224"/>
        <v>4.6568388476472391</v>
      </c>
      <c r="J1160" s="13">
        <f t="shared" si="218"/>
        <v>4.6554832626647844</v>
      </c>
      <c r="K1160" s="13">
        <f t="shared" si="219"/>
        <v>1.3555849824546939E-3</v>
      </c>
      <c r="L1160" s="13">
        <f t="shared" si="220"/>
        <v>0</v>
      </c>
      <c r="M1160" s="13">
        <f t="shared" si="225"/>
        <v>4.3621249558676358E-5</v>
      </c>
      <c r="N1160" s="13">
        <f t="shared" si="221"/>
        <v>2.704517472637934E-5</v>
      </c>
      <c r="O1160" s="13">
        <f t="shared" si="222"/>
        <v>2.704517472637934E-5</v>
      </c>
      <c r="Q1160">
        <v>18.792415203324399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127.8354465475511</v>
      </c>
      <c r="G1161" s="13">
        <f t="shared" si="216"/>
        <v>14.758918585599387</v>
      </c>
      <c r="H1161" s="13">
        <f t="shared" si="217"/>
        <v>113.07652796195171</v>
      </c>
      <c r="I1161" s="16">
        <f t="shared" si="224"/>
        <v>113.07788354693416</v>
      </c>
      <c r="J1161" s="13">
        <f t="shared" si="218"/>
        <v>81.341661725035308</v>
      </c>
      <c r="K1161" s="13">
        <f t="shared" si="219"/>
        <v>31.736221821898852</v>
      </c>
      <c r="L1161" s="13">
        <f t="shared" si="220"/>
        <v>8.9196695593692823</v>
      </c>
      <c r="M1161" s="13">
        <f t="shared" si="225"/>
        <v>8.919686135444115</v>
      </c>
      <c r="N1161" s="13">
        <f t="shared" si="221"/>
        <v>5.5302054039753514</v>
      </c>
      <c r="O1161" s="13">
        <f t="shared" si="222"/>
        <v>20.28912398957474</v>
      </c>
      <c r="Q1161">
        <v>11.61070405161291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133.88830813857891</v>
      </c>
      <c r="G1162" s="13">
        <f t="shared" si="216"/>
        <v>15.771966070034628</v>
      </c>
      <c r="H1162" s="13">
        <f t="shared" si="217"/>
        <v>118.11634206854428</v>
      </c>
      <c r="I1162" s="16">
        <f t="shared" si="224"/>
        <v>140.93289433107387</v>
      </c>
      <c r="J1162" s="13">
        <f t="shared" si="218"/>
        <v>89.112483120144418</v>
      </c>
      <c r="K1162" s="13">
        <f t="shared" si="219"/>
        <v>51.82041121092945</v>
      </c>
      <c r="L1162" s="13">
        <f t="shared" si="220"/>
        <v>21.151306856552619</v>
      </c>
      <c r="M1162" s="13">
        <f t="shared" si="225"/>
        <v>24.540787588021381</v>
      </c>
      <c r="N1162" s="13">
        <f t="shared" si="221"/>
        <v>15.215288304573257</v>
      </c>
      <c r="O1162" s="13">
        <f t="shared" si="222"/>
        <v>30.987254374607886</v>
      </c>
      <c r="Q1162">
        <v>11.34658555111579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94.038280323836432</v>
      </c>
      <c r="G1163" s="13">
        <f t="shared" si="216"/>
        <v>9.1023983250460692</v>
      </c>
      <c r="H1163" s="13">
        <f t="shared" si="217"/>
        <v>84.935881998790364</v>
      </c>
      <c r="I1163" s="16">
        <f t="shared" si="224"/>
        <v>115.60498635316719</v>
      </c>
      <c r="J1163" s="13">
        <f t="shared" si="218"/>
        <v>90.205742655851694</v>
      </c>
      <c r="K1163" s="13">
        <f t="shared" si="219"/>
        <v>25.399243697315498</v>
      </c>
      <c r="L1163" s="13">
        <f t="shared" si="220"/>
        <v>5.0603344137634929</v>
      </c>
      <c r="M1163" s="13">
        <f t="shared" si="225"/>
        <v>14.385833697211616</v>
      </c>
      <c r="N1163" s="13">
        <f t="shared" si="221"/>
        <v>8.9192168922712014</v>
      </c>
      <c r="O1163" s="13">
        <f t="shared" si="222"/>
        <v>18.021615217317269</v>
      </c>
      <c r="Q1163">
        <v>14.650007151779439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48.237767358835548</v>
      </c>
      <c r="G1164" s="13">
        <f t="shared" si="216"/>
        <v>1.4369175029149472</v>
      </c>
      <c r="H1164" s="13">
        <f t="shared" si="217"/>
        <v>46.800849855920603</v>
      </c>
      <c r="I1164" s="16">
        <f t="shared" si="224"/>
        <v>67.139759139472602</v>
      </c>
      <c r="J1164" s="13">
        <f t="shared" si="218"/>
        <v>61.591689582792924</v>
      </c>
      <c r="K1164" s="13">
        <f t="shared" si="219"/>
        <v>5.5480695566796783</v>
      </c>
      <c r="L1164" s="13">
        <f t="shared" si="220"/>
        <v>0</v>
      </c>
      <c r="M1164" s="13">
        <f t="shared" si="225"/>
        <v>5.4666168049404149</v>
      </c>
      <c r="N1164" s="13">
        <f t="shared" si="221"/>
        <v>3.3893024190630574</v>
      </c>
      <c r="O1164" s="13">
        <f t="shared" si="222"/>
        <v>4.8262199219780051</v>
      </c>
      <c r="Q1164">
        <v>15.658333214775009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70.622796720716167</v>
      </c>
      <c r="G1165" s="13">
        <f t="shared" si="216"/>
        <v>5.1834260498271272</v>
      </c>
      <c r="H1165" s="13">
        <f t="shared" si="217"/>
        <v>65.439370670889033</v>
      </c>
      <c r="I1165" s="16">
        <f t="shared" si="224"/>
        <v>70.987440227568712</v>
      </c>
      <c r="J1165" s="13">
        <f t="shared" si="218"/>
        <v>63.849076779139267</v>
      </c>
      <c r="K1165" s="13">
        <f t="shared" si="219"/>
        <v>7.1383634484294447</v>
      </c>
      <c r="L1165" s="13">
        <f t="shared" si="220"/>
        <v>0</v>
      </c>
      <c r="M1165" s="13">
        <f t="shared" si="225"/>
        <v>2.0773143858773575</v>
      </c>
      <c r="N1165" s="13">
        <f t="shared" si="221"/>
        <v>1.2879349192439618</v>
      </c>
      <c r="O1165" s="13">
        <f t="shared" si="222"/>
        <v>6.4713609690710889</v>
      </c>
      <c r="Q1165">
        <v>14.834431007992309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6.5555014674094618</v>
      </c>
      <c r="G1166" s="13">
        <f t="shared" si="216"/>
        <v>0</v>
      </c>
      <c r="H1166" s="13">
        <f t="shared" si="217"/>
        <v>6.5555014674094618</v>
      </c>
      <c r="I1166" s="16">
        <f t="shared" si="224"/>
        <v>13.693864915838907</v>
      </c>
      <c r="J1166" s="13">
        <f t="shared" si="218"/>
        <v>13.671041628172899</v>
      </c>
      <c r="K1166" s="13">
        <f t="shared" si="219"/>
        <v>2.2823287666007275E-2</v>
      </c>
      <c r="L1166" s="13">
        <f t="shared" si="220"/>
        <v>0</v>
      </c>
      <c r="M1166" s="13">
        <f t="shared" si="225"/>
        <v>0.78937946663339575</v>
      </c>
      <c r="N1166" s="13">
        <f t="shared" si="221"/>
        <v>0.48941526931270535</v>
      </c>
      <c r="O1166" s="13">
        <f t="shared" si="222"/>
        <v>0.48941526931270535</v>
      </c>
      <c r="Q1166">
        <v>21.68980873944589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5.8822564195990301</v>
      </c>
      <c r="G1167" s="13">
        <f t="shared" si="216"/>
        <v>0</v>
      </c>
      <c r="H1167" s="13">
        <f t="shared" si="217"/>
        <v>5.8822564195990301</v>
      </c>
      <c r="I1167" s="16">
        <f t="shared" si="224"/>
        <v>5.9050797072650374</v>
      </c>
      <c r="J1167" s="13">
        <f t="shared" si="218"/>
        <v>5.9034110716738493</v>
      </c>
      <c r="K1167" s="13">
        <f t="shared" si="219"/>
        <v>1.6686355911881279E-3</v>
      </c>
      <c r="L1167" s="13">
        <f t="shared" si="220"/>
        <v>0</v>
      </c>
      <c r="M1167" s="13">
        <f t="shared" si="225"/>
        <v>0.29996419732069041</v>
      </c>
      <c r="N1167" s="13">
        <f t="shared" si="221"/>
        <v>0.18597780233882805</v>
      </c>
      <c r="O1167" s="13">
        <f t="shared" si="222"/>
        <v>0.18597780233882805</v>
      </c>
      <c r="Q1167">
        <v>22.35875616626863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0.56142611315237734</v>
      </c>
      <c r="G1168" s="13">
        <f t="shared" si="216"/>
        <v>0</v>
      </c>
      <c r="H1168" s="13">
        <f t="shared" si="217"/>
        <v>0.56142611315237734</v>
      </c>
      <c r="I1168" s="16">
        <f t="shared" si="224"/>
        <v>0.56309474874356547</v>
      </c>
      <c r="J1168" s="13">
        <f t="shared" si="218"/>
        <v>0.56309349496037331</v>
      </c>
      <c r="K1168" s="13">
        <f t="shared" si="219"/>
        <v>1.2537831921566323E-6</v>
      </c>
      <c r="L1168" s="13">
        <f t="shared" si="220"/>
        <v>0</v>
      </c>
      <c r="M1168" s="13">
        <f t="shared" si="225"/>
        <v>0.11398639498186236</v>
      </c>
      <c r="N1168" s="13">
        <f t="shared" si="221"/>
        <v>7.0671564888754659E-2</v>
      </c>
      <c r="O1168" s="13">
        <f t="shared" si="222"/>
        <v>7.0671564888754659E-2</v>
      </c>
      <c r="Q1168">
        <v>23.379297705457159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18.91449365485013</v>
      </c>
      <c r="G1169" s="13">
        <f t="shared" si="216"/>
        <v>0</v>
      </c>
      <c r="H1169" s="13">
        <f t="shared" si="217"/>
        <v>18.91449365485013</v>
      </c>
      <c r="I1169" s="16">
        <f t="shared" si="224"/>
        <v>18.914494908633323</v>
      </c>
      <c r="J1169" s="13">
        <f t="shared" si="218"/>
        <v>18.88148144044456</v>
      </c>
      <c r="K1169" s="13">
        <f t="shared" si="219"/>
        <v>3.3013468188762829E-2</v>
      </c>
      <c r="L1169" s="13">
        <f t="shared" si="220"/>
        <v>0</v>
      </c>
      <c r="M1169" s="13">
        <f t="shared" si="225"/>
        <v>4.3314830093107701E-2</v>
      </c>
      <c r="N1169" s="13">
        <f t="shared" si="221"/>
        <v>2.6855194657726775E-2</v>
      </c>
      <c r="O1169" s="13">
        <f t="shared" si="222"/>
        <v>2.6855194657726775E-2</v>
      </c>
      <c r="Q1169">
        <v>25.97245587096775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31.10875620105174</v>
      </c>
      <c r="G1170" s="13">
        <f t="shared" si="216"/>
        <v>0</v>
      </c>
      <c r="H1170" s="13">
        <f t="shared" si="217"/>
        <v>31.10875620105174</v>
      </c>
      <c r="I1170" s="16">
        <f t="shared" si="224"/>
        <v>31.141769669240503</v>
      </c>
      <c r="J1170" s="13">
        <f t="shared" si="218"/>
        <v>30.936655838582602</v>
      </c>
      <c r="K1170" s="13">
        <f t="shared" si="219"/>
        <v>0.20511383065790056</v>
      </c>
      <c r="L1170" s="13">
        <f t="shared" si="220"/>
        <v>0</v>
      </c>
      <c r="M1170" s="13">
        <f t="shared" si="225"/>
        <v>1.6459635435380926E-2</v>
      </c>
      <c r="N1170" s="13">
        <f t="shared" si="221"/>
        <v>1.0204973969936174E-2</v>
      </c>
      <c r="O1170" s="13">
        <f t="shared" si="222"/>
        <v>1.0204973969936174E-2</v>
      </c>
      <c r="Q1170">
        <v>23.546693879777848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0.56183348361901242</v>
      </c>
      <c r="G1171" s="13">
        <f t="shared" si="216"/>
        <v>0</v>
      </c>
      <c r="H1171" s="13">
        <f t="shared" si="217"/>
        <v>0.56183348361901242</v>
      </c>
      <c r="I1171" s="16">
        <f t="shared" si="224"/>
        <v>0.76694731427691298</v>
      </c>
      <c r="J1171" s="13">
        <f t="shared" si="218"/>
        <v>0.76694410863772722</v>
      </c>
      <c r="K1171" s="13">
        <f t="shared" si="219"/>
        <v>3.205639185765996E-6</v>
      </c>
      <c r="L1171" s="13">
        <f t="shared" si="220"/>
        <v>0</v>
      </c>
      <c r="M1171" s="13">
        <f t="shared" si="225"/>
        <v>6.2546614654447521E-3</v>
      </c>
      <c r="N1171" s="13">
        <f t="shared" si="221"/>
        <v>3.8778901085757462E-3</v>
      </c>
      <c r="O1171" s="13">
        <f t="shared" si="222"/>
        <v>3.8778901085757462E-3</v>
      </c>
      <c r="Q1171">
        <v>23.29503054682268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69.023180343935337</v>
      </c>
      <c r="G1172" s="13">
        <f t="shared" si="216"/>
        <v>4.9157035317769395</v>
      </c>
      <c r="H1172" s="13">
        <f t="shared" si="217"/>
        <v>64.107476812158396</v>
      </c>
      <c r="I1172" s="16">
        <f t="shared" si="224"/>
        <v>64.107480017797585</v>
      </c>
      <c r="J1172" s="13">
        <f t="shared" si="218"/>
        <v>59.411626856931697</v>
      </c>
      <c r="K1172" s="13">
        <f t="shared" si="219"/>
        <v>4.6958531608658873</v>
      </c>
      <c r="L1172" s="13">
        <f t="shared" si="220"/>
        <v>0</v>
      </c>
      <c r="M1172" s="13">
        <f t="shared" si="225"/>
        <v>2.3767713568690059E-3</v>
      </c>
      <c r="N1172" s="13">
        <f t="shared" si="221"/>
        <v>1.4735982412587836E-3</v>
      </c>
      <c r="O1172" s="13">
        <f t="shared" si="222"/>
        <v>4.9171771300181986</v>
      </c>
      <c r="Q1172">
        <v>15.969769332451969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61.640501317443402</v>
      </c>
      <c r="G1173" s="13">
        <f t="shared" si="216"/>
        <v>3.6800888884045166</v>
      </c>
      <c r="H1173" s="13">
        <f t="shared" si="217"/>
        <v>57.960412429038882</v>
      </c>
      <c r="I1173" s="16">
        <f t="shared" si="224"/>
        <v>62.65626558990477</v>
      </c>
      <c r="J1173" s="13">
        <f t="shared" si="218"/>
        <v>58.07947659476276</v>
      </c>
      <c r="K1173" s="13">
        <f t="shared" si="219"/>
        <v>4.5767889951420102</v>
      </c>
      <c r="L1173" s="13">
        <f t="shared" si="220"/>
        <v>0</v>
      </c>
      <c r="M1173" s="13">
        <f t="shared" si="225"/>
        <v>9.031731156102223E-4</v>
      </c>
      <c r="N1173" s="13">
        <f t="shared" si="221"/>
        <v>5.5996733167833787E-4</v>
      </c>
      <c r="O1173" s="13">
        <f t="shared" si="222"/>
        <v>3.6806488557361949</v>
      </c>
      <c r="Q1173">
        <v>15.66492529516341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48.221862873063507</v>
      </c>
      <c r="G1174" s="13">
        <f t="shared" si="216"/>
        <v>1.4342556215782776</v>
      </c>
      <c r="H1174" s="13">
        <f t="shared" si="217"/>
        <v>46.787607251485227</v>
      </c>
      <c r="I1174" s="16">
        <f t="shared" si="224"/>
        <v>51.364396246627237</v>
      </c>
      <c r="J1174" s="13">
        <f t="shared" si="218"/>
        <v>47.353544146795237</v>
      </c>
      <c r="K1174" s="13">
        <f t="shared" si="219"/>
        <v>4.0108520998320003</v>
      </c>
      <c r="L1174" s="13">
        <f t="shared" si="220"/>
        <v>0</v>
      </c>
      <c r="M1174" s="13">
        <f t="shared" si="225"/>
        <v>3.4320578393188443E-4</v>
      </c>
      <c r="N1174" s="13">
        <f t="shared" si="221"/>
        <v>2.1278758603776834E-4</v>
      </c>
      <c r="O1174" s="13">
        <f t="shared" si="222"/>
        <v>1.4344684091643154</v>
      </c>
      <c r="Q1174">
        <v>12.243847961425249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43.570270493007428</v>
      </c>
      <c r="G1175" s="13">
        <f t="shared" si="216"/>
        <v>0.65573394412591568</v>
      </c>
      <c r="H1175" s="13">
        <f t="shared" si="217"/>
        <v>42.914536548881514</v>
      </c>
      <c r="I1175" s="16">
        <f t="shared" si="224"/>
        <v>46.925388648713515</v>
      </c>
      <c r="J1175" s="13">
        <f t="shared" si="218"/>
        <v>42.710540335411025</v>
      </c>
      <c r="K1175" s="13">
        <f t="shared" si="219"/>
        <v>4.2148483133024897</v>
      </c>
      <c r="L1175" s="13">
        <f t="shared" si="220"/>
        <v>0</v>
      </c>
      <c r="M1175" s="13">
        <f t="shared" si="225"/>
        <v>1.3041819789411609E-4</v>
      </c>
      <c r="N1175" s="13">
        <f t="shared" si="221"/>
        <v>8.085928269435197E-5</v>
      </c>
      <c r="O1175" s="13">
        <f t="shared" si="222"/>
        <v>0.65581480340860998</v>
      </c>
      <c r="Q1175">
        <v>9.7142557516129049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78.907868143114086</v>
      </c>
      <c r="G1176" s="13">
        <f t="shared" si="216"/>
        <v>6.5700711327524912</v>
      </c>
      <c r="H1176" s="13">
        <f t="shared" si="217"/>
        <v>72.337797010361598</v>
      </c>
      <c r="I1176" s="16">
        <f t="shared" si="224"/>
        <v>76.55264532366408</v>
      </c>
      <c r="J1176" s="13">
        <f t="shared" si="218"/>
        <v>66.235912966410638</v>
      </c>
      <c r="K1176" s="13">
        <f t="shared" si="219"/>
        <v>10.316732357253443</v>
      </c>
      <c r="L1176" s="13">
        <f t="shared" si="220"/>
        <v>0</v>
      </c>
      <c r="M1176" s="13">
        <f t="shared" si="225"/>
        <v>4.955891519976412E-5</v>
      </c>
      <c r="N1176" s="13">
        <f t="shared" si="221"/>
        <v>3.0726527423853754E-5</v>
      </c>
      <c r="O1176" s="13">
        <f t="shared" si="222"/>
        <v>6.570101859279915</v>
      </c>
      <c r="Q1176">
        <v>13.379582520234271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11.792944832216961</v>
      </c>
      <c r="G1177" s="13">
        <f t="shared" si="216"/>
        <v>0</v>
      </c>
      <c r="H1177" s="13">
        <f t="shared" si="217"/>
        <v>11.792944832216961</v>
      </c>
      <c r="I1177" s="16">
        <f t="shared" si="224"/>
        <v>22.109677189470403</v>
      </c>
      <c r="J1177" s="13">
        <f t="shared" si="218"/>
        <v>21.941988854310686</v>
      </c>
      <c r="K1177" s="13">
        <f t="shared" si="219"/>
        <v>0.16768833515971693</v>
      </c>
      <c r="L1177" s="13">
        <f t="shared" si="220"/>
        <v>0</v>
      </c>
      <c r="M1177" s="13">
        <f t="shared" si="225"/>
        <v>1.8832387775910366E-5</v>
      </c>
      <c r="N1177" s="13">
        <f t="shared" si="221"/>
        <v>1.1676080421064427E-5</v>
      </c>
      <c r="O1177" s="13">
        <f t="shared" si="222"/>
        <v>1.1676080421064427E-5</v>
      </c>
      <c r="Q1177">
        <v>17.690345952422629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55.102311480492652</v>
      </c>
      <c r="G1178" s="13">
        <f t="shared" si="216"/>
        <v>2.5858136158786995</v>
      </c>
      <c r="H1178" s="13">
        <f t="shared" si="217"/>
        <v>52.516497864613953</v>
      </c>
      <c r="I1178" s="16">
        <f t="shared" si="224"/>
        <v>52.68418619977367</v>
      </c>
      <c r="J1178" s="13">
        <f t="shared" si="218"/>
        <v>51.371639890249149</v>
      </c>
      <c r="K1178" s="13">
        <f t="shared" si="219"/>
        <v>1.3125463095245209</v>
      </c>
      <c r="L1178" s="13">
        <f t="shared" si="220"/>
        <v>0</v>
      </c>
      <c r="M1178" s="13">
        <f t="shared" si="225"/>
        <v>7.1563073548459392E-6</v>
      </c>
      <c r="N1178" s="13">
        <f t="shared" si="221"/>
        <v>4.4369105600044825E-6</v>
      </c>
      <c r="O1178" s="13">
        <f t="shared" si="222"/>
        <v>2.5858180527892594</v>
      </c>
      <c r="Q1178">
        <v>21.36967036449045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16.614655570758249</v>
      </c>
      <c r="G1179" s="13">
        <f t="shared" si="216"/>
        <v>0</v>
      </c>
      <c r="H1179" s="13">
        <f t="shared" si="217"/>
        <v>16.614655570758249</v>
      </c>
      <c r="I1179" s="16">
        <f t="shared" si="224"/>
        <v>17.92720188028277</v>
      </c>
      <c r="J1179" s="13">
        <f t="shared" si="218"/>
        <v>17.896952854236535</v>
      </c>
      <c r="K1179" s="13">
        <f t="shared" si="219"/>
        <v>3.0249026046234917E-2</v>
      </c>
      <c r="L1179" s="13">
        <f t="shared" si="220"/>
        <v>0</v>
      </c>
      <c r="M1179" s="13">
        <f t="shared" si="225"/>
        <v>2.7193967948414567E-6</v>
      </c>
      <c r="N1179" s="13">
        <f t="shared" si="221"/>
        <v>1.6860260128017031E-6</v>
      </c>
      <c r="O1179" s="13">
        <f t="shared" si="222"/>
        <v>1.6860260128017031E-6</v>
      </c>
      <c r="Q1179">
        <v>25.443388837932041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13.29330783095552</v>
      </c>
      <c r="G1180" s="13">
        <f t="shared" si="216"/>
        <v>0</v>
      </c>
      <c r="H1180" s="13">
        <f t="shared" si="217"/>
        <v>13.29330783095552</v>
      </c>
      <c r="I1180" s="16">
        <f t="shared" si="224"/>
        <v>13.323556857001755</v>
      </c>
      <c r="J1180" s="13">
        <f t="shared" si="218"/>
        <v>13.31469080202613</v>
      </c>
      <c r="K1180" s="13">
        <f t="shared" si="219"/>
        <v>8.8660549756252038E-3</v>
      </c>
      <c r="L1180" s="13">
        <f t="shared" si="220"/>
        <v>0</v>
      </c>
      <c r="M1180" s="13">
        <f t="shared" si="225"/>
        <v>1.0333707820397536E-6</v>
      </c>
      <c r="N1180" s="13">
        <f t="shared" si="221"/>
        <v>6.4068988486464721E-7</v>
      </c>
      <c r="O1180" s="13">
        <f t="shared" si="222"/>
        <v>6.4068988486464721E-7</v>
      </c>
      <c r="Q1180">
        <v>27.90477887096775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40.227741878005631</v>
      </c>
      <c r="G1181" s="13">
        <f t="shared" si="216"/>
        <v>9.6305952232020181E-2</v>
      </c>
      <c r="H1181" s="13">
        <f t="shared" si="217"/>
        <v>40.131435925773609</v>
      </c>
      <c r="I1181" s="16">
        <f t="shared" si="224"/>
        <v>40.140301980749236</v>
      </c>
      <c r="J1181" s="13">
        <f t="shared" si="218"/>
        <v>39.855291546065665</v>
      </c>
      <c r="K1181" s="13">
        <f t="shared" si="219"/>
        <v>0.28501043468357068</v>
      </c>
      <c r="L1181" s="13">
        <f t="shared" si="220"/>
        <v>0</v>
      </c>
      <c r="M1181" s="13">
        <f t="shared" si="225"/>
        <v>3.926808971751064E-7</v>
      </c>
      <c r="N1181" s="13">
        <f t="shared" si="221"/>
        <v>2.4346215624856597E-7</v>
      </c>
      <c r="O1181" s="13">
        <f t="shared" si="222"/>
        <v>9.6306195694176436E-2</v>
      </c>
      <c r="Q1181">
        <v>26.651709924387809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11.914291767669731</v>
      </c>
      <c r="G1182" s="13">
        <f t="shared" si="216"/>
        <v>0</v>
      </c>
      <c r="H1182" s="13">
        <f t="shared" si="217"/>
        <v>11.914291767669731</v>
      </c>
      <c r="I1182" s="16">
        <f t="shared" si="224"/>
        <v>12.199302202353302</v>
      </c>
      <c r="J1182" s="13">
        <f t="shared" si="218"/>
        <v>12.191624986366723</v>
      </c>
      <c r="K1182" s="13">
        <f t="shared" si="219"/>
        <v>7.6772159865790002E-3</v>
      </c>
      <c r="L1182" s="13">
        <f t="shared" si="220"/>
        <v>0</v>
      </c>
      <c r="M1182" s="13">
        <f t="shared" si="225"/>
        <v>1.4921874092654043E-7</v>
      </c>
      <c r="N1182" s="13">
        <f t="shared" si="221"/>
        <v>9.2515619374455068E-8</v>
      </c>
      <c r="O1182" s="13">
        <f t="shared" si="222"/>
        <v>9.2515619374455068E-8</v>
      </c>
      <c r="Q1182">
        <v>27.023162106425389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53.361804604366192</v>
      </c>
      <c r="G1183" s="13">
        <f t="shared" si="216"/>
        <v>2.2945107195567727</v>
      </c>
      <c r="H1183" s="13">
        <f t="shared" si="217"/>
        <v>51.067293884809416</v>
      </c>
      <c r="I1183" s="16">
        <f t="shared" si="224"/>
        <v>51.074971100795992</v>
      </c>
      <c r="J1183" s="13">
        <f t="shared" si="218"/>
        <v>49.503118027737351</v>
      </c>
      <c r="K1183" s="13">
        <f t="shared" si="219"/>
        <v>1.5718530730586409</v>
      </c>
      <c r="L1183" s="13">
        <f t="shared" si="220"/>
        <v>0</v>
      </c>
      <c r="M1183" s="13">
        <f t="shared" si="225"/>
        <v>5.6703121552085359E-8</v>
      </c>
      <c r="N1183" s="13">
        <f t="shared" si="221"/>
        <v>3.5155935362292922E-8</v>
      </c>
      <c r="O1183" s="13">
        <f t="shared" si="222"/>
        <v>2.2945107547127082</v>
      </c>
      <c r="Q1183">
        <v>19.375159395484179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85.463704945102592</v>
      </c>
      <c r="G1184" s="13">
        <f t="shared" si="216"/>
        <v>7.667299919623642</v>
      </c>
      <c r="H1184" s="13">
        <f t="shared" si="217"/>
        <v>77.796405025478947</v>
      </c>
      <c r="I1184" s="16">
        <f t="shared" si="224"/>
        <v>79.368258098537581</v>
      </c>
      <c r="J1184" s="13">
        <f t="shared" si="218"/>
        <v>70.964866283627416</v>
      </c>
      <c r="K1184" s="13">
        <f t="shared" si="219"/>
        <v>8.4033918149101652</v>
      </c>
      <c r="L1184" s="13">
        <f t="shared" si="220"/>
        <v>0</v>
      </c>
      <c r="M1184" s="13">
        <f t="shared" si="225"/>
        <v>2.1547186189792436E-8</v>
      </c>
      <c r="N1184" s="13">
        <f t="shared" si="221"/>
        <v>1.335925543767131E-8</v>
      </c>
      <c r="O1184" s="13">
        <f t="shared" si="222"/>
        <v>7.667299932982897</v>
      </c>
      <c r="Q1184">
        <v>15.99868172788983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40.451928744163148</v>
      </c>
      <c r="G1185" s="13">
        <f t="shared" si="216"/>
        <v>0.13382736873705667</v>
      </c>
      <c r="H1185" s="13">
        <f t="shared" si="217"/>
        <v>40.318101375426089</v>
      </c>
      <c r="I1185" s="16">
        <f t="shared" si="224"/>
        <v>48.721493190336254</v>
      </c>
      <c r="J1185" s="13">
        <f t="shared" si="218"/>
        <v>45.878069788668896</v>
      </c>
      <c r="K1185" s="13">
        <f t="shared" si="219"/>
        <v>2.8434234016673585</v>
      </c>
      <c r="L1185" s="13">
        <f t="shared" si="220"/>
        <v>0</v>
      </c>
      <c r="M1185" s="13">
        <f t="shared" si="225"/>
        <v>8.1879307521211265E-9</v>
      </c>
      <c r="N1185" s="13">
        <f t="shared" si="221"/>
        <v>5.0765170663150983E-9</v>
      </c>
      <c r="O1185" s="13">
        <f t="shared" si="222"/>
        <v>0.13382737381357374</v>
      </c>
      <c r="Q1185">
        <v>13.83169292767732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31.437527422746339</v>
      </c>
      <c r="G1186" s="13">
        <f t="shared" si="216"/>
        <v>0</v>
      </c>
      <c r="H1186" s="13">
        <f t="shared" si="217"/>
        <v>31.437527422746339</v>
      </c>
      <c r="I1186" s="16">
        <f t="shared" si="224"/>
        <v>34.280950824413694</v>
      </c>
      <c r="J1186" s="13">
        <f t="shared" si="218"/>
        <v>33.045128219251588</v>
      </c>
      <c r="K1186" s="13">
        <f t="shared" si="219"/>
        <v>1.235822605162106</v>
      </c>
      <c r="L1186" s="13">
        <f t="shared" si="220"/>
        <v>0</v>
      </c>
      <c r="M1186" s="13">
        <f t="shared" si="225"/>
        <v>3.1114136858060282E-9</v>
      </c>
      <c r="N1186" s="13">
        <f t="shared" si="221"/>
        <v>1.9290764851997373E-9</v>
      </c>
      <c r="O1186" s="13">
        <f t="shared" si="222"/>
        <v>1.9290764851997373E-9</v>
      </c>
      <c r="Q1186">
        <v>12.47682355161291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109.15670869035139</v>
      </c>
      <c r="G1187" s="13">
        <f t="shared" si="216"/>
        <v>11.632719825873856</v>
      </c>
      <c r="H1187" s="13">
        <f t="shared" si="217"/>
        <v>97.523988864477531</v>
      </c>
      <c r="I1187" s="16">
        <f t="shared" si="224"/>
        <v>98.759811469639629</v>
      </c>
      <c r="J1187" s="13">
        <f t="shared" si="218"/>
        <v>77.821034516325881</v>
      </c>
      <c r="K1187" s="13">
        <f t="shared" si="219"/>
        <v>20.938776953313749</v>
      </c>
      <c r="L1187" s="13">
        <f t="shared" si="220"/>
        <v>2.3438288913361776</v>
      </c>
      <c r="M1187" s="13">
        <f t="shared" si="225"/>
        <v>2.3438288925185149</v>
      </c>
      <c r="N1187" s="13">
        <f t="shared" si="221"/>
        <v>1.4531739133614792</v>
      </c>
      <c r="O1187" s="13">
        <f t="shared" si="222"/>
        <v>13.085893739235335</v>
      </c>
      <c r="Q1187">
        <v>12.73446530991211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27.193439955110399</v>
      </c>
      <c r="G1188" s="13">
        <f t="shared" si="216"/>
        <v>0</v>
      </c>
      <c r="H1188" s="13">
        <f t="shared" si="217"/>
        <v>27.193439955110399</v>
      </c>
      <c r="I1188" s="16">
        <f t="shared" si="224"/>
        <v>45.788388017087968</v>
      </c>
      <c r="J1188" s="13">
        <f t="shared" si="218"/>
        <v>44.099164775666679</v>
      </c>
      <c r="K1188" s="13">
        <f t="shared" si="219"/>
        <v>1.6892232414212884</v>
      </c>
      <c r="L1188" s="13">
        <f t="shared" si="220"/>
        <v>0</v>
      </c>
      <c r="M1188" s="13">
        <f t="shared" si="225"/>
        <v>0.89065497915703573</v>
      </c>
      <c r="N1188" s="13">
        <f t="shared" si="221"/>
        <v>0.55220608707736218</v>
      </c>
      <c r="O1188" s="13">
        <f t="shared" si="222"/>
        <v>0.55220608707736218</v>
      </c>
      <c r="Q1188">
        <v>16.47641658133249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27.12745833902061</v>
      </c>
      <c r="G1189" s="13">
        <f t="shared" si="216"/>
        <v>0</v>
      </c>
      <c r="H1189" s="13">
        <f t="shared" si="217"/>
        <v>27.12745833902061</v>
      </c>
      <c r="I1189" s="16">
        <f t="shared" si="224"/>
        <v>28.816681580441898</v>
      </c>
      <c r="J1189" s="13">
        <f t="shared" si="218"/>
        <v>28.52271339912657</v>
      </c>
      <c r="K1189" s="13">
        <f t="shared" si="219"/>
        <v>0.29396818131532854</v>
      </c>
      <c r="L1189" s="13">
        <f t="shared" si="220"/>
        <v>0</v>
      </c>
      <c r="M1189" s="13">
        <f t="shared" si="225"/>
        <v>0.33844889207967355</v>
      </c>
      <c r="N1189" s="13">
        <f t="shared" si="221"/>
        <v>0.2098383130893976</v>
      </c>
      <c r="O1189" s="13">
        <f t="shared" si="222"/>
        <v>0.2098383130893976</v>
      </c>
      <c r="Q1189">
        <v>19.31257608816917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19.599404623084009</v>
      </c>
      <c r="G1190" s="13">
        <f t="shared" si="216"/>
        <v>0</v>
      </c>
      <c r="H1190" s="13">
        <f t="shared" si="217"/>
        <v>19.599404623084009</v>
      </c>
      <c r="I1190" s="16">
        <f t="shared" si="224"/>
        <v>19.893372804399338</v>
      </c>
      <c r="J1190" s="13">
        <f t="shared" si="218"/>
        <v>19.837561412786137</v>
      </c>
      <c r="K1190" s="13">
        <f t="shared" si="219"/>
        <v>5.5811391613200811E-2</v>
      </c>
      <c r="L1190" s="13">
        <f t="shared" si="220"/>
        <v>0</v>
      </c>
      <c r="M1190" s="13">
        <f t="shared" si="225"/>
        <v>0.12861057899027595</v>
      </c>
      <c r="N1190" s="13">
        <f t="shared" si="221"/>
        <v>7.9738558973971085E-2</v>
      </c>
      <c r="O1190" s="13">
        <f t="shared" si="222"/>
        <v>7.9738558973971085E-2</v>
      </c>
      <c r="Q1190">
        <v>23.281799177120622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27.218122860888251</v>
      </c>
      <c r="G1191" s="13">
        <f t="shared" si="216"/>
        <v>0</v>
      </c>
      <c r="H1191" s="13">
        <f t="shared" si="217"/>
        <v>27.218122860888251</v>
      </c>
      <c r="I1191" s="16">
        <f t="shared" si="224"/>
        <v>27.273934252501451</v>
      </c>
      <c r="J1191" s="13">
        <f t="shared" si="218"/>
        <v>27.157124050754721</v>
      </c>
      <c r="K1191" s="13">
        <f t="shared" si="219"/>
        <v>0.11681020174673051</v>
      </c>
      <c r="L1191" s="13">
        <f t="shared" si="220"/>
        <v>0</v>
      </c>
      <c r="M1191" s="13">
        <f t="shared" si="225"/>
        <v>4.8872020016304862E-2</v>
      </c>
      <c r="N1191" s="13">
        <f t="shared" si="221"/>
        <v>3.0300652410109014E-2</v>
      </c>
      <c r="O1191" s="13">
        <f t="shared" si="222"/>
        <v>3.0300652410109014E-2</v>
      </c>
      <c r="Q1191">
        <v>24.752128010595928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48.315152393849068</v>
      </c>
      <c r="G1192" s="13">
        <f t="shared" si="216"/>
        <v>1.4498691810384954</v>
      </c>
      <c r="H1192" s="13">
        <f t="shared" si="217"/>
        <v>46.865283212810574</v>
      </c>
      <c r="I1192" s="16">
        <f t="shared" si="224"/>
        <v>46.982093414557305</v>
      </c>
      <c r="J1192" s="13">
        <f t="shared" si="218"/>
        <v>46.574725343789979</v>
      </c>
      <c r="K1192" s="13">
        <f t="shared" si="219"/>
        <v>0.40736807076732617</v>
      </c>
      <c r="L1192" s="13">
        <f t="shared" si="220"/>
        <v>0</v>
      </c>
      <c r="M1192" s="13">
        <f t="shared" si="225"/>
        <v>1.8571367606195849E-2</v>
      </c>
      <c r="N1192" s="13">
        <f t="shared" si="221"/>
        <v>1.1514247915841427E-2</v>
      </c>
      <c r="O1192" s="13">
        <f t="shared" si="222"/>
        <v>1.4613834289543368</v>
      </c>
      <c r="Q1192">
        <v>27.473058870967741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40.48072982567561</v>
      </c>
      <c r="G1193" s="13">
        <f t="shared" si="216"/>
        <v>0.1386477107746911</v>
      </c>
      <c r="H1193" s="13">
        <f t="shared" si="217"/>
        <v>40.342082114900919</v>
      </c>
      <c r="I1193" s="16">
        <f t="shared" si="224"/>
        <v>40.749450185668245</v>
      </c>
      <c r="J1193" s="13">
        <f t="shared" si="218"/>
        <v>40.482695587120929</v>
      </c>
      <c r="K1193" s="13">
        <f t="shared" si="219"/>
        <v>0.26675459854731542</v>
      </c>
      <c r="L1193" s="13">
        <f t="shared" si="220"/>
        <v>0</v>
      </c>
      <c r="M1193" s="13">
        <f t="shared" si="225"/>
        <v>7.0571196903544218E-3</v>
      </c>
      <c r="N1193" s="13">
        <f t="shared" si="221"/>
        <v>4.3754142080197414E-3</v>
      </c>
      <c r="O1193" s="13">
        <f t="shared" si="222"/>
        <v>0.14302312498271083</v>
      </c>
      <c r="Q1193">
        <v>27.47035536840956</v>
      </c>
    </row>
    <row r="1194" spans="1:17" x14ac:dyDescent="0.2">
      <c r="A1194" s="14">
        <f t="shared" si="223"/>
        <v>58319</v>
      </c>
      <c r="B1194" s="1">
        <v>9</v>
      </c>
      <c r="F1194" s="34">
        <v>3.6297900248757649</v>
      </c>
      <c r="G1194" s="13">
        <f t="shared" si="216"/>
        <v>0</v>
      </c>
      <c r="H1194" s="13">
        <f t="shared" si="217"/>
        <v>3.6297900248757649</v>
      </c>
      <c r="I1194" s="16">
        <f t="shared" si="224"/>
        <v>3.8965446234230803</v>
      </c>
      <c r="J1194" s="13">
        <f t="shared" si="218"/>
        <v>3.8962345553860573</v>
      </c>
      <c r="K1194" s="13">
        <f t="shared" si="219"/>
        <v>3.1006803702293695E-4</v>
      </c>
      <c r="L1194" s="13">
        <f t="shared" si="220"/>
        <v>0</v>
      </c>
      <c r="M1194" s="13">
        <f t="shared" si="225"/>
        <v>2.6817054823346804E-3</v>
      </c>
      <c r="N1194" s="13">
        <f t="shared" si="221"/>
        <v>1.6626573990475018E-3</v>
      </c>
      <c r="O1194" s="13">
        <f t="shared" si="222"/>
        <v>1.6626573990475018E-3</v>
      </c>
      <c r="Q1194">
        <v>25.473326862016311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8.8411395618896496</v>
      </c>
      <c r="G1195" s="13">
        <f t="shared" si="216"/>
        <v>0</v>
      </c>
      <c r="H1195" s="13">
        <f t="shared" si="217"/>
        <v>8.8411395618896496</v>
      </c>
      <c r="I1195" s="16">
        <f t="shared" si="224"/>
        <v>8.8414496299266716</v>
      </c>
      <c r="J1195" s="13">
        <f t="shared" si="218"/>
        <v>8.8357473046806501</v>
      </c>
      <c r="K1195" s="13">
        <f t="shared" si="219"/>
        <v>5.7023252460215446E-3</v>
      </c>
      <c r="L1195" s="13">
        <f t="shared" si="220"/>
        <v>0</v>
      </c>
      <c r="M1195" s="13">
        <f t="shared" si="225"/>
        <v>1.0190480832871786E-3</v>
      </c>
      <c r="N1195" s="13">
        <f t="shared" si="221"/>
        <v>6.3180981163805071E-4</v>
      </c>
      <c r="O1195" s="13">
        <f t="shared" si="222"/>
        <v>6.3180981163805071E-4</v>
      </c>
      <c r="Q1195">
        <v>22.227632798201601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71.279180185916033</v>
      </c>
      <c r="G1196" s="13">
        <f t="shared" si="216"/>
        <v>5.2932827858924734</v>
      </c>
      <c r="H1196" s="13">
        <f t="shared" si="217"/>
        <v>65.985897400023561</v>
      </c>
      <c r="I1196" s="16">
        <f t="shared" si="224"/>
        <v>65.99159972526958</v>
      </c>
      <c r="J1196" s="13">
        <f t="shared" si="218"/>
        <v>60.387302751156547</v>
      </c>
      <c r="K1196" s="13">
        <f t="shared" si="219"/>
        <v>5.6042969741130335</v>
      </c>
      <c r="L1196" s="13">
        <f t="shared" si="220"/>
        <v>0</v>
      </c>
      <c r="M1196" s="13">
        <f t="shared" si="225"/>
        <v>3.8723827164912792E-4</v>
      </c>
      <c r="N1196" s="13">
        <f t="shared" si="221"/>
        <v>2.4008772842245931E-4</v>
      </c>
      <c r="O1196" s="13">
        <f t="shared" si="222"/>
        <v>5.2935228736208959</v>
      </c>
      <c r="Q1196">
        <v>15.188355712982601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0.56129032300000004</v>
      </c>
      <c r="G1197" s="13">
        <f t="shared" si="216"/>
        <v>0</v>
      </c>
      <c r="H1197" s="13">
        <f t="shared" si="217"/>
        <v>0.56129032300000004</v>
      </c>
      <c r="I1197" s="16">
        <f t="shared" si="224"/>
        <v>6.1655872971130332</v>
      </c>
      <c r="J1197" s="13">
        <f t="shared" si="218"/>
        <v>6.1599951247956231</v>
      </c>
      <c r="K1197" s="13">
        <f t="shared" si="219"/>
        <v>5.5921723174101601E-3</v>
      </c>
      <c r="L1197" s="13">
        <f t="shared" si="220"/>
        <v>0</v>
      </c>
      <c r="M1197" s="13">
        <f t="shared" si="225"/>
        <v>1.4715054322666862E-4</v>
      </c>
      <c r="N1197" s="13">
        <f t="shared" si="221"/>
        <v>9.1233336800534536E-5</v>
      </c>
      <c r="O1197" s="13">
        <f t="shared" si="222"/>
        <v>9.1233336800534536E-5</v>
      </c>
      <c r="Q1197">
        <v>14.69291484548665</v>
      </c>
    </row>
    <row r="1198" spans="1:17" x14ac:dyDescent="0.2">
      <c r="A1198" s="14">
        <f t="shared" si="223"/>
        <v>58441</v>
      </c>
      <c r="B1198" s="1">
        <v>1</v>
      </c>
      <c r="F1198" s="34">
        <v>23.427442461815719</v>
      </c>
      <c r="G1198" s="13">
        <f t="shared" si="216"/>
        <v>0</v>
      </c>
      <c r="H1198" s="13">
        <f t="shared" si="217"/>
        <v>23.427442461815719</v>
      </c>
      <c r="I1198" s="16">
        <f t="shared" si="224"/>
        <v>23.433034634133129</v>
      </c>
      <c r="J1198" s="13">
        <f t="shared" si="218"/>
        <v>23.013075133310142</v>
      </c>
      <c r="K1198" s="13">
        <f t="shared" si="219"/>
        <v>0.41995950082298705</v>
      </c>
      <c r="L1198" s="13">
        <f t="shared" si="220"/>
        <v>0</v>
      </c>
      <c r="M1198" s="13">
        <f t="shared" si="225"/>
        <v>5.591720642613408E-5</v>
      </c>
      <c r="N1198" s="13">
        <f t="shared" si="221"/>
        <v>3.4668667984203128E-5</v>
      </c>
      <c r="O1198" s="13">
        <f t="shared" si="222"/>
        <v>3.4668667984203128E-5</v>
      </c>
      <c r="Q1198">
        <v>12.22782405161291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69.903389390212709</v>
      </c>
      <c r="G1199" s="13">
        <f t="shared" si="216"/>
        <v>5.0630212172548621</v>
      </c>
      <c r="H1199" s="13">
        <f t="shared" si="217"/>
        <v>64.840368172957852</v>
      </c>
      <c r="I1199" s="16">
        <f t="shared" si="224"/>
        <v>65.260327673780836</v>
      </c>
      <c r="J1199" s="13">
        <f t="shared" si="218"/>
        <v>59.930056907104763</v>
      </c>
      <c r="K1199" s="13">
        <f t="shared" si="219"/>
        <v>5.3302707666760725</v>
      </c>
      <c r="L1199" s="13">
        <f t="shared" si="220"/>
        <v>0</v>
      </c>
      <c r="M1199" s="13">
        <f t="shared" si="225"/>
        <v>2.1248538441930952E-5</v>
      </c>
      <c r="N1199" s="13">
        <f t="shared" si="221"/>
        <v>1.317409383399719E-5</v>
      </c>
      <c r="O1199" s="13">
        <f t="shared" si="222"/>
        <v>5.0630343913486957</v>
      </c>
      <c r="Q1199">
        <v>15.346712762964589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77.468017124126206</v>
      </c>
      <c r="G1200" s="13">
        <f t="shared" si="216"/>
        <v>6.3290880157902043</v>
      </c>
      <c r="H1200" s="13">
        <f t="shared" si="217"/>
        <v>71.138929108336001</v>
      </c>
      <c r="I1200" s="16">
        <f t="shared" si="224"/>
        <v>76.469199875012066</v>
      </c>
      <c r="J1200" s="13">
        <f t="shared" si="218"/>
        <v>68.739393972372042</v>
      </c>
      <c r="K1200" s="13">
        <f t="shared" si="219"/>
        <v>7.7298059026400239</v>
      </c>
      <c r="L1200" s="13">
        <f t="shared" si="220"/>
        <v>0</v>
      </c>
      <c r="M1200" s="13">
        <f t="shared" si="225"/>
        <v>8.0744446079337614E-6</v>
      </c>
      <c r="N1200" s="13">
        <f t="shared" si="221"/>
        <v>5.0061556569189322E-6</v>
      </c>
      <c r="O1200" s="13">
        <f t="shared" si="222"/>
        <v>6.3290930219458614</v>
      </c>
      <c r="Q1200">
        <v>15.85653926237217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127.76654517089931</v>
      </c>
      <c r="G1201" s="13">
        <f t="shared" si="216"/>
        <v>14.747386789399934</v>
      </c>
      <c r="H1201" s="13">
        <f t="shared" si="217"/>
        <v>113.01915838149937</v>
      </c>
      <c r="I1201" s="16">
        <f t="shared" si="224"/>
        <v>120.74896428413939</v>
      </c>
      <c r="J1201" s="13">
        <f t="shared" si="218"/>
        <v>100.09989361966686</v>
      </c>
      <c r="K1201" s="13">
        <f t="shared" si="219"/>
        <v>20.649070664472532</v>
      </c>
      <c r="L1201" s="13">
        <f t="shared" si="220"/>
        <v>2.167392482617875</v>
      </c>
      <c r="M1201" s="13">
        <f t="shared" si="225"/>
        <v>2.1673955509068259</v>
      </c>
      <c r="N1201" s="13">
        <f t="shared" si="221"/>
        <v>1.343785241562232</v>
      </c>
      <c r="O1201" s="13">
        <f t="shared" si="222"/>
        <v>16.091172030962166</v>
      </c>
      <c r="Q1201">
        <v>17.729267821145442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117.0929309942797</v>
      </c>
      <c r="G1202" s="13">
        <f t="shared" si="216"/>
        <v>12.960979182213807</v>
      </c>
      <c r="H1202" s="13">
        <f t="shared" si="217"/>
        <v>104.13195181206589</v>
      </c>
      <c r="I1202" s="16">
        <f t="shared" si="224"/>
        <v>122.61362999392055</v>
      </c>
      <c r="J1202" s="13">
        <f t="shared" si="218"/>
        <v>104.66074254647602</v>
      </c>
      <c r="K1202" s="13">
        <f t="shared" si="219"/>
        <v>17.952887447444539</v>
      </c>
      <c r="L1202" s="13">
        <f t="shared" si="220"/>
        <v>0.52536777558880365</v>
      </c>
      <c r="M1202" s="13">
        <f t="shared" si="225"/>
        <v>1.3489780849333974</v>
      </c>
      <c r="N1202" s="13">
        <f t="shared" si="221"/>
        <v>0.83636641265870637</v>
      </c>
      <c r="O1202" s="13">
        <f t="shared" si="222"/>
        <v>13.797345594872514</v>
      </c>
      <c r="Q1202">
        <v>19.36206229947814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4.3078540389413886</v>
      </c>
      <c r="G1203" s="13">
        <f t="shared" si="216"/>
        <v>0</v>
      </c>
      <c r="H1203" s="13">
        <f t="shared" si="217"/>
        <v>4.3078540389413886</v>
      </c>
      <c r="I1203" s="16">
        <f t="shared" si="224"/>
        <v>21.735373710797123</v>
      </c>
      <c r="J1203" s="13">
        <f t="shared" si="218"/>
        <v>21.659573264608802</v>
      </c>
      <c r="K1203" s="13">
        <f t="shared" si="219"/>
        <v>7.5800446188321047E-2</v>
      </c>
      <c r="L1203" s="13">
        <f t="shared" si="220"/>
        <v>0</v>
      </c>
      <c r="M1203" s="13">
        <f t="shared" si="225"/>
        <v>0.51261167227469107</v>
      </c>
      <c r="N1203" s="13">
        <f t="shared" si="221"/>
        <v>0.31781923681030844</v>
      </c>
      <c r="O1203" s="13">
        <f t="shared" si="222"/>
        <v>0.31781923681030844</v>
      </c>
      <c r="Q1203">
        <v>22.98673739633691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30.73048893343837</v>
      </c>
      <c r="G1204" s="13">
        <f t="shared" si="216"/>
        <v>0</v>
      </c>
      <c r="H1204" s="13">
        <f t="shared" si="217"/>
        <v>30.73048893343837</v>
      </c>
      <c r="I1204" s="16">
        <f t="shared" si="224"/>
        <v>30.806289379626691</v>
      </c>
      <c r="J1204" s="13">
        <f t="shared" si="218"/>
        <v>30.700042614021072</v>
      </c>
      <c r="K1204" s="13">
        <f t="shared" si="219"/>
        <v>0.10624676560561852</v>
      </c>
      <c r="L1204" s="13">
        <f t="shared" si="220"/>
        <v>0</v>
      </c>
      <c r="M1204" s="13">
        <f t="shared" si="225"/>
        <v>0.19479243546438263</v>
      </c>
      <c r="N1204" s="13">
        <f t="shared" si="221"/>
        <v>0.12077130998791723</v>
      </c>
      <c r="O1204" s="13">
        <f t="shared" si="222"/>
        <v>0.12077130998791723</v>
      </c>
      <c r="Q1204">
        <v>28.10215987096775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11.90165238572329</v>
      </c>
      <c r="G1205" s="13">
        <f t="shared" si="216"/>
        <v>0</v>
      </c>
      <c r="H1205" s="13">
        <f t="shared" si="217"/>
        <v>11.90165238572329</v>
      </c>
      <c r="I1205" s="16">
        <f t="shared" si="224"/>
        <v>12.007899151328909</v>
      </c>
      <c r="J1205" s="13">
        <f t="shared" si="218"/>
        <v>11.998340925482298</v>
      </c>
      <c r="K1205" s="13">
        <f t="shared" si="219"/>
        <v>9.5582258466109238E-3</v>
      </c>
      <c r="L1205" s="13">
        <f t="shared" si="220"/>
        <v>0</v>
      </c>
      <c r="M1205" s="13">
        <f t="shared" si="225"/>
        <v>7.4021125476465402E-2</v>
      </c>
      <c r="N1205" s="13">
        <f t="shared" si="221"/>
        <v>4.5893097795408552E-2</v>
      </c>
      <c r="O1205" s="13">
        <f t="shared" si="222"/>
        <v>4.5893097795408552E-2</v>
      </c>
      <c r="Q1205">
        <v>25.091728712975371</v>
      </c>
    </row>
    <row r="1206" spans="1:17" x14ac:dyDescent="0.2">
      <c r="A1206" s="14">
        <f t="shared" si="223"/>
        <v>58685</v>
      </c>
      <c r="B1206" s="1">
        <v>9</v>
      </c>
      <c r="F1206" s="34">
        <v>5.2431495932007399</v>
      </c>
      <c r="G1206" s="13">
        <f t="shared" si="216"/>
        <v>0</v>
      </c>
      <c r="H1206" s="13">
        <f t="shared" si="217"/>
        <v>5.2431495932007399</v>
      </c>
      <c r="I1206" s="16">
        <f t="shared" si="224"/>
        <v>5.2527078190473508</v>
      </c>
      <c r="J1206" s="13">
        <f t="shared" si="218"/>
        <v>5.2518907303538249</v>
      </c>
      <c r="K1206" s="13">
        <f t="shared" si="219"/>
        <v>8.1708869352592473E-4</v>
      </c>
      <c r="L1206" s="13">
        <f t="shared" si="220"/>
        <v>0</v>
      </c>
      <c r="M1206" s="13">
        <f t="shared" si="225"/>
        <v>2.812802768105685E-2</v>
      </c>
      <c r="N1206" s="13">
        <f t="shared" si="221"/>
        <v>1.7439377162255246E-2</v>
      </c>
      <c r="O1206" s="13">
        <f t="shared" si="222"/>
        <v>1.7439377162255246E-2</v>
      </c>
      <c r="Q1206">
        <v>24.94736537802379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9.5920217198234123</v>
      </c>
      <c r="G1207" s="13">
        <f t="shared" si="216"/>
        <v>0</v>
      </c>
      <c r="H1207" s="13">
        <f t="shared" si="217"/>
        <v>9.5920217198234123</v>
      </c>
      <c r="I1207" s="16">
        <f t="shared" si="224"/>
        <v>9.5928388085169374</v>
      </c>
      <c r="J1207" s="13">
        <f t="shared" si="218"/>
        <v>9.5835223554228044</v>
      </c>
      <c r="K1207" s="13">
        <f t="shared" si="219"/>
        <v>9.3164530941329815E-3</v>
      </c>
      <c r="L1207" s="13">
        <f t="shared" si="220"/>
        <v>0</v>
      </c>
      <c r="M1207" s="13">
        <f t="shared" si="225"/>
        <v>1.0688650518801603E-2</v>
      </c>
      <c r="N1207" s="13">
        <f t="shared" si="221"/>
        <v>6.626963321656994E-3</v>
      </c>
      <c r="O1207" s="13">
        <f t="shared" si="222"/>
        <v>6.626963321656994E-3</v>
      </c>
      <c r="Q1207">
        <v>20.483095949687669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4.3315348455307534</v>
      </c>
      <c r="G1208" s="13">
        <f t="shared" si="216"/>
        <v>0</v>
      </c>
      <c r="H1208" s="13">
        <f t="shared" si="217"/>
        <v>4.3315348455307534</v>
      </c>
      <c r="I1208" s="16">
        <f t="shared" si="224"/>
        <v>4.3408512986248864</v>
      </c>
      <c r="J1208" s="13">
        <f t="shared" si="218"/>
        <v>4.3396637611567144</v>
      </c>
      <c r="K1208" s="13">
        <f t="shared" si="219"/>
        <v>1.1875374681720174E-3</v>
      </c>
      <c r="L1208" s="13">
        <f t="shared" si="220"/>
        <v>0</v>
      </c>
      <c r="M1208" s="13">
        <f t="shared" si="225"/>
        <v>4.0616871971446093E-3</v>
      </c>
      <c r="N1208" s="13">
        <f t="shared" si="221"/>
        <v>2.5182460622296577E-3</v>
      </c>
      <c r="O1208" s="13">
        <f t="shared" si="222"/>
        <v>2.5182460622296577E-3</v>
      </c>
      <c r="Q1208">
        <v>18.238150670328981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0.75697818110250581</v>
      </c>
      <c r="G1209" s="13">
        <f t="shared" si="216"/>
        <v>0</v>
      </c>
      <c r="H1209" s="13">
        <f t="shared" si="217"/>
        <v>0.75697818110250581</v>
      </c>
      <c r="I1209" s="16">
        <f t="shared" si="224"/>
        <v>0.75816571857067783</v>
      </c>
      <c r="J1209" s="13">
        <f t="shared" si="218"/>
        <v>0.75815261162634728</v>
      </c>
      <c r="K1209" s="13">
        <f t="shared" si="219"/>
        <v>1.3106944330543158E-5</v>
      </c>
      <c r="L1209" s="13">
        <f t="shared" si="220"/>
        <v>0</v>
      </c>
      <c r="M1209" s="13">
        <f t="shared" si="225"/>
        <v>1.5434411349149516E-3</v>
      </c>
      <c r="N1209" s="13">
        <f t="shared" si="221"/>
        <v>9.5693350364727003E-4</v>
      </c>
      <c r="O1209" s="13">
        <f t="shared" si="222"/>
        <v>9.5693350364727003E-4</v>
      </c>
      <c r="Q1209">
        <v>13.02530390106889</v>
      </c>
    </row>
    <row r="1210" spans="1:17" x14ac:dyDescent="0.2">
      <c r="A1210" s="14">
        <f t="shared" si="223"/>
        <v>58807</v>
      </c>
      <c r="B1210" s="1">
        <v>1</v>
      </c>
      <c r="F1210" s="34">
        <v>46.268441780837811</v>
      </c>
      <c r="G1210" s="13">
        <f t="shared" si="216"/>
        <v>1.1073179750186195</v>
      </c>
      <c r="H1210" s="13">
        <f t="shared" si="217"/>
        <v>45.161123805819194</v>
      </c>
      <c r="I1210" s="16">
        <f t="shared" si="224"/>
        <v>45.161136912763524</v>
      </c>
      <c r="J1210" s="13">
        <f t="shared" si="218"/>
        <v>42.703568553413746</v>
      </c>
      <c r="K1210" s="13">
        <f t="shared" si="219"/>
        <v>2.4575683593497786</v>
      </c>
      <c r="L1210" s="13">
        <f t="shared" si="220"/>
        <v>0</v>
      </c>
      <c r="M1210" s="13">
        <f t="shared" si="225"/>
        <v>5.8650763126768157E-4</v>
      </c>
      <c r="N1210" s="13">
        <f t="shared" si="221"/>
        <v>3.6363473138596258E-4</v>
      </c>
      <c r="O1210" s="13">
        <f t="shared" si="222"/>
        <v>1.1076816097500055</v>
      </c>
      <c r="Q1210">
        <v>13.28351800396289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123.66651817088029</v>
      </c>
      <c r="G1211" s="13">
        <f t="shared" si="216"/>
        <v>14.061178790749741</v>
      </c>
      <c r="H1211" s="13">
        <f t="shared" si="217"/>
        <v>109.60533938013056</v>
      </c>
      <c r="I1211" s="16">
        <f t="shared" si="224"/>
        <v>112.06290773948034</v>
      </c>
      <c r="J1211" s="13">
        <f t="shared" si="218"/>
        <v>79.763232007285922</v>
      </c>
      <c r="K1211" s="13">
        <f t="shared" si="219"/>
        <v>32.299675732194416</v>
      </c>
      <c r="L1211" s="13">
        <f t="shared" si="220"/>
        <v>9.2628232575802336</v>
      </c>
      <c r="M1211" s="13">
        <f t="shared" si="225"/>
        <v>9.2630461304801148</v>
      </c>
      <c r="N1211" s="13">
        <f t="shared" si="221"/>
        <v>5.7430886008976714</v>
      </c>
      <c r="O1211" s="13">
        <f t="shared" si="222"/>
        <v>19.804267391647414</v>
      </c>
      <c r="Q1211">
        <v>11.155930051612909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20.331784481571191</v>
      </c>
      <c r="G1212" s="13">
        <f t="shared" si="216"/>
        <v>0</v>
      </c>
      <c r="H1212" s="13">
        <f t="shared" si="217"/>
        <v>20.331784481571191</v>
      </c>
      <c r="I1212" s="16">
        <f t="shared" si="224"/>
        <v>43.36863695618537</v>
      </c>
      <c r="J1212" s="13">
        <f t="shared" si="218"/>
        <v>41.690099737374865</v>
      </c>
      <c r="K1212" s="13">
        <f t="shared" si="219"/>
        <v>1.6785372188105043</v>
      </c>
      <c r="L1212" s="13">
        <f t="shared" si="220"/>
        <v>0</v>
      </c>
      <c r="M1212" s="13">
        <f t="shared" si="225"/>
        <v>3.5199575295824435</v>
      </c>
      <c r="N1212" s="13">
        <f t="shared" si="221"/>
        <v>2.182373668341115</v>
      </c>
      <c r="O1212" s="13">
        <f t="shared" si="222"/>
        <v>2.182373668341115</v>
      </c>
      <c r="Q1212">
        <v>15.338462522410801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4.887683843646057</v>
      </c>
      <c r="G1213" s="13">
        <f t="shared" si="216"/>
        <v>0</v>
      </c>
      <c r="H1213" s="13">
        <f t="shared" si="217"/>
        <v>4.887683843646057</v>
      </c>
      <c r="I1213" s="16">
        <f t="shared" si="224"/>
        <v>6.5662210624565613</v>
      </c>
      <c r="J1213" s="13">
        <f t="shared" si="218"/>
        <v>6.5628782404718988</v>
      </c>
      <c r="K1213" s="13">
        <f t="shared" si="219"/>
        <v>3.342821984662514E-3</v>
      </c>
      <c r="L1213" s="13">
        <f t="shared" si="220"/>
        <v>0</v>
      </c>
      <c r="M1213" s="13">
        <f t="shared" si="225"/>
        <v>1.3375838612413284</v>
      </c>
      <c r="N1213" s="13">
        <f t="shared" si="221"/>
        <v>0.82930199396962367</v>
      </c>
      <c r="O1213" s="13">
        <f t="shared" si="222"/>
        <v>0.82930199396962367</v>
      </c>
      <c r="Q1213">
        <v>19.695458571750489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27.166681675546432</v>
      </c>
      <c r="G1214" s="13">
        <f t="shared" si="216"/>
        <v>0</v>
      </c>
      <c r="H1214" s="13">
        <f t="shared" si="217"/>
        <v>27.166681675546432</v>
      </c>
      <c r="I1214" s="16">
        <f t="shared" si="224"/>
        <v>27.170024497531095</v>
      </c>
      <c r="J1214" s="13">
        <f t="shared" si="218"/>
        <v>26.96101065851084</v>
      </c>
      <c r="K1214" s="13">
        <f t="shared" si="219"/>
        <v>0.20901383902025472</v>
      </c>
      <c r="L1214" s="13">
        <f t="shared" si="220"/>
        <v>0</v>
      </c>
      <c r="M1214" s="13">
        <f t="shared" si="225"/>
        <v>0.50828186727170477</v>
      </c>
      <c r="N1214" s="13">
        <f t="shared" si="221"/>
        <v>0.31513475770845695</v>
      </c>
      <c r="O1214" s="13">
        <f t="shared" si="222"/>
        <v>0.31513475770845695</v>
      </c>
      <c r="Q1214">
        <v>20.501032273169869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11.90990289916628</v>
      </c>
      <c r="G1215" s="13">
        <f t="shared" si="216"/>
        <v>0</v>
      </c>
      <c r="H1215" s="13">
        <f t="shared" si="217"/>
        <v>11.90990289916628</v>
      </c>
      <c r="I1215" s="16">
        <f t="shared" si="224"/>
        <v>12.118916738186535</v>
      </c>
      <c r="J1215" s="13">
        <f t="shared" si="218"/>
        <v>12.105474503028489</v>
      </c>
      <c r="K1215" s="13">
        <f t="shared" si="219"/>
        <v>1.3442235158045435E-2</v>
      </c>
      <c r="L1215" s="13">
        <f t="shared" si="220"/>
        <v>0</v>
      </c>
      <c r="M1215" s="13">
        <f t="shared" si="225"/>
        <v>0.19314710956324782</v>
      </c>
      <c r="N1215" s="13">
        <f t="shared" si="221"/>
        <v>0.11975120792921365</v>
      </c>
      <c r="O1215" s="13">
        <f t="shared" si="222"/>
        <v>0.11975120792921365</v>
      </c>
      <c r="Q1215">
        <v>22.850027849696129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13.38425687060256</v>
      </c>
      <c r="G1216" s="13">
        <f t="shared" si="216"/>
        <v>0</v>
      </c>
      <c r="H1216" s="13">
        <f t="shared" si="217"/>
        <v>13.38425687060256</v>
      </c>
      <c r="I1216" s="16">
        <f t="shared" si="224"/>
        <v>13.397699105760605</v>
      </c>
      <c r="J1216" s="13">
        <f t="shared" si="218"/>
        <v>13.386924127849113</v>
      </c>
      <c r="K1216" s="13">
        <f t="shared" si="219"/>
        <v>1.0774977911491845E-2</v>
      </c>
      <c r="L1216" s="13">
        <f t="shared" si="220"/>
        <v>0</v>
      </c>
      <c r="M1216" s="13">
        <f t="shared" si="225"/>
        <v>7.3395901634034172E-2</v>
      </c>
      <c r="N1216" s="13">
        <f t="shared" si="221"/>
        <v>4.5505459013101185E-2</v>
      </c>
      <c r="O1216" s="13">
        <f t="shared" si="222"/>
        <v>4.5505459013101185E-2</v>
      </c>
      <c r="Q1216">
        <v>26.60005221418923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17.702901654982551</v>
      </c>
      <c r="G1217" s="13">
        <f t="shared" si="216"/>
        <v>0</v>
      </c>
      <c r="H1217" s="13">
        <f t="shared" si="217"/>
        <v>17.702901654982551</v>
      </c>
      <c r="I1217" s="16">
        <f t="shared" si="224"/>
        <v>17.713676632894042</v>
      </c>
      <c r="J1217" s="13">
        <f t="shared" si="218"/>
        <v>17.688940098100215</v>
      </c>
      <c r="K1217" s="13">
        <f t="shared" si="219"/>
        <v>2.4736534793827758E-2</v>
      </c>
      <c r="L1217" s="13">
        <f t="shared" si="220"/>
        <v>0</v>
      </c>
      <c r="M1217" s="13">
        <f t="shared" si="225"/>
        <v>2.7890442620932987E-2</v>
      </c>
      <c r="N1217" s="13">
        <f t="shared" si="221"/>
        <v>1.7292074424978453E-2</v>
      </c>
      <c r="O1217" s="13">
        <f t="shared" si="222"/>
        <v>1.7292074424978453E-2</v>
      </c>
      <c r="Q1217">
        <v>26.642341870967741</v>
      </c>
    </row>
    <row r="1218" spans="1:17" x14ac:dyDescent="0.2">
      <c r="A1218" s="14">
        <f t="shared" si="223"/>
        <v>59050</v>
      </c>
      <c r="B1218" s="1">
        <v>9</v>
      </c>
      <c r="F1218" s="34">
        <v>36.027135235867092</v>
      </c>
      <c r="G1218" s="13">
        <f t="shared" si="216"/>
        <v>0</v>
      </c>
      <c r="H1218" s="13">
        <f t="shared" si="217"/>
        <v>36.027135235867092</v>
      </c>
      <c r="I1218" s="16">
        <f t="shared" si="224"/>
        <v>36.051871770660924</v>
      </c>
      <c r="J1218" s="13">
        <f t="shared" si="218"/>
        <v>35.676073322364758</v>
      </c>
      <c r="K1218" s="13">
        <f t="shared" si="219"/>
        <v>0.37579844829616604</v>
      </c>
      <c r="L1218" s="13">
        <f t="shared" si="220"/>
        <v>0</v>
      </c>
      <c r="M1218" s="13">
        <f t="shared" si="225"/>
        <v>1.0598368195954534E-2</v>
      </c>
      <c r="N1218" s="13">
        <f t="shared" si="221"/>
        <v>6.5709882814918115E-3</v>
      </c>
      <c r="O1218" s="13">
        <f t="shared" si="222"/>
        <v>6.5709882814918115E-3</v>
      </c>
      <c r="Q1218">
        <v>22.32389780201509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14.00777566757982</v>
      </c>
      <c r="G1219" s="13">
        <f t="shared" si="216"/>
        <v>0</v>
      </c>
      <c r="H1219" s="13">
        <f t="shared" si="217"/>
        <v>14.00777566757982</v>
      </c>
      <c r="I1219" s="16">
        <f t="shared" si="224"/>
        <v>14.383574115875986</v>
      </c>
      <c r="J1219" s="13">
        <f t="shared" si="218"/>
        <v>14.360039494615497</v>
      </c>
      <c r="K1219" s="13">
        <f t="shared" si="219"/>
        <v>2.3534621260488109E-2</v>
      </c>
      <c r="L1219" s="13">
        <f t="shared" si="220"/>
        <v>0</v>
      </c>
      <c r="M1219" s="13">
        <f t="shared" si="225"/>
        <v>4.0273799144627228E-3</v>
      </c>
      <c r="N1219" s="13">
        <f t="shared" si="221"/>
        <v>2.4969755469668883E-3</v>
      </c>
      <c r="O1219" s="13">
        <f t="shared" si="222"/>
        <v>2.4969755469668883E-3</v>
      </c>
      <c r="Q1219">
        <v>22.517070941441279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0.56129032300000004</v>
      </c>
      <c r="G1220" s="13">
        <f t="shared" si="216"/>
        <v>0</v>
      </c>
      <c r="H1220" s="13">
        <f t="shared" si="217"/>
        <v>0.56129032300000004</v>
      </c>
      <c r="I1220" s="16">
        <f t="shared" si="224"/>
        <v>0.58482494426048814</v>
      </c>
      <c r="J1220" s="13">
        <f t="shared" si="218"/>
        <v>0.5848218715437099</v>
      </c>
      <c r="K1220" s="13">
        <f t="shared" si="219"/>
        <v>3.072716778240725E-6</v>
      </c>
      <c r="L1220" s="13">
        <f t="shared" si="220"/>
        <v>0</v>
      </c>
      <c r="M1220" s="13">
        <f t="shared" si="225"/>
        <v>1.5304043674958345E-3</v>
      </c>
      <c r="N1220" s="13">
        <f t="shared" si="221"/>
        <v>9.488507078474174E-4</v>
      </c>
      <c r="O1220" s="13">
        <f t="shared" si="222"/>
        <v>9.488507078474174E-4</v>
      </c>
      <c r="Q1220">
        <v>17.841488981087359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3.6755177997501272</v>
      </c>
      <c r="G1221" s="13">
        <f t="shared" si="216"/>
        <v>0</v>
      </c>
      <c r="H1221" s="13">
        <f t="shared" si="217"/>
        <v>3.6755177997501272</v>
      </c>
      <c r="I1221" s="16">
        <f t="shared" si="224"/>
        <v>3.6755208724669055</v>
      </c>
      <c r="J1221" s="13">
        <f t="shared" si="218"/>
        <v>3.6743608932314205</v>
      </c>
      <c r="K1221" s="13">
        <f t="shared" si="219"/>
        <v>1.1599792354850536E-3</v>
      </c>
      <c r="L1221" s="13">
        <f t="shared" si="220"/>
        <v>0</v>
      </c>
      <c r="M1221" s="13">
        <f t="shared" si="225"/>
        <v>5.8155365964841711E-4</v>
      </c>
      <c r="N1221" s="13">
        <f t="shared" si="221"/>
        <v>3.6056326898201862E-4</v>
      </c>
      <c r="O1221" s="13">
        <f t="shared" si="222"/>
        <v>3.6056326898201862E-4</v>
      </c>
      <c r="Q1221">
        <v>14.85106244690812</v>
      </c>
    </row>
    <row r="1222" spans="1:17" x14ac:dyDescent="0.2">
      <c r="A1222" s="14">
        <f t="shared" si="223"/>
        <v>59172</v>
      </c>
      <c r="B1222" s="1">
        <v>1</v>
      </c>
      <c r="F1222" s="34">
        <v>128.3229999638942</v>
      </c>
      <c r="G1222" s="13">
        <f t="shared" ref="G1222:G1285" si="228">IF((F1222-$J$2)&gt;0,$I$2*(F1222-$J$2),0)</f>
        <v>14.840518793125415</v>
      </c>
      <c r="H1222" s="13">
        <f t="shared" ref="H1222:H1285" si="229">F1222-G1222</f>
        <v>113.48248117076879</v>
      </c>
      <c r="I1222" s="16">
        <f t="shared" si="224"/>
        <v>113.48364115000427</v>
      </c>
      <c r="J1222" s="13">
        <f t="shared" ref="J1222:J1285" si="230">I1222/SQRT(1+(I1222/($K$2*(300+(25*Q1222)+0.05*(Q1222)^3)))^2)</f>
        <v>79.468637793182808</v>
      </c>
      <c r="K1222" s="13">
        <f t="shared" ref="K1222:K1285" si="231">I1222-J1222</f>
        <v>34.015003356821467</v>
      </c>
      <c r="L1222" s="13">
        <f t="shared" ref="L1222:L1285" si="232">IF(K1222&gt;$N$2,(K1222-$N$2)/$L$2,0)</f>
        <v>10.307489036411043</v>
      </c>
      <c r="M1222" s="13">
        <f t="shared" si="225"/>
        <v>10.307710026801709</v>
      </c>
      <c r="N1222" s="13">
        <f t="shared" ref="N1222:N1285" si="233">$M$2*M1222</f>
        <v>6.3907802166170598</v>
      </c>
      <c r="O1222" s="13">
        <f t="shared" ref="O1222:O1285" si="234">N1222+G1222</f>
        <v>21.231299009742475</v>
      </c>
      <c r="Q1222">
        <v>10.860068202309551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266.39032259999999</v>
      </c>
      <c r="G1223" s="13">
        <f t="shared" si="228"/>
        <v>37.948391288763489</v>
      </c>
      <c r="H1223" s="13">
        <f t="shared" si="229"/>
        <v>228.44193131123649</v>
      </c>
      <c r="I1223" s="16">
        <f t="shared" ref="I1223:I1286" si="237">H1223+K1222-L1222</f>
        <v>252.1494456316469</v>
      </c>
      <c r="J1223" s="13">
        <f t="shared" si="230"/>
        <v>100.51233280527381</v>
      </c>
      <c r="K1223" s="13">
        <f t="shared" si="231"/>
        <v>151.63711282637308</v>
      </c>
      <c r="L1223" s="13">
        <f t="shared" si="232"/>
        <v>81.941496926564227</v>
      </c>
      <c r="M1223" s="13">
        <f t="shared" ref="M1223:M1286" si="238">L1223+M1222-N1222</f>
        <v>85.858426736748882</v>
      </c>
      <c r="N1223" s="13">
        <f t="shared" si="233"/>
        <v>53.232224576784304</v>
      </c>
      <c r="O1223" s="13">
        <f t="shared" si="234"/>
        <v>91.180615865547793</v>
      </c>
      <c r="Q1223">
        <v>10.6276400516129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19.093548389999999</v>
      </c>
      <c r="G1224" s="13">
        <f t="shared" si="228"/>
        <v>0</v>
      </c>
      <c r="H1224" s="13">
        <f t="shared" si="229"/>
        <v>19.093548389999999</v>
      </c>
      <c r="I1224" s="16">
        <f t="shared" si="237"/>
        <v>88.789164289808852</v>
      </c>
      <c r="J1224" s="13">
        <f t="shared" si="230"/>
        <v>77.739493492022689</v>
      </c>
      <c r="K1224" s="13">
        <f t="shared" si="231"/>
        <v>11.049670797786163</v>
      </c>
      <c r="L1224" s="13">
        <f t="shared" si="232"/>
        <v>0</v>
      </c>
      <c r="M1224" s="13">
        <f t="shared" si="238"/>
        <v>32.626202159964578</v>
      </c>
      <c r="N1224" s="13">
        <f t="shared" si="233"/>
        <v>20.228245339178038</v>
      </c>
      <c r="O1224" s="13">
        <f t="shared" si="234"/>
        <v>20.228245339178038</v>
      </c>
      <c r="Q1224">
        <v>16.216975056832808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68.340257548148756</v>
      </c>
      <c r="G1225" s="13">
        <f t="shared" si="228"/>
        <v>4.8014049954680003</v>
      </c>
      <c r="H1225" s="13">
        <f t="shared" si="229"/>
        <v>63.538852552680758</v>
      </c>
      <c r="I1225" s="16">
        <f t="shared" si="237"/>
        <v>74.588523350466915</v>
      </c>
      <c r="J1225" s="13">
        <f t="shared" si="230"/>
        <v>67.516026540061972</v>
      </c>
      <c r="K1225" s="13">
        <f t="shared" si="231"/>
        <v>7.0724968104049424</v>
      </c>
      <c r="L1225" s="13">
        <f t="shared" si="232"/>
        <v>0</v>
      </c>
      <c r="M1225" s="13">
        <f t="shared" si="238"/>
        <v>12.39795682078654</v>
      </c>
      <c r="N1225" s="13">
        <f t="shared" si="233"/>
        <v>7.6867332288876549</v>
      </c>
      <c r="O1225" s="13">
        <f t="shared" si="234"/>
        <v>12.488138224355655</v>
      </c>
      <c r="Q1225">
        <v>16.033278599669831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13.20287979517334</v>
      </c>
      <c r="G1226" s="13">
        <f t="shared" si="228"/>
        <v>0</v>
      </c>
      <c r="H1226" s="13">
        <f t="shared" si="229"/>
        <v>13.20287979517334</v>
      </c>
      <c r="I1226" s="16">
        <f t="shared" si="237"/>
        <v>20.27537660557828</v>
      </c>
      <c r="J1226" s="13">
        <f t="shared" si="230"/>
        <v>20.182145772568042</v>
      </c>
      <c r="K1226" s="13">
        <f t="shared" si="231"/>
        <v>9.3230833010238712E-2</v>
      </c>
      <c r="L1226" s="13">
        <f t="shared" si="232"/>
        <v>0</v>
      </c>
      <c r="M1226" s="13">
        <f t="shared" si="238"/>
        <v>4.711223591898885</v>
      </c>
      <c r="N1226" s="13">
        <f t="shared" si="233"/>
        <v>2.9209586269773085</v>
      </c>
      <c r="O1226" s="13">
        <f t="shared" si="234"/>
        <v>2.9209586269773085</v>
      </c>
      <c r="Q1226">
        <v>20.034213358722511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10.90876041228044</v>
      </c>
      <c r="G1227" s="13">
        <f t="shared" si="228"/>
        <v>0</v>
      </c>
      <c r="H1227" s="13">
        <f t="shared" si="229"/>
        <v>10.90876041228044</v>
      </c>
      <c r="I1227" s="16">
        <f t="shared" si="237"/>
        <v>11.001991245290679</v>
      </c>
      <c r="J1227" s="13">
        <f t="shared" si="230"/>
        <v>10.992712866542099</v>
      </c>
      <c r="K1227" s="13">
        <f t="shared" si="231"/>
        <v>9.2783787485792857E-3</v>
      </c>
      <c r="L1227" s="13">
        <f t="shared" si="232"/>
        <v>0</v>
      </c>
      <c r="M1227" s="13">
        <f t="shared" si="238"/>
        <v>1.7902649649215765</v>
      </c>
      <c r="N1227" s="13">
        <f t="shared" si="233"/>
        <v>1.1099642782513774</v>
      </c>
      <c r="O1227" s="13">
        <f t="shared" si="234"/>
        <v>1.1099642782513774</v>
      </c>
      <c r="Q1227">
        <v>23.42637820483797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40.119833617251537</v>
      </c>
      <c r="G1228" s="13">
        <f t="shared" si="228"/>
        <v>7.8245702470360862E-2</v>
      </c>
      <c r="H1228" s="13">
        <f t="shared" si="229"/>
        <v>40.041587914781175</v>
      </c>
      <c r="I1228" s="16">
        <f t="shared" si="237"/>
        <v>40.050866293529751</v>
      </c>
      <c r="J1228" s="13">
        <f t="shared" si="230"/>
        <v>39.702525070014204</v>
      </c>
      <c r="K1228" s="13">
        <f t="shared" si="231"/>
        <v>0.34834122351554697</v>
      </c>
      <c r="L1228" s="13">
        <f t="shared" si="232"/>
        <v>0</v>
      </c>
      <c r="M1228" s="13">
        <f t="shared" si="238"/>
        <v>0.68030068667019905</v>
      </c>
      <c r="N1228" s="13">
        <f t="shared" si="233"/>
        <v>0.42178642573552338</v>
      </c>
      <c r="O1228" s="13">
        <f t="shared" si="234"/>
        <v>0.50003212820588427</v>
      </c>
      <c r="Q1228">
        <v>25.135283937759649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46.926785187775103</v>
      </c>
      <c r="G1229" s="13">
        <f t="shared" si="228"/>
        <v>1.2175027400694092</v>
      </c>
      <c r="H1229" s="13">
        <f t="shared" si="229"/>
        <v>45.709282447705696</v>
      </c>
      <c r="I1229" s="16">
        <f t="shared" si="237"/>
        <v>46.057623671221243</v>
      </c>
      <c r="J1229" s="13">
        <f t="shared" si="230"/>
        <v>45.594279137987378</v>
      </c>
      <c r="K1229" s="13">
        <f t="shared" si="231"/>
        <v>0.46334453323386526</v>
      </c>
      <c r="L1229" s="13">
        <f t="shared" si="232"/>
        <v>0</v>
      </c>
      <c r="M1229" s="13">
        <f t="shared" si="238"/>
        <v>0.25851426093467567</v>
      </c>
      <c r="N1229" s="13">
        <f t="shared" si="233"/>
        <v>0.16027884177949892</v>
      </c>
      <c r="O1229" s="13">
        <f t="shared" si="234"/>
        <v>1.3777815818489081</v>
      </c>
      <c r="Q1229">
        <v>26.08663887096775</v>
      </c>
    </row>
    <row r="1230" spans="1:17" x14ac:dyDescent="0.2">
      <c r="A1230" s="14">
        <f t="shared" si="235"/>
        <v>59415</v>
      </c>
      <c r="B1230" s="1">
        <v>9</v>
      </c>
      <c r="F1230" s="34">
        <v>6.5390044426829501</v>
      </c>
      <c r="G1230" s="13">
        <f t="shared" si="228"/>
        <v>0</v>
      </c>
      <c r="H1230" s="13">
        <f t="shared" si="229"/>
        <v>6.5390044426829501</v>
      </c>
      <c r="I1230" s="16">
        <f t="shared" si="237"/>
        <v>7.0023489759168154</v>
      </c>
      <c r="J1230" s="13">
        <f t="shared" si="230"/>
        <v>7.0001809215764066</v>
      </c>
      <c r="K1230" s="13">
        <f t="shared" si="231"/>
        <v>2.1680543404087871E-3</v>
      </c>
      <c r="L1230" s="13">
        <f t="shared" si="232"/>
        <v>0</v>
      </c>
      <c r="M1230" s="13">
        <f t="shared" si="238"/>
        <v>9.8235419155176751E-2</v>
      </c>
      <c r="N1230" s="13">
        <f t="shared" si="233"/>
        <v>6.0905959876209587E-2</v>
      </c>
      <c r="O1230" s="13">
        <f t="shared" si="234"/>
        <v>6.0905959876209587E-2</v>
      </c>
      <c r="Q1230">
        <v>24.133802825493159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25.612537296152571</v>
      </c>
      <c r="G1231" s="13">
        <f t="shared" si="228"/>
        <v>0</v>
      </c>
      <c r="H1231" s="13">
        <f t="shared" si="229"/>
        <v>25.612537296152571</v>
      </c>
      <c r="I1231" s="16">
        <f t="shared" si="237"/>
        <v>25.614705350492979</v>
      </c>
      <c r="J1231" s="13">
        <f t="shared" si="230"/>
        <v>25.423489882999647</v>
      </c>
      <c r="K1231" s="13">
        <f t="shared" si="231"/>
        <v>0.19121546749333262</v>
      </c>
      <c r="L1231" s="13">
        <f t="shared" si="232"/>
        <v>0</v>
      </c>
      <c r="M1231" s="13">
        <f t="shared" si="238"/>
        <v>3.7329459278967164E-2</v>
      </c>
      <c r="N1231" s="13">
        <f t="shared" si="233"/>
        <v>2.314426475295964E-2</v>
      </c>
      <c r="O1231" s="13">
        <f t="shared" si="234"/>
        <v>2.314426475295964E-2</v>
      </c>
      <c r="Q1231">
        <v>19.883333564581282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5.880433346599677</v>
      </c>
      <c r="G1232" s="13">
        <f t="shared" si="228"/>
        <v>0</v>
      </c>
      <c r="H1232" s="13">
        <f t="shared" si="229"/>
        <v>5.880433346599677</v>
      </c>
      <c r="I1232" s="16">
        <f t="shared" si="237"/>
        <v>6.0716488140930096</v>
      </c>
      <c r="J1232" s="13">
        <f t="shared" si="230"/>
        <v>6.0685618637712135</v>
      </c>
      <c r="K1232" s="13">
        <f t="shared" si="231"/>
        <v>3.086950321796067E-3</v>
      </c>
      <c r="L1232" s="13">
        <f t="shared" si="232"/>
        <v>0</v>
      </c>
      <c r="M1232" s="13">
        <f t="shared" si="238"/>
        <v>1.4185194526007524E-2</v>
      </c>
      <c r="N1232" s="13">
        <f t="shared" si="233"/>
        <v>8.7948206061246644E-3</v>
      </c>
      <c r="O1232" s="13">
        <f t="shared" si="234"/>
        <v>8.7948206061246644E-3</v>
      </c>
      <c r="Q1232">
        <v>18.598848322205431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61.385408373747588</v>
      </c>
      <c r="G1233" s="13">
        <f t="shared" si="228"/>
        <v>3.637394823618485</v>
      </c>
      <c r="H1233" s="13">
        <f t="shared" si="229"/>
        <v>57.748013550129102</v>
      </c>
      <c r="I1233" s="16">
        <f t="shared" si="237"/>
        <v>57.751100500450896</v>
      </c>
      <c r="J1233" s="13">
        <f t="shared" si="230"/>
        <v>51.235018056120047</v>
      </c>
      <c r="K1233" s="13">
        <f t="shared" si="231"/>
        <v>6.5160824443308485</v>
      </c>
      <c r="L1233" s="13">
        <f t="shared" si="232"/>
        <v>0</v>
      </c>
      <c r="M1233" s="13">
        <f t="shared" si="238"/>
        <v>5.3903739198828595E-3</v>
      </c>
      <c r="N1233" s="13">
        <f t="shared" si="233"/>
        <v>3.3420318303273729E-3</v>
      </c>
      <c r="O1233" s="13">
        <f t="shared" si="234"/>
        <v>3.6407368554488122</v>
      </c>
      <c r="Q1233">
        <v>10.821651051612911</v>
      </c>
    </row>
    <row r="1234" spans="1:17" x14ac:dyDescent="0.2">
      <c r="A1234" s="14">
        <f t="shared" si="235"/>
        <v>59537</v>
      </c>
      <c r="B1234" s="1">
        <v>1</v>
      </c>
      <c r="F1234" s="34">
        <v>68.9544189611197</v>
      </c>
      <c r="G1234" s="13">
        <f t="shared" si="228"/>
        <v>4.9041951658841976</v>
      </c>
      <c r="H1234" s="13">
        <f t="shared" si="229"/>
        <v>64.050223795235496</v>
      </c>
      <c r="I1234" s="16">
        <f t="shared" si="237"/>
        <v>70.566306239566345</v>
      </c>
      <c r="J1234" s="13">
        <f t="shared" si="230"/>
        <v>61.277427940131787</v>
      </c>
      <c r="K1234" s="13">
        <f t="shared" si="231"/>
        <v>9.2888782994345576</v>
      </c>
      <c r="L1234" s="13">
        <f t="shared" si="232"/>
        <v>0</v>
      </c>
      <c r="M1234" s="13">
        <f t="shared" si="238"/>
        <v>2.0483420895554866E-3</v>
      </c>
      <c r="N1234" s="13">
        <f t="shared" si="233"/>
        <v>1.2699720955244016E-3</v>
      </c>
      <c r="O1234" s="13">
        <f t="shared" si="234"/>
        <v>4.9054651379797223</v>
      </c>
      <c r="Q1234">
        <v>12.402376091354821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80.034571312885703</v>
      </c>
      <c r="G1235" s="13">
        <f t="shared" si="228"/>
        <v>6.7586437268349755</v>
      </c>
      <c r="H1235" s="13">
        <f t="shared" si="229"/>
        <v>73.275927586050727</v>
      </c>
      <c r="I1235" s="16">
        <f t="shared" si="237"/>
        <v>82.564805885485285</v>
      </c>
      <c r="J1235" s="13">
        <f t="shared" si="230"/>
        <v>69.869950797229308</v>
      </c>
      <c r="K1235" s="13">
        <f t="shared" si="231"/>
        <v>12.694855088255977</v>
      </c>
      <c r="L1235" s="13">
        <f t="shared" si="232"/>
        <v>0</v>
      </c>
      <c r="M1235" s="13">
        <f t="shared" si="238"/>
        <v>7.7836999403108498E-4</v>
      </c>
      <c r="N1235" s="13">
        <f t="shared" si="233"/>
        <v>4.8258939629927271E-4</v>
      </c>
      <c r="O1235" s="13">
        <f t="shared" si="234"/>
        <v>6.7591263162312751</v>
      </c>
      <c r="Q1235">
        <v>13.272137615327191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40.154518743993499</v>
      </c>
      <c r="G1236" s="13">
        <f t="shared" si="228"/>
        <v>8.4050837754694338E-2</v>
      </c>
      <c r="H1236" s="13">
        <f t="shared" si="229"/>
        <v>40.070467906238804</v>
      </c>
      <c r="I1236" s="16">
        <f t="shared" si="237"/>
        <v>52.765322994494781</v>
      </c>
      <c r="J1236" s="13">
        <f t="shared" si="230"/>
        <v>50.206032413300612</v>
      </c>
      <c r="K1236" s="13">
        <f t="shared" si="231"/>
        <v>2.5592905811941691</v>
      </c>
      <c r="L1236" s="13">
        <f t="shared" si="232"/>
        <v>0</v>
      </c>
      <c r="M1236" s="13">
        <f t="shared" si="238"/>
        <v>2.9578059773181228E-4</v>
      </c>
      <c r="N1236" s="13">
        <f t="shared" si="233"/>
        <v>1.833839705937236E-4</v>
      </c>
      <c r="O1236" s="13">
        <f t="shared" si="234"/>
        <v>8.4234221725288064E-2</v>
      </c>
      <c r="Q1236">
        <v>16.41721324464903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7.364186438808292</v>
      </c>
      <c r="G1237" s="13">
        <f t="shared" si="228"/>
        <v>0</v>
      </c>
      <c r="H1237" s="13">
        <f t="shared" si="229"/>
        <v>7.364186438808292</v>
      </c>
      <c r="I1237" s="16">
        <f t="shared" si="237"/>
        <v>9.923477020002462</v>
      </c>
      <c r="J1237" s="13">
        <f t="shared" si="230"/>
        <v>9.9120718095672977</v>
      </c>
      <c r="K1237" s="13">
        <f t="shared" si="231"/>
        <v>1.1405210435164292E-2</v>
      </c>
      <c r="L1237" s="13">
        <f t="shared" si="232"/>
        <v>0</v>
      </c>
      <c r="M1237" s="13">
        <f t="shared" si="238"/>
        <v>1.1239662713808868E-4</v>
      </c>
      <c r="N1237" s="13">
        <f t="shared" si="233"/>
        <v>6.9685908825614979E-5</v>
      </c>
      <c r="O1237" s="13">
        <f t="shared" si="234"/>
        <v>6.9685908825614979E-5</v>
      </c>
      <c r="Q1237">
        <v>19.770834651910459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13.1287677649103</v>
      </c>
      <c r="G1238" s="13">
        <f t="shared" si="228"/>
        <v>0</v>
      </c>
      <c r="H1238" s="13">
        <f t="shared" si="229"/>
        <v>13.1287677649103</v>
      </c>
      <c r="I1238" s="16">
        <f t="shared" si="237"/>
        <v>13.140172975345465</v>
      </c>
      <c r="J1238" s="13">
        <f t="shared" si="230"/>
        <v>13.123814679029044</v>
      </c>
      <c r="K1238" s="13">
        <f t="shared" si="231"/>
        <v>1.6358296316420606E-2</v>
      </c>
      <c r="L1238" s="13">
        <f t="shared" si="232"/>
        <v>0</v>
      </c>
      <c r="M1238" s="13">
        <f t="shared" si="238"/>
        <v>4.27107183124737E-5</v>
      </c>
      <c r="N1238" s="13">
        <f t="shared" si="233"/>
        <v>2.6480645353733693E-5</v>
      </c>
      <c r="O1238" s="13">
        <f t="shared" si="234"/>
        <v>2.6480645353733693E-5</v>
      </c>
      <c r="Q1238">
        <v>23.178293403688759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32.886545211602332</v>
      </c>
      <c r="G1239" s="13">
        <f t="shared" si="228"/>
        <v>0</v>
      </c>
      <c r="H1239" s="13">
        <f t="shared" si="229"/>
        <v>32.886545211602332</v>
      </c>
      <c r="I1239" s="16">
        <f t="shared" si="237"/>
        <v>32.902903507918751</v>
      </c>
      <c r="J1239" s="13">
        <f t="shared" si="230"/>
        <v>32.702523484468941</v>
      </c>
      <c r="K1239" s="13">
        <f t="shared" si="231"/>
        <v>0.2003800234498101</v>
      </c>
      <c r="L1239" s="13">
        <f t="shared" si="232"/>
        <v>0</v>
      </c>
      <c r="M1239" s="13">
        <f t="shared" si="238"/>
        <v>1.6230072958740007E-5</v>
      </c>
      <c r="N1239" s="13">
        <f t="shared" si="233"/>
        <v>1.0062645234418805E-5</v>
      </c>
      <c r="O1239" s="13">
        <f t="shared" si="234"/>
        <v>1.0062645234418805E-5</v>
      </c>
      <c r="Q1239">
        <v>24.899211357012192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6.5507026110786644</v>
      </c>
      <c r="G1240" s="13">
        <f t="shared" si="228"/>
        <v>0</v>
      </c>
      <c r="H1240" s="13">
        <f t="shared" si="229"/>
        <v>6.5507026110786644</v>
      </c>
      <c r="I1240" s="16">
        <f t="shared" si="237"/>
        <v>6.7510826345284745</v>
      </c>
      <c r="J1240" s="13">
        <f t="shared" si="230"/>
        <v>6.7499168588200495</v>
      </c>
      <c r="K1240" s="13">
        <f t="shared" si="231"/>
        <v>1.1657757084249099E-3</v>
      </c>
      <c r="L1240" s="13">
        <f t="shared" si="232"/>
        <v>0</v>
      </c>
      <c r="M1240" s="13">
        <f t="shared" si="238"/>
        <v>6.1674277243212023E-6</v>
      </c>
      <c r="N1240" s="13">
        <f t="shared" si="233"/>
        <v>3.8238051890791457E-6</v>
      </c>
      <c r="O1240" s="13">
        <f t="shared" si="234"/>
        <v>3.8238051890791457E-6</v>
      </c>
      <c r="Q1240">
        <v>27.831981870967741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25.481781420879329</v>
      </c>
      <c r="G1241" s="13">
        <f t="shared" si="228"/>
        <v>0</v>
      </c>
      <c r="H1241" s="13">
        <f t="shared" si="229"/>
        <v>25.481781420879329</v>
      </c>
      <c r="I1241" s="16">
        <f t="shared" si="237"/>
        <v>25.482947196587755</v>
      </c>
      <c r="J1241" s="13">
        <f t="shared" si="230"/>
        <v>25.403284229754014</v>
      </c>
      <c r="K1241" s="13">
        <f t="shared" si="231"/>
        <v>7.9662966833740967E-2</v>
      </c>
      <c r="L1241" s="13">
        <f t="shared" si="232"/>
        <v>0</v>
      </c>
      <c r="M1241" s="13">
        <f t="shared" si="238"/>
        <v>2.3436225352420566E-6</v>
      </c>
      <c r="N1241" s="13">
        <f t="shared" si="233"/>
        <v>1.4530459718500752E-6</v>
      </c>
      <c r="O1241" s="13">
        <f t="shared" si="234"/>
        <v>1.4530459718500752E-6</v>
      </c>
      <c r="Q1241">
        <v>26.05404088900891</v>
      </c>
    </row>
    <row r="1242" spans="1:17" x14ac:dyDescent="0.2">
      <c r="A1242" s="14">
        <f t="shared" si="235"/>
        <v>59780</v>
      </c>
      <c r="B1242" s="1">
        <v>9</v>
      </c>
      <c r="F1242" s="34">
        <v>22.689335004513222</v>
      </c>
      <c r="G1242" s="13">
        <f t="shared" si="228"/>
        <v>0</v>
      </c>
      <c r="H1242" s="13">
        <f t="shared" si="229"/>
        <v>22.689335004513222</v>
      </c>
      <c r="I1242" s="16">
        <f t="shared" si="237"/>
        <v>22.768997971346963</v>
      </c>
      <c r="J1242" s="13">
        <f t="shared" si="230"/>
        <v>22.706364757408018</v>
      </c>
      <c r="K1242" s="13">
        <f t="shared" si="231"/>
        <v>6.2633213938944721E-2</v>
      </c>
      <c r="L1242" s="13">
        <f t="shared" si="232"/>
        <v>0</v>
      </c>
      <c r="M1242" s="13">
        <f t="shared" si="238"/>
        <v>8.9057656339198143E-7</v>
      </c>
      <c r="N1242" s="13">
        <f t="shared" si="233"/>
        <v>5.5215746930302844E-7</v>
      </c>
      <c r="O1242" s="13">
        <f t="shared" si="234"/>
        <v>5.5215746930302844E-7</v>
      </c>
      <c r="Q1242">
        <v>25.355586983453769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40.255368698163899</v>
      </c>
      <c r="G1243" s="13">
        <f t="shared" si="228"/>
        <v>0.10092976201907429</v>
      </c>
      <c r="H1243" s="13">
        <f t="shared" si="229"/>
        <v>40.154438936144828</v>
      </c>
      <c r="I1243" s="16">
        <f t="shared" si="237"/>
        <v>40.217072150083773</v>
      </c>
      <c r="J1243" s="13">
        <f t="shared" si="230"/>
        <v>39.45263987452568</v>
      </c>
      <c r="K1243" s="13">
        <f t="shared" si="231"/>
        <v>0.76443227555809301</v>
      </c>
      <c r="L1243" s="13">
        <f t="shared" si="232"/>
        <v>0</v>
      </c>
      <c r="M1243" s="13">
        <f t="shared" si="238"/>
        <v>3.38419094088953E-7</v>
      </c>
      <c r="N1243" s="13">
        <f t="shared" si="233"/>
        <v>2.0981983833515085E-7</v>
      </c>
      <c r="O1243" s="13">
        <f t="shared" si="234"/>
        <v>0.10092997183891263</v>
      </c>
      <c r="Q1243">
        <v>19.530795781873788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43.470406661407409</v>
      </c>
      <c r="G1244" s="13">
        <f t="shared" si="228"/>
        <v>0.63902006394428013</v>
      </c>
      <c r="H1244" s="13">
        <f t="shared" si="229"/>
        <v>42.83138659746313</v>
      </c>
      <c r="I1244" s="16">
        <f t="shared" si="237"/>
        <v>43.595818873021223</v>
      </c>
      <c r="J1244" s="13">
        <f t="shared" si="230"/>
        <v>41.970348639854244</v>
      </c>
      <c r="K1244" s="13">
        <f t="shared" si="231"/>
        <v>1.625470233166979</v>
      </c>
      <c r="L1244" s="13">
        <f t="shared" si="232"/>
        <v>0</v>
      </c>
      <c r="M1244" s="13">
        <f t="shared" si="238"/>
        <v>1.2859925575380215E-7</v>
      </c>
      <c r="N1244" s="13">
        <f t="shared" si="233"/>
        <v>7.9731538567357326E-8</v>
      </c>
      <c r="O1244" s="13">
        <f t="shared" si="234"/>
        <v>0.63902014367581872</v>
      </c>
      <c r="Q1244">
        <v>15.696466232236061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68.997598329637569</v>
      </c>
      <c r="G1245" s="13">
        <f t="shared" si="228"/>
        <v>4.9114219544037585</v>
      </c>
      <c r="H1245" s="13">
        <f t="shared" si="229"/>
        <v>64.086176375233805</v>
      </c>
      <c r="I1245" s="16">
        <f t="shared" si="237"/>
        <v>65.711646608400784</v>
      </c>
      <c r="J1245" s="13">
        <f t="shared" si="230"/>
        <v>56.277253901495953</v>
      </c>
      <c r="K1245" s="13">
        <f t="shared" si="231"/>
        <v>9.4343927069048306</v>
      </c>
      <c r="L1245" s="13">
        <f t="shared" si="232"/>
        <v>0</v>
      </c>
      <c r="M1245" s="13">
        <f t="shared" si="238"/>
        <v>4.886771718644482E-8</v>
      </c>
      <c r="N1245" s="13">
        <f t="shared" si="233"/>
        <v>3.0297984655595791E-8</v>
      </c>
      <c r="O1245" s="13">
        <f t="shared" si="234"/>
        <v>4.9114219847017431</v>
      </c>
      <c r="Q1245">
        <v>10.547322451612899</v>
      </c>
    </row>
    <row r="1246" spans="1:17" x14ac:dyDescent="0.2">
      <c r="A1246" s="14">
        <f t="shared" si="235"/>
        <v>59902</v>
      </c>
      <c r="B1246" s="1">
        <v>1</v>
      </c>
      <c r="F1246" s="34">
        <v>6.5646414654528789</v>
      </c>
      <c r="G1246" s="13">
        <f t="shared" si="228"/>
        <v>0</v>
      </c>
      <c r="H1246" s="13">
        <f t="shared" si="229"/>
        <v>6.5646414654528789</v>
      </c>
      <c r="I1246" s="16">
        <f t="shared" si="237"/>
        <v>15.99903417235771</v>
      </c>
      <c r="J1246" s="13">
        <f t="shared" si="230"/>
        <v>15.867722887454162</v>
      </c>
      <c r="K1246" s="13">
        <f t="shared" si="231"/>
        <v>0.13131128490354804</v>
      </c>
      <c r="L1246" s="13">
        <f t="shared" si="232"/>
        <v>0</v>
      </c>
      <c r="M1246" s="13">
        <f t="shared" si="238"/>
        <v>1.8569732530849029E-8</v>
      </c>
      <c r="N1246" s="13">
        <f t="shared" si="233"/>
        <v>1.1513234169126397E-8</v>
      </c>
      <c r="O1246" s="13">
        <f t="shared" si="234"/>
        <v>1.1513234169126397E-8</v>
      </c>
      <c r="Q1246">
        <v>12.46662036257286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99.489327020357024</v>
      </c>
      <c r="G1247" s="13">
        <f t="shared" si="228"/>
        <v>10.014722035146223</v>
      </c>
      <c r="H1247" s="13">
        <f t="shared" si="229"/>
        <v>89.474604985210803</v>
      </c>
      <c r="I1247" s="16">
        <f t="shared" si="237"/>
        <v>89.605916270114349</v>
      </c>
      <c r="J1247" s="13">
        <f t="shared" si="230"/>
        <v>74.342883064753067</v>
      </c>
      <c r="K1247" s="13">
        <f t="shared" si="231"/>
        <v>15.263033205361282</v>
      </c>
      <c r="L1247" s="13">
        <f t="shared" si="232"/>
        <v>0</v>
      </c>
      <c r="M1247" s="13">
        <f t="shared" si="238"/>
        <v>7.0564983617226313E-9</v>
      </c>
      <c r="N1247" s="13">
        <f t="shared" si="233"/>
        <v>4.375028984268031E-9</v>
      </c>
      <c r="O1247" s="13">
        <f t="shared" si="234"/>
        <v>10.014722039521251</v>
      </c>
      <c r="Q1247">
        <v>13.4956000597479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178.5271033310126</v>
      </c>
      <c r="G1248" s="13">
        <f t="shared" si="228"/>
        <v>23.243014019478323</v>
      </c>
      <c r="H1248" s="13">
        <f t="shared" si="229"/>
        <v>155.28408931153427</v>
      </c>
      <c r="I1248" s="16">
        <f t="shared" si="237"/>
        <v>170.54712251689557</v>
      </c>
      <c r="J1248" s="13">
        <f t="shared" si="230"/>
        <v>104.25265176471379</v>
      </c>
      <c r="K1248" s="13">
        <f t="shared" si="231"/>
        <v>66.29447075218178</v>
      </c>
      <c r="L1248" s="13">
        <f t="shared" si="232"/>
        <v>29.96627285279687</v>
      </c>
      <c r="M1248" s="13">
        <f t="shared" si="238"/>
        <v>29.966272855478341</v>
      </c>
      <c r="N1248" s="13">
        <f t="shared" si="233"/>
        <v>18.579089170396571</v>
      </c>
      <c r="O1248" s="13">
        <f t="shared" si="234"/>
        <v>41.822103189874895</v>
      </c>
      <c r="Q1248">
        <v>13.33766503446971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108.8401288659947</v>
      </c>
      <c r="G1249" s="13">
        <f t="shared" si="228"/>
        <v>11.57973490463216</v>
      </c>
      <c r="H1249" s="13">
        <f t="shared" si="229"/>
        <v>97.260393961362539</v>
      </c>
      <c r="I1249" s="16">
        <f t="shared" si="237"/>
        <v>133.58859186074744</v>
      </c>
      <c r="J1249" s="13">
        <f t="shared" si="230"/>
        <v>98.020934832957067</v>
      </c>
      <c r="K1249" s="13">
        <f t="shared" si="231"/>
        <v>35.567657027790375</v>
      </c>
      <c r="L1249" s="13">
        <f t="shared" si="232"/>
        <v>11.253083413339422</v>
      </c>
      <c r="M1249" s="13">
        <f t="shared" si="238"/>
        <v>22.640267098421191</v>
      </c>
      <c r="N1249" s="13">
        <f t="shared" si="233"/>
        <v>14.036965601021139</v>
      </c>
      <c r="O1249" s="13">
        <f t="shared" si="234"/>
        <v>25.616700505653299</v>
      </c>
      <c r="Q1249">
        <v>14.653853376775229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18.010792827127009</v>
      </c>
      <c r="G1250" s="13">
        <f t="shared" si="228"/>
        <v>0</v>
      </c>
      <c r="H1250" s="13">
        <f t="shared" si="229"/>
        <v>18.010792827127009</v>
      </c>
      <c r="I1250" s="16">
        <f t="shared" si="237"/>
        <v>42.325366441577955</v>
      </c>
      <c r="J1250" s="13">
        <f t="shared" si="230"/>
        <v>41.416610490481155</v>
      </c>
      <c r="K1250" s="13">
        <f t="shared" si="231"/>
        <v>0.90875595109680063</v>
      </c>
      <c r="L1250" s="13">
        <f t="shared" si="232"/>
        <v>0</v>
      </c>
      <c r="M1250" s="13">
        <f t="shared" si="238"/>
        <v>8.6033014974000519</v>
      </c>
      <c r="N1250" s="13">
        <f t="shared" si="233"/>
        <v>5.3340469283880321</v>
      </c>
      <c r="O1250" s="13">
        <f t="shared" si="234"/>
        <v>5.3340469283880321</v>
      </c>
      <c r="Q1250">
        <v>19.36530916288639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30.01529719851175</v>
      </c>
      <c r="G1251" s="13">
        <f t="shared" si="228"/>
        <v>0</v>
      </c>
      <c r="H1251" s="13">
        <f t="shared" si="229"/>
        <v>30.01529719851175</v>
      </c>
      <c r="I1251" s="16">
        <f t="shared" si="237"/>
        <v>30.92405314960855</v>
      </c>
      <c r="J1251" s="13">
        <f t="shared" si="230"/>
        <v>30.749497414435922</v>
      </c>
      <c r="K1251" s="13">
        <f t="shared" si="231"/>
        <v>0.17455573517262835</v>
      </c>
      <c r="L1251" s="13">
        <f t="shared" si="232"/>
        <v>0</v>
      </c>
      <c r="M1251" s="13">
        <f t="shared" si="238"/>
        <v>3.2692545690120198</v>
      </c>
      <c r="N1251" s="13">
        <f t="shared" si="233"/>
        <v>2.0269378327874521</v>
      </c>
      <c r="O1251" s="13">
        <f t="shared" si="234"/>
        <v>2.0269378327874521</v>
      </c>
      <c r="Q1251">
        <v>24.55900387096775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10.724511651567489</v>
      </c>
      <c r="G1252" s="13">
        <f t="shared" si="228"/>
        <v>0</v>
      </c>
      <c r="H1252" s="13">
        <f t="shared" si="229"/>
        <v>10.724511651567489</v>
      </c>
      <c r="I1252" s="16">
        <f t="shared" si="237"/>
        <v>10.899067386740118</v>
      </c>
      <c r="J1252" s="13">
        <f t="shared" si="230"/>
        <v>10.891164038596463</v>
      </c>
      <c r="K1252" s="13">
        <f t="shared" si="231"/>
        <v>7.903348143655009E-3</v>
      </c>
      <c r="L1252" s="13">
        <f t="shared" si="232"/>
        <v>0</v>
      </c>
      <c r="M1252" s="13">
        <f t="shared" si="238"/>
        <v>1.2423167362245677</v>
      </c>
      <c r="N1252" s="13">
        <f t="shared" si="233"/>
        <v>0.77023637645923204</v>
      </c>
      <c r="O1252" s="13">
        <f t="shared" si="234"/>
        <v>0.77023637645923204</v>
      </c>
      <c r="Q1252">
        <v>24.371347941921861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10.600101097336021</v>
      </c>
      <c r="G1253" s="13">
        <f t="shared" si="228"/>
        <v>0</v>
      </c>
      <c r="H1253" s="13">
        <f t="shared" si="229"/>
        <v>10.600101097336021</v>
      </c>
      <c r="I1253" s="16">
        <f t="shared" si="237"/>
        <v>10.608004445479676</v>
      </c>
      <c r="J1253" s="13">
        <f t="shared" si="230"/>
        <v>10.600446962796198</v>
      </c>
      <c r="K1253" s="13">
        <f t="shared" si="231"/>
        <v>7.5574826834774456E-3</v>
      </c>
      <c r="L1253" s="13">
        <f t="shared" si="232"/>
        <v>0</v>
      </c>
      <c r="M1253" s="13">
        <f t="shared" si="238"/>
        <v>0.47208035976533569</v>
      </c>
      <c r="N1253" s="13">
        <f t="shared" si="233"/>
        <v>0.29268982305450814</v>
      </c>
      <c r="O1253" s="13">
        <f t="shared" si="234"/>
        <v>0.29268982305450814</v>
      </c>
      <c r="Q1253">
        <v>24.110769266613431</v>
      </c>
    </row>
    <row r="1254" spans="1:17" x14ac:dyDescent="0.2">
      <c r="A1254" s="14">
        <f t="shared" si="235"/>
        <v>60146</v>
      </c>
      <c r="B1254" s="1">
        <v>9</v>
      </c>
      <c r="F1254" s="34">
        <v>20.331037422404059</v>
      </c>
      <c r="G1254" s="13">
        <f t="shared" si="228"/>
        <v>0</v>
      </c>
      <c r="H1254" s="13">
        <f t="shared" si="229"/>
        <v>20.331037422404059</v>
      </c>
      <c r="I1254" s="16">
        <f t="shared" si="237"/>
        <v>20.338594905087536</v>
      </c>
      <c r="J1254" s="13">
        <f t="shared" si="230"/>
        <v>20.288537620853358</v>
      </c>
      <c r="K1254" s="13">
        <f t="shared" si="231"/>
        <v>5.0057284234178212E-2</v>
      </c>
      <c r="L1254" s="13">
        <f t="shared" si="232"/>
        <v>0</v>
      </c>
      <c r="M1254" s="13">
        <f t="shared" si="238"/>
        <v>0.17939053671082755</v>
      </c>
      <c r="N1254" s="13">
        <f t="shared" si="233"/>
        <v>0.11122213276071308</v>
      </c>
      <c r="O1254" s="13">
        <f t="shared" si="234"/>
        <v>0.11122213276071308</v>
      </c>
      <c r="Q1254">
        <v>24.536307774594579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3.0162495843883099</v>
      </c>
      <c r="G1255" s="13">
        <f t="shared" si="228"/>
        <v>0</v>
      </c>
      <c r="H1255" s="13">
        <f t="shared" si="229"/>
        <v>3.0162495843883099</v>
      </c>
      <c r="I1255" s="16">
        <f t="shared" si="237"/>
        <v>3.0663068686224881</v>
      </c>
      <c r="J1255" s="13">
        <f t="shared" si="230"/>
        <v>3.0661196721394042</v>
      </c>
      <c r="K1255" s="13">
        <f t="shared" si="231"/>
        <v>1.8719648308396231E-4</v>
      </c>
      <c r="L1255" s="13">
        <f t="shared" si="232"/>
        <v>0</v>
      </c>
      <c r="M1255" s="13">
        <f t="shared" si="238"/>
        <v>6.8168403950114476E-2</v>
      </c>
      <c r="N1255" s="13">
        <f t="shared" si="233"/>
        <v>4.2264410449070977E-2</v>
      </c>
      <c r="O1255" s="13">
        <f t="shared" si="234"/>
        <v>4.2264410449070977E-2</v>
      </c>
      <c r="Q1255">
        <v>23.93725152993348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47.216413686727897</v>
      </c>
      <c r="G1256" s="13">
        <f t="shared" si="228"/>
        <v>1.2659769068535633</v>
      </c>
      <c r="H1256" s="13">
        <f t="shared" si="229"/>
        <v>45.95043677987433</v>
      </c>
      <c r="I1256" s="16">
        <f t="shared" si="237"/>
        <v>45.950623976357413</v>
      </c>
      <c r="J1256" s="13">
        <f t="shared" si="230"/>
        <v>44.624991435155032</v>
      </c>
      <c r="K1256" s="13">
        <f t="shared" si="231"/>
        <v>1.3256325412023813</v>
      </c>
      <c r="L1256" s="13">
        <f t="shared" si="232"/>
        <v>0</v>
      </c>
      <c r="M1256" s="13">
        <f t="shared" si="238"/>
        <v>2.5903993501043499E-2</v>
      </c>
      <c r="N1256" s="13">
        <f t="shared" si="233"/>
        <v>1.606047597064697E-2</v>
      </c>
      <c r="O1256" s="13">
        <f t="shared" si="234"/>
        <v>1.2820373828242104</v>
      </c>
      <c r="Q1256">
        <v>18.35920971176343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40.445563776887518</v>
      </c>
      <c r="G1257" s="13">
        <f t="shared" si="228"/>
        <v>0.13276208515339644</v>
      </c>
      <c r="H1257" s="13">
        <f t="shared" si="229"/>
        <v>40.312801691734123</v>
      </c>
      <c r="I1257" s="16">
        <f t="shared" si="237"/>
        <v>41.638434232936504</v>
      </c>
      <c r="J1257" s="13">
        <f t="shared" si="230"/>
        <v>39.804788162977665</v>
      </c>
      <c r="K1257" s="13">
        <f t="shared" si="231"/>
        <v>1.8336460699588386</v>
      </c>
      <c r="L1257" s="13">
        <f t="shared" si="232"/>
        <v>0</v>
      </c>
      <c r="M1257" s="13">
        <f t="shared" si="238"/>
        <v>9.8435175303965283E-3</v>
      </c>
      <c r="N1257" s="13">
        <f t="shared" si="233"/>
        <v>6.1029808688458477E-3</v>
      </c>
      <c r="O1257" s="13">
        <f t="shared" si="234"/>
        <v>0.13886506602224227</v>
      </c>
      <c r="Q1257">
        <v>13.76107317391059</v>
      </c>
    </row>
    <row r="1258" spans="1:17" x14ac:dyDescent="0.2">
      <c r="A1258" s="14">
        <f t="shared" si="235"/>
        <v>60268</v>
      </c>
      <c r="B1258" s="1">
        <v>1</v>
      </c>
      <c r="F1258" s="34">
        <v>53.683095623496619</v>
      </c>
      <c r="G1258" s="13">
        <f t="shared" si="228"/>
        <v>2.348284137932005</v>
      </c>
      <c r="H1258" s="13">
        <f t="shared" si="229"/>
        <v>51.334811485564614</v>
      </c>
      <c r="I1258" s="16">
        <f t="shared" si="237"/>
        <v>53.168457555523453</v>
      </c>
      <c r="J1258" s="13">
        <f t="shared" si="230"/>
        <v>49.054004809318528</v>
      </c>
      <c r="K1258" s="13">
        <f t="shared" si="231"/>
        <v>4.1144527462049254</v>
      </c>
      <c r="L1258" s="13">
        <f t="shared" si="232"/>
        <v>0</v>
      </c>
      <c r="M1258" s="13">
        <f t="shared" si="238"/>
        <v>3.7405366615506806E-3</v>
      </c>
      <c r="N1258" s="13">
        <f t="shared" si="233"/>
        <v>2.319132730161422E-3</v>
      </c>
      <c r="O1258" s="13">
        <f t="shared" si="234"/>
        <v>2.3506032706621665</v>
      </c>
      <c r="Q1258">
        <v>12.824355351612899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155.8250321162096</v>
      </c>
      <c r="G1259" s="13">
        <f t="shared" si="228"/>
        <v>19.443443223127005</v>
      </c>
      <c r="H1259" s="13">
        <f t="shared" si="229"/>
        <v>136.38158889308261</v>
      </c>
      <c r="I1259" s="16">
        <f t="shared" si="237"/>
        <v>140.49604163928754</v>
      </c>
      <c r="J1259" s="13">
        <f t="shared" si="230"/>
        <v>96.179433232012343</v>
      </c>
      <c r="K1259" s="13">
        <f t="shared" si="231"/>
        <v>44.316608407275197</v>
      </c>
      <c r="L1259" s="13">
        <f t="shared" si="232"/>
        <v>16.581354220375232</v>
      </c>
      <c r="M1259" s="13">
        <f t="shared" si="238"/>
        <v>16.58277562430662</v>
      </c>
      <c r="N1259" s="13">
        <f t="shared" si="233"/>
        <v>10.281320887070105</v>
      </c>
      <c r="O1259" s="13">
        <f t="shared" si="234"/>
        <v>29.724764110197111</v>
      </c>
      <c r="Q1259">
        <v>13.361175336490341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5.0329132235064566</v>
      </c>
      <c r="G1260" s="13">
        <f t="shared" si="228"/>
        <v>0</v>
      </c>
      <c r="H1260" s="13">
        <f t="shared" si="229"/>
        <v>5.0329132235064566</v>
      </c>
      <c r="I1260" s="16">
        <f t="shared" si="237"/>
        <v>32.76816741040642</v>
      </c>
      <c r="J1260" s="13">
        <f t="shared" si="230"/>
        <v>32.158173329075098</v>
      </c>
      <c r="K1260" s="13">
        <f t="shared" si="231"/>
        <v>0.60999408133132249</v>
      </c>
      <c r="L1260" s="13">
        <f t="shared" si="232"/>
        <v>0</v>
      </c>
      <c r="M1260" s="13">
        <f t="shared" si="238"/>
        <v>6.3014547372365151</v>
      </c>
      <c r="N1260" s="13">
        <f t="shared" si="233"/>
        <v>3.9069019370866394</v>
      </c>
      <c r="O1260" s="13">
        <f t="shared" si="234"/>
        <v>3.9069019370866394</v>
      </c>
      <c r="Q1260">
        <v>16.783575600979191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68.115783360437717</v>
      </c>
      <c r="G1261" s="13">
        <f t="shared" si="228"/>
        <v>4.7638354909020286</v>
      </c>
      <c r="H1261" s="13">
        <f t="shared" si="229"/>
        <v>63.351947869535692</v>
      </c>
      <c r="I1261" s="16">
        <f t="shared" si="237"/>
        <v>63.961941950867015</v>
      </c>
      <c r="J1261" s="13">
        <f t="shared" si="230"/>
        <v>60.189131558403425</v>
      </c>
      <c r="K1261" s="13">
        <f t="shared" si="231"/>
        <v>3.7728103924635903</v>
      </c>
      <c r="L1261" s="13">
        <f t="shared" si="232"/>
        <v>0</v>
      </c>
      <c r="M1261" s="13">
        <f t="shared" si="238"/>
        <v>2.3945528001498757</v>
      </c>
      <c r="N1261" s="13">
        <f t="shared" si="233"/>
        <v>1.4846227360929229</v>
      </c>
      <c r="O1261" s="13">
        <f t="shared" si="234"/>
        <v>6.248458226994952</v>
      </c>
      <c r="Q1261">
        <v>17.64161971663497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117.4233281268864</v>
      </c>
      <c r="G1262" s="13">
        <f t="shared" si="228"/>
        <v>13.016276660773036</v>
      </c>
      <c r="H1262" s="13">
        <f t="shared" si="229"/>
        <v>104.40705146611337</v>
      </c>
      <c r="I1262" s="16">
        <f t="shared" si="237"/>
        <v>108.17986185857697</v>
      </c>
      <c r="J1262" s="13">
        <f t="shared" si="230"/>
        <v>95.043945877967971</v>
      </c>
      <c r="K1262" s="13">
        <f t="shared" si="231"/>
        <v>13.135915980608999</v>
      </c>
      <c r="L1262" s="13">
        <f t="shared" si="232"/>
        <v>0</v>
      </c>
      <c r="M1262" s="13">
        <f t="shared" si="238"/>
        <v>0.90993006405695276</v>
      </c>
      <c r="N1262" s="13">
        <f t="shared" si="233"/>
        <v>0.56415663971531071</v>
      </c>
      <c r="O1262" s="13">
        <f t="shared" si="234"/>
        <v>13.580433300488346</v>
      </c>
      <c r="Q1262">
        <v>19.22788790267882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53.348278750104967</v>
      </c>
      <c r="G1263" s="13">
        <f t="shared" si="228"/>
        <v>2.292246941932238</v>
      </c>
      <c r="H1263" s="13">
        <f t="shared" si="229"/>
        <v>51.056031808172726</v>
      </c>
      <c r="I1263" s="16">
        <f t="shared" si="237"/>
        <v>64.191947788781732</v>
      </c>
      <c r="J1263" s="13">
        <f t="shared" si="230"/>
        <v>62.356058536771165</v>
      </c>
      <c r="K1263" s="13">
        <f t="shared" si="231"/>
        <v>1.835889252010567</v>
      </c>
      <c r="L1263" s="13">
        <f t="shared" si="232"/>
        <v>0</v>
      </c>
      <c r="M1263" s="13">
        <f t="shared" si="238"/>
        <v>0.34577342434164204</v>
      </c>
      <c r="N1263" s="13">
        <f t="shared" si="233"/>
        <v>0.21437952309181807</v>
      </c>
      <c r="O1263" s="13">
        <f t="shared" si="234"/>
        <v>2.5066264650240559</v>
      </c>
      <c r="Q1263">
        <v>23.151975238208081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30.73318006578943</v>
      </c>
      <c r="G1264" s="13">
        <f t="shared" si="228"/>
        <v>0</v>
      </c>
      <c r="H1264" s="13">
        <f t="shared" si="229"/>
        <v>30.73318006578943</v>
      </c>
      <c r="I1264" s="16">
        <f t="shared" si="237"/>
        <v>32.5690693178</v>
      </c>
      <c r="J1264" s="13">
        <f t="shared" si="230"/>
        <v>32.374445618051688</v>
      </c>
      <c r="K1264" s="13">
        <f t="shared" si="231"/>
        <v>0.19462369974831262</v>
      </c>
      <c r="L1264" s="13">
        <f t="shared" si="232"/>
        <v>0</v>
      </c>
      <c r="M1264" s="13">
        <f t="shared" si="238"/>
        <v>0.13139390124982397</v>
      </c>
      <c r="N1264" s="13">
        <f t="shared" si="233"/>
        <v>8.1464218774890865E-2</v>
      </c>
      <c r="O1264" s="13">
        <f t="shared" si="234"/>
        <v>8.1464218774890865E-2</v>
      </c>
      <c r="Q1264">
        <v>24.890070841866621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9.1935980968047097</v>
      </c>
      <c r="G1265" s="13">
        <f t="shared" si="228"/>
        <v>0</v>
      </c>
      <c r="H1265" s="13">
        <f t="shared" si="229"/>
        <v>9.1935980968047097</v>
      </c>
      <c r="I1265" s="16">
        <f t="shared" si="237"/>
        <v>9.3882217965530224</v>
      </c>
      <c r="J1265" s="13">
        <f t="shared" si="230"/>
        <v>9.3839513911256827</v>
      </c>
      <c r="K1265" s="13">
        <f t="shared" si="231"/>
        <v>4.2704054273396963E-3</v>
      </c>
      <c r="L1265" s="13">
        <f t="shared" si="232"/>
        <v>0</v>
      </c>
      <c r="M1265" s="13">
        <f t="shared" si="238"/>
        <v>4.992968247493311E-2</v>
      </c>
      <c r="N1265" s="13">
        <f t="shared" si="233"/>
        <v>3.0956403134458528E-2</v>
      </c>
      <c r="O1265" s="13">
        <f t="shared" si="234"/>
        <v>3.0956403134458528E-2</v>
      </c>
      <c r="Q1265">
        <v>25.580474870967741</v>
      </c>
    </row>
    <row r="1266" spans="1:17" x14ac:dyDescent="0.2">
      <c r="A1266" s="14">
        <f t="shared" si="235"/>
        <v>60511</v>
      </c>
      <c r="B1266" s="1">
        <v>9</v>
      </c>
      <c r="F1266" s="34">
        <v>40.286064862889162</v>
      </c>
      <c r="G1266" s="13">
        <f t="shared" si="228"/>
        <v>0.10606727788476543</v>
      </c>
      <c r="H1266" s="13">
        <f t="shared" si="229"/>
        <v>40.179997585004394</v>
      </c>
      <c r="I1266" s="16">
        <f t="shared" si="237"/>
        <v>40.184267990431735</v>
      </c>
      <c r="J1266" s="13">
        <f t="shared" si="230"/>
        <v>39.709596715903672</v>
      </c>
      <c r="K1266" s="13">
        <f t="shared" si="231"/>
        <v>0.47467127452806324</v>
      </c>
      <c r="L1266" s="13">
        <f t="shared" si="232"/>
        <v>0</v>
      </c>
      <c r="M1266" s="13">
        <f t="shared" si="238"/>
        <v>1.8973279340474582E-2</v>
      </c>
      <c r="N1266" s="13">
        <f t="shared" si="233"/>
        <v>1.1763433191094241E-2</v>
      </c>
      <c r="O1266" s="13">
        <f t="shared" si="234"/>
        <v>0.11783071107585967</v>
      </c>
      <c r="Q1266">
        <v>22.961759438610041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0.56129032300000004</v>
      </c>
      <c r="G1267" s="13">
        <f t="shared" si="228"/>
        <v>0</v>
      </c>
      <c r="H1267" s="13">
        <f t="shared" si="229"/>
        <v>0.56129032300000004</v>
      </c>
      <c r="I1267" s="16">
        <f t="shared" si="237"/>
        <v>1.0359615975280634</v>
      </c>
      <c r="J1267" s="13">
        <f t="shared" si="230"/>
        <v>1.035952024795977</v>
      </c>
      <c r="K1267" s="13">
        <f t="shared" si="231"/>
        <v>9.5727320863492338E-6</v>
      </c>
      <c r="L1267" s="13">
        <f t="shared" si="232"/>
        <v>0</v>
      </c>
      <c r="M1267" s="13">
        <f t="shared" si="238"/>
        <v>7.2098461493803404E-3</v>
      </c>
      <c r="N1267" s="13">
        <f t="shared" si="233"/>
        <v>4.4701046126158113E-3</v>
      </c>
      <c r="O1267" s="13">
        <f t="shared" si="234"/>
        <v>4.4701046126158113E-3</v>
      </c>
      <c r="Q1267">
        <v>21.932257948878071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53.094039511204279</v>
      </c>
      <c r="G1268" s="13">
        <f t="shared" si="228"/>
        <v>2.2496957589025701</v>
      </c>
      <c r="H1268" s="13">
        <f t="shared" si="229"/>
        <v>50.844343752301711</v>
      </c>
      <c r="I1268" s="16">
        <f t="shared" si="237"/>
        <v>50.844353325033801</v>
      </c>
      <c r="J1268" s="13">
        <f t="shared" si="230"/>
        <v>48.741327879276803</v>
      </c>
      <c r="K1268" s="13">
        <f t="shared" si="231"/>
        <v>2.1030254457569981</v>
      </c>
      <c r="L1268" s="13">
        <f t="shared" si="232"/>
        <v>0</v>
      </c>
      <c r="M1268" s="13">
        <f t="shared" si="238"/>
        <v>2.7397415367645291E-3</v>
      </c>
      <c r="N1268" s="13">
        <f t="shared" si="233"/>
        <v>1.698639752794008E-3</v>
      </c>
      <c r="O1268" s="13">
        <f t="shared" si="234"/>
        <v>2.2513943986553642</v>
      </c>
      <c r="Q1268">
        <v>17.102445039490551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81.561117257093684</v>
      </c>
      <c r="G1269" s="13">
        <f t="shared" si="228"/>
        <v>7.0141366875441795</v>
      </c>
      <c r="H1269" s="13">
        <f t="shared" si="229"/>
        <v>74.546980569549504</v>
      </c>
      <c r="I1269" s="16">
        <f t="shared" si="237"/>
        <v>76.650006015306502</v>
      </c>
      <c r="J1269" s="13">
        <f t="shared" si="230"/>
        <v>65.52746053401367</v>
      </c>
      <c r="K1269" s="13">
        <f t="shared" si="231"/>
        <v>11.122545481292832</v>
      </c>
      <c r="L1269" s="13">
        <f t="shared" si="232"/>
        <v>0</v>
      </c>
      <c r="M1269" s="13">
        <f t="shared" si="238"/>
        <v>1.0411017839705211E-3</v>
      </c>
      <c r="N1269" s="13">
        <f t="shared" si="233"/>
        <v>6.4548310606172307E-4</v>
      </c>
      <c r="O1269" s="13">
        <f t="shared" si="234"/>
        <v>7.0147821706502409</v>
      </c>
      <c r="Q1269">
        <v>12.723963051612911</v>
      </c>
    </row>
    <row r="1270" spans="1:17" x14ac:dyDescent="0.2">
      <c r="A1270" s="14">
        <f t="shared" si="235"/>
        <v>60633</v>
      </c>
      <c r="B1270" s="1">
        <v>1</v>
      </c>
      <c r="F1270" s="34">
        <v>72.911758246776515</v>
      </c>
      <c r="G1270" s="13">
        <f t="shared" si="228"/>
        <v>5.5665219923118681</v>
      </c>
      <c r="H1270" s="13">
        <f t="shared" si="229"/>
        <v>67.345236254464652</v>
      </c>
      <c r="I1270" s="16">
        <f t="shared" si="237"/>
        <v>78.467781735757484</v>
      </c>
      <c r="J1270" s="13">
        <f t="shared" si="230"/>
        <v>66.294551335611075</v>
      </c>
      <c r="K1270" s="13">
        <f t="shared" si="231"/>
        <v>12.173230400146409</v>
      </c>
      <c r="L1270" s="13">
        <f t="shared" si="232"/>
        <v>0</v>
      </c>
      <c r="M1270" s="13">
        <f t="shared" si="238"/>
        <v>3.9561867790879803E-4</v>
      </c>
      <c r="N1270" s="13">
        <f t="shared" si="233"/>
        <v>2.4528358030345476E-4</v>
      </c>
      <c r="O1270" s="13">
        <f t="shared" si="234"/>
        <v>5.5667672758921718</v>
      </c>
      <c r="Q1270">
        <v>12.444671164487509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1.054283573157057</v>
      </c>
      <c r="G1271" s="13">
        <f t="shared" si="228"/>
        <v>0</v>
      </c>
      <c r="H1271" s="13">
        <f t="shared" si="229"/>
        <v>1.054283573157057</v>
      </c>
      <c r="I1271" s="16">
        <f t="shared" si="237"/>
        <v>13.227513973303466</v>
      </c>
      <c r="J1271" s="13">
        <f t="shared" si="230"/>
        <v>13.187460041058525</v>
      </c>
      <c r="K1271" s="13">
        <f t="shared" si="231"/>
        <v>4.0053932244941137E-2</v>
      </c>
      <c r="L1271" s="13">
        <f t="shared" si="232"/>
        <v>0</v>
      </c>
      <c r="M1271" s="13">
        <f t="shared" si="238"/>
        <v>1.5033509760534327E-4</v>
      </c>
      <c r="N1271" s="13">
        <f t="shared" si="233"/>
        <v>9.3207760515312825E-5</v>
      </c>
      <c r="O1271" s="13">
        <f t="shared" si="234"/>
        <v>9.3207760515312825E-5</v>
      </c>
      <c r="Q1271">
        <v>16.964222176503149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20.97812154552431</v>
      </c>
      <c r="G1272" s="13">
        <f t="shared" si="228"/>
        <v>0</v>
      </c>
      <c r="H1272" s="13">
        <f t="shared" si="229"/>
        <v>20.97812154552431</v>
      </c>
      <c r="I1272" s="16">
        <f t="shared" si="237"/>
        <v>21.018175477769251</v>
      </c>
      <c r="J1272" s="13">
        <f t="shared" si="230"/>
        <v>20.85624479625395</v>
      </c>
      <c r="K1272" s="13">
        <f t="shared" si="231"/>
        <v>0.16193068151530099</v>
      </c>
      <c r="L1272" s="13">
        <f t="shared" si="232"/>
        <v>0</v>
      </c>
      <c r="M1272" s="13">
        <f t="shared" si="238"/>
        <v>5.7127337090030446E-5</v>
      </c>
      <c r="N1272" s="13">
        <f t="shared" si="233"/>
        <v>3.5418948995818877E-5</v>
      </c>
      <c r="O1272" s="13">
        <f t="shared" si="234"/>
        <v>3.5418948995818877E-5</v>
      </c>
      <c r="Q1272">
        <v>16.85955912914266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6.9265387551999682</v>
      </c>
      <c r="G1273" s="13">
        <f t="shared" si="228"/>
        <v>0</v>
      </c>
      <c r="H1273" s="13">
        <f t="shared" si="229"/>
        <v>6.9265387551999682</v>
      </c>
      <c r="I1273" s="16">
        <f t="shared" si="237"/>
        <v>7.0884694367152692</v>
      </c>
      <c r="J1273" s="13">
        <f t="shared" si="230"/>
        <v>7.0840680165060075</v>
      </c>
      <c r="K1273" s="13">
        <f t="shared" si="231"/>
        <v>4.4014202092617083E-3</v>
      </c>
      <c r="L1273" s="13">
        <f t="shared" si="232"/>
        <v>0</v>
      </c>
      <c r="M1273" s="13">
        <f t="shared" si="238"/>
        <v>2.1708388094211569E-5</v>
      </c>
      <c r="N1273" s="13">
        <f t="shared" si="233"/>
        <v>1.3459200618411172E-5</v>
      </c>
      <c r="O1273" s="13">
        <f t="shared" si="234"/>
        <v>1.3459200618411172E-5</v>
      </c>
      <c r="Q1273">
        <v>19.372947018124801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3.7656846671045732</v>
      </c>
      <c r="G1274" s="13">
        <f t="shared" si="228"/>
        <v>0</v>
      </c>
      <c r="H1274" s="13">
        <f t="shared" si="229"/>
        <v>3.7656846671045732</v>
      </c>
      <c r="I1274" s="16">
        <f t="shared" si="237"/>
        <v>3.7700860873138349</v>
      </c>
      <c r="J1274" s="13">
        <f t="shared" si="230"/>
        <v>3.7696717822043282</v>
      </c>
      <c r="K1274" s="13">
        <f t="shared" si="231"/>
        <v>4.143051095066852E-4</v>
      </c>
      <c r="L1274" s="13">
        <f t="shared" si="232"/>
        <v>0</v>
      </c>
      <c r="M1274" s="13">
        <f t="shared" si="238"/>
        <v>8.2491874758003971E-6</v>
      </c>
      <c r="N1274" s="13">
        <f t="shared" si="233"/>
        <v>5.1144962349962459E-6</v>
      </c>
      <c r="O1274" s="13">
        <f t="shared" si="234"/>
        <v>5.1144962349962459E-6</v>
      </c>
      <c r="Q1274">
        <v>22.694125905154571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24.470977261607811</v>
      </c>
      <c r="G1275" s="13">
        <f t="shared" si="228"/>
        <v>0</v>
      </c>
      <c r="H1275" s="13">
        <f t="shared" si="229"/>
        <v>24.470977261607811</v>
      </c>
      <c r="I1275" s="16">
        <f t="shared" si="237"/>
        <v>24.471391566717315</v>
      </c>
      <c r="J1275" s="13">
        <f t="shared" si="230"/>
        <v>24.338027146747962</v>
      </c>
      <c r="K1275" s="13">
        <f t="shared" si="231"/>
        <v>0.13336441996935378</v>
      </c>
      <c r="L1275" s="13">
        <f t="shared" si="232"/>
        <v>0</v>
      </c>
      <c r="M1275" s="13">
        <f t="shared" si="238"/>
        <v>3.1346912408041513E-6</v>
      </c>
      <c r="N1275" s="13">
        <f t="shared" si="233"/>
        <v>1.9435085692985738E-6</v>
      </c>
      <c r="O1275" s="13">
        <f t="shared" si="234"/>
        <v>1.9435085692985738E-6</v>
      </c>
      <c r="Q1275">
        <v>21.482313962134061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43.624565087223012</v>
      </c>
      <c r="G1276" s="13">
        <f t="shared" si="228"/>
        <v>0.6648210513166799</v>
      </c>
      <c r="H1276" s="13">
        <f t="shared" si="229"/>
        <v>42.959744035906333</v>
      </c>
      <c r="I1276" s="16">
        <f t="shared" si="237"/>
        <v>43.093108455875687</v>
      </c>
      <c r="J1276" s="13">
        <f t="shared" si="230"/>
        <v>42.756627251203156</v>
      </c>
      <c r="K1276" s="13">
        <f t="shared" si="231"/>
        <v>0.33648120467253051</v>
      </c>
      <c r="L1276" s="13">
        <f t="shared" si="232"/>
        <v>0</v>
      </c>
      <c r="M1276" s="13">
        <f t="shared" si="238"/>
        <v>1.1911826715055775E-6</v>
      </c>
      <c r="N1276" s="13">
        <f t="shared" si="233"/>
        <v>7.3853325633345807E-7</v>
      </c>
      <c r="O1276" s="13">
        <f t="shared" si="234"/>
        <v>0.66482178984993623</v>
      </c>
      <c r="Q1276">
        <v>26.985581870967749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18.177893313325271</v>
      </c>
      <c r="G1277" s="13">
        <f t="shared" si="228"/>
        <v>0</v>
      </c>
      <c r="H1277" s="13">
        <f t="shared" si="229"/>
        <v>18.177893313325271</v>
      </c>
      <c r="I1277" s="16">
        <f t="shared" si="237"/>
        <v>18.514374517997801</v>
      </c>
      <c r="J1277" s="13">
        <f t="shared" si="230"/>
        <v>18.483141438389477</v>
      </c>
      <c r="K1277" s="13">
        <f t="shared" si="231"/>
        <v>3.1233079608323777E-2</v>
      </c>
      <c r="L1277" s="13">
        <f t="shared" si="232"/>
        <v>0</v>
      </c>
      <c r="M1277" s="13">
        <f t="shared" si="238"/>
        <v>4.5264941517211944E-7</v>
      </c>
      <c r="N1277" s="13">
        <f t="shared" si="233"/>
        <v>2.8064263740671403E-7</v>
      </c>
      <c r="O1277" s="13">
        <f t="shared" si="234"/>
        <v>2.8064263740671403E-7</v>
      </c>
      <c r="Q1277">
        <v>25.910140877592891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30.7083262532758</v>
      </c>
      <c r="G1278" s="13">
        <f t="shared" si="228"/>
        <v>0</v>
      </c>
      <c r="H1278" s="13">
        <f t="shared" si="229"/>
        <v>30.7083262532758</v>
      </c>
      <c r="I1278" s="16">
        <f t="shared" si="237"/>
        <v>30.739559332884124</v>
      </c>
      <c r="J1278" s="13">
        <f t="shared" si="230"/>
        <v>30.553355527582493</v>
      </c>
      <c r="K1278" s="13">
        <f t="shared" si="231"/>
        <v>0.18620380530163061</v>
      </c>
      <c r="L1278" s="13">
        <f t="shared" si="232"/>
        <v>0</v>
      </c>
      <c r="M1278" s="13">
        <f t="shared" si="238"/>
        <v>1.7200677776540541E-7</v>
      </c>
      <c r="N1278" s="13">
        <f t="shared" si="233"/>
        <v>1.0664420221455136E-7</v>
      </c>
      <c r="O1278" s="13">
        <f t="shared" si="234"/>
        <v>1.0664420221455136E-7</v>
      </c>
      <c r="Q1278">
        <v>23.964129503226818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0.75738554618569154</v>
      </c>
      <c r="G1279" s="13">
        <f t="shared" si="228"/>
        <v>0</v>
      </c>
      <c r="H1279" s="13">
        <f t="shared" si="229"/>
        <v>0.75738554618569154</v>
      </c>
      <c r="I1279" s="16">
        <f t="shared" si="237"/>
        <v>0.94358935148732215</v>
      </c>
      <c r="J1279" s="13">
        <f t="shared" si="230"/>
        <v>0.94358315774257118</v>
      </c>
      <c r="K1279" s="13">
        <f t="shared" si="231"/>
        <v>6.1937447509707866E-6</v>
      </c>
      <c r="L1279" s="13">
        <f t="shared" si="232"/>
        <v>0</v>
      </c>
      <c r="M1279" s="13">
        <f t="shared" si="238"/>
        <v>6.5362575550854055E-8</v>
      </c>
      <c r="N1279" s="13">
        <f t="shared" si="233"/>
        <v>4.0524796841529511E-8</v>
      </c>
      <c r="O1279" s="13">
        <f t="shared" si="234"/>
        <v>4.0524796841529511E-8</v>
      </c>
      <c r="Q1279">
        <v>23.03319244593547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27.22635748169089</v>
      </c>
      <c r="G1280" s="13">
        <f t="shared" si="228"/>
        <v>0</v>
      </c>
      <c r="H1280" s="13">
        <f t="shared" si="229"/>
        <v>27.22635748169089</v>
      </c>
      <c r="I1280" s="16">
        <f t="shared" si="237"/>
        <v>27.226363675435643</v>
      </c>
      <c r="J1280" s="13">
        <f t="shared" si="230"/>
        <v>26.964856726220496</v>
      </c>
      <c r="K1280" s="13">
        <f t="shared" si="231"/>
        <v>0.26150694921514628</v>
      </c>
      <c r="L1280" s="13">
        <f t="shared" si="232"/>
        <v>0</v>
      </c>
      <c r="M1280" s="13">
        <f t="shared" si="238"/>
        <v>2.4837778709324543E-8</v>
      </c>
      <c r="N1280" s="13">
        <f t="shared" si="233"/>
        <v>1.5399422799781218E-8</v>
      </c>
      <c r="O1280" s="13">
        <f t="shared" si="234"/>
        <v>1.5399422799781218E-8</v>
      </c>
      <c r="Q1280">
        <v>18.942633730784689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163.16986055520951</v>
      </c>
      <c r="G1281" s="13">
        <f t="shared" si="228"/>
        <v>20.672722938487851</v>
      </c>
      <c r="H1281" s="13">
        <f t="shared" si="229"/>
        <v>142.49713761672166</v>
      </c>
      <c r="I1281" s="16">
        <f t="shared" si="237"/>
        <v>142.75864456593681</v>
      </c>
      <c r="J1281" s="13">
        <f t="shared" si="230"/>
        <v>93.428436135938014</v>
      </c>
      <c r="K1281" s="13">
        <f t="shared" si="231"/>
        <v>49.330208429998791</v>
      </c>
      <c r="L1281" s="13">
        <f t="shared" si="232"/>
        <v>19.63472798833018</v>
      </c>
      <c r="M1281" s="13">
        <f t="shared" si="238"/>
        <v>19.634727997768536</v>
      </c>
      <c r="N1281" s="13">
        <f t="shared" si="233"/>
        <v>12.173531358616492</v>
      </c>
      <c r="O1281" s="13">
        <f t="shared" si="234"/>
        <v>32.846254297104345</v>
      </c>
      <c r="Q1281">
        <v>12.40272823716762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82.131067188057017</v>
      </c>
      <c r="G1282" s="13">
        <f t="shared" si="228"/>
        <v>7.109527328009559</v>
      </c>
      <c r="H1282" s="13">
        <f t="shared" si="229"/>
        <v>75.021539860047454</v>
      </c>
      <c r="I1282" s="16">
        <f t="shared" si="237"/>
        <v>104.71702030171606</v>
      </c>
      <c r="J1282" s="13">
        <f t="shared" si="230"/>
        <v>79.07147551304972</v>
      </c>
      <c r="K1282" s="13">
        <f t="shared" si="231"/>
        <v>25.645544788666342</v>
      </c>
      <c r="L1282" s="13">
        <f t="shared" si="232"/>
        <v>5.2103362663127113</v>
      </c>
      <c r="M1282" s="13">
        <f t="shared" si="238"/>
        <v>12.671532905464757</v>
      </c>
      <c r="N1282" s="13">
        <f t="shared" si="233"/>
        <v>7.8563504013881493</v>
      </c>
      <c r="O1282" s="13">
        <f t="shared" si="234"/>
        <v>14.965877729397707</v>
      </c>
      <c r="Q1282">
        <v>12.046509451612909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29.774224763723499</v>
      </c>
      <c r="G1283" s="13">
        <f t="shared" si="228"/>
        <v>0</v>
      </c>
      <c r="H1283" s="13">
        <f t="shared" si="229"/>
        <v>29.774224763723499</v>
      </c>
      <c r="I1283" s="16">
        <f t="shared" si="237"/>
        <v>50.209433286077129</v>
      </c>
      <c r="J1283" s="13">
        <f t="shared" si="230"/>
        <v>47.205535724282207</v>
      </c>
      <c r="K1283" s="13">
        <f t="shared" si="231"/>
        <v>3.003897561794922</v>
      </c>
      <c r="L1283" s="13">
        <f t="shared" si="232"/>
        <v>0</v>
      </c>
      <c r="M1283" s="13">
        <f t="shared" si="238"/>
        <v>4.8151825040766072</v>
      </c>
      <c r="N1283" s="13">
        <f t="shared" si="233"/>
        <v>2.9854131525274963</v>
      </c>
      <c r="O1283" s="13">
        <f t="shared" si="234"/>
        <v>2.9854131525274963</v>
      </c>
      <c r="Q1283">
        <v>14.070439368025101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49.258123993073347</v>
      </c>
      <c r="G1284" s="13">
        <f t="shared" si="228"/>
        <v>1.607691228035909</v>
      </c>
      <c r="H1284" s="13">
        <f t="shared" si="229"/>
        <v>47.650432765037436</v>
      </c>
      <c r="I1284" s="16">
        <f t="shared" si="237"/>
        <v>50.654330326832358</v>
      </c>
      <c r="J1284" s="13">
        <f t="shared" si="230"/>
        <v>47.417716642872087</v>
      </c>
      <c r="K1284" s="13">
        <f t="shared" si="231"/>
        <v>3.2366136839602717</v>
      </c>
      <c r="L1284" s="13">
        <f t="shared" si="232"/>
        <v>0</v>
      </c>
      <c r="M1284" s="13">
        <f t="shared" si="238"/>
        <v>1.8297693515491109</v>
      </c>
      <c r="N1284" s="13">
        <f t="shared" si="233"/>
        <v>1.1344569979604489</v>
      </c>
      <c r="O1284" s="13">
        <f t="shared" si="234"/>
        <v>2.7421482259963579</v>
      </c>
      <c r="Q1284">
        <v>13.67406248286161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67.816688261272631</v>
      </c>
      <c r="G1285" s="13">
        <f t="shared" si="228"/>
        <v>4.7137769304576214</v>
      </c>
      <c r="H1285" s="13">
        <f t="shared" si="229"/>
        <v>63.102911330815012</v>
      </c>
      <c r="I1285" s="16">
        <f t="shared" si="237"/>
        <v>66.33952501477529</v>
      </c>
      <c r="J1285" s="13">
        <f t="shared" si="230"/>
        <v>60.929876374600859</v>
      </c>
      <c r="K1285" s="13">
        <f t="shared" si="231"/>
        <v>5.4096486401744315</v>
      </c>
      <c r="L1285" s="13">
        <f t="shared" si="232"/>
        <v>0</v>
      </c>
      <c r="M1285" s="13">
        <f t="shared" si="238"/>
        <v>0.69531235358866206</v>
      </c>
      <c r="N1285" s="13">
        <f t="shared" si="233"/>
        <v>0.43109365922497045</v>
      </c>
      <c r="O1285" s="13">
        <f t="shared" si="234"/>
        <v>5.1448705896825917</v>
      </c>
      <c r="Q1285">
        <v>15.594689725009991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15.809459907914439</v>
      </c>
      <c r="G1286" s="13">
        <f t="shared" ref="G1286:G1349" si="244">IF((F1286-$J$2)&gt;0,$I$2*(F1286-$J$2),0)</f>
        <v>0</v>
      </c>
      <c r="H1286" s="13">
        <f t="shared" ref="H1286:H1349" si="245">F1286-G1286</f>
        <v>15.809459907914439</v>
      </c>
      <c r="I1286" s="16">
        <f t="shared" si="237"/>
        <v>21.219108548088869</v>
      </c>
      <c r="J1286" s="13">
        <f t="shared" ref="J1286:J1349" si="246">I1286/SQRT(1+(I1286/($K$2*(300+(25*Q1286)+0.05*(Q1286)^3)))^2)</f>
        <v>21.129831359276569</v>
      </c>
      <c r="K1286" s="13">
        <f t="shared" ref="K1286:K1349" si="247">I1286-J1286</f>
        <v>8.9277188812300068E-2</v>
      </c>
      <c r="L1286" s="13">
        <f t="shared" ref="L1286:L1349" si="248">IF(K1286&gt;$N$2,(K1286-$N$2)/$L$2,0)</f>
        <v>0</v>
      </c>
      <c r="M1286" s="13">
        <f t="shared" si="238"/>
        <v>0.26421869436369161</v>
      </c>
      <c r="N1286" s="13">
        <f t="shared" ref="N1286:N1349" si="249">$M$2*M1286</f>
        <v>0.1638155905054888</v>
      </c>
      <c r="O1286" s="13">
        <f t="shared" ref="O1286:O1349" si="250">N1286+G1286</f>
        <v>0.1638155905054888</v>
      </c>
      <c r="Q1286">
        <v>21.30840942672144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10.68035829996869</v>
      </c>
      <c r="G1287" s="13">
        <f t="shared" si="244"/>
        <v>0</v>
      </c>
      <c r="H1287" s="13">
        <f t="shared" si="245"/>
        <v>10.68035829996869</v>
      </c>
      <c r="I1287" s="16">
        <f t="shared" ref="I1287:I1350" si="252">H1287+K1286-L1286</f>
        <v>10.76963548878099</v>
      </c>
      <c r="J1287" s="13">
        <f t="shared" si="246"/>
        <v>10.760449449565089</v>
      </c>
      <c r="K1287" s="13">
        <f t="shared" si="247"/>
        <v>9.1860392159013315E-3</v>
      </c>
      <c r="L1287" s="13">
        <f t="shared" si="248"/>
        <v>0</v>
      </c>
      <c r="M1287" s="13">
        <f t="shared" ref="M1287:M1350" si="253">L1287+M1286-N1286</f>
        <v>0.10040310385820281</v>
      </c>
      <c r="N1287" s="13">
        <f t="shared" si="249"/>
        <v>6.2249924392085737E-2</v>
      </c>
      <c r="O1287" s="13">
        <f t="shared" si="250"/>
        <v>6.2249924392085737E-2</v>
      </c>
      <c r="Q1287">
        <v>23.041823100024839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30.74021141500527</v>
      </c>
      <c r="G1288" s="13">
        <f t="shared" si="244"/>
        <v>0</v>
      </c>
      <c r="H1288" s="13">
        <f t="shared" si="245"/>
        <v>30.74021141500527</v>
      </c>
      <c r="I1288" s="16">
        <f t="shared" si="252"/>
        <v>30.749397454221171</v>
      </c>
      <c r="J1288" s="13">
        <f t="shared" si="246"/>
        <v>30.577350189282075</v>
      </c>
      <c r="K1288" s="13">
        <f t="shared" si="247"/>
        <v>0.17204726493909561</v>
      </c>
      <c r="L1288" s="13">
        <f t="shared" si="248"/>
        <v>0</v>
      </c>
      <c r="M1288" s="13">
        <f t="shared" si="253"/>
        <v>3.8153179466117071E-2</v>
      </c>
      <c r="N1288" s="13">
        <f t="shared" si="249"/>
        <v>2.3654971268992585E-2</v>
      </c>
      <c r="O1288" s="13">
        <f t="shared" si="250"/>
        <v>2.3654971268992585E-2</v>
      </c>
      <c r="Q1288">
        <v>24.54150833959568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16.80082194034123</v>
      </c>
      <c r="G1289" s="13">
        <f t="shared" si="244"/>
        <v>0</v>
      </c>
      <c r="H1289" s="13">
        <f t="shared" si="245"/>
        <v>16.80082194034123</v>
      </c>
      <c r="I1289" s="16">
        <f t="shared" si="252"/>
        <v>16.972869205280325</v>
      </c>
      <c r="J1289" s="13">
        <f t="shared" si="246"/>
        <v>16.954710108228483</v>
      </c>
      <c r="K1289" s="13">
        <f t="shared" si="247"/>
        <v>1.8159097051842821E-2</v>
      </c>
      <c r="L1289" s="13">
        <f t="shared" si="248"/>
        <v>0</v>
      </c>
      <c r="M1289" s="13">
        <f t="shared" si="253"/>
        <v>1.4498208197124485E-2</v>
      </c>
      <c r="N1289" s="13">
        <f t="shared" si="249"/>
        <v>8.9888890822171809E-3</v>
      </c>
      <c r="O1289" s="13">
        <f t="shared" si="250"/>
        <v>8.9888890822171809E-3</v>
      </c>
      <c r="Q1289">
        <v>27.968717870967751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39.521674511626387</v>
      </c>
      <c r="G1290" s="13">
        <f t="shared" si="244"/>
        <v>0</v>
      </c>
      <c r="H1290" s="13">
        <f t="shared" si="245"/>
        <v>39.521674511626387</v>
      </c>
      <c r="I1290" s="16">
        <f t="shared" si="252"/>
        <v>39.539833608678229</v>
      </c>
      <c r="J1290" s="13">
        <f t="shared" si="246"/>
        <v>39.083794119106102</v>
      </c>
      <c r="K1290" s="13">
        <f t="shared" si="247"/>
        <v>0.45603948957212737</v>
      </c>
      <c r="L1290" s="13">
        <f t="shared" si="248"/>
        <v>0</v>
      </c>
      <c r="M1290" s="13">
        <f t="shared" si="253"/>
        <v>5.5093191149073045E-3</v>
      </c>
      <c r="N1290" s="13">
        <f t="shared" si="249"/>
        <v>3.4157778512425288E-3</v>
      </c>
      <c r="O1290" s="13">
        <f t="shared" si="250"/>
        <v>3.4157778512425288E-3</v>
      </c>
      <c r="Q1290">
        <v>22.90467324804122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4.6748943264444396</v>
      </c>
      <c r="G1291" s="13">
        <f t="shared" si="244"/>
        <v>0</v>
      </c>
      <c r="H1291" s="13">
        <f t="shared" si="245"/>
        <v>4.6748943264444396</v>
      </c>
      <c r="I1291" s="16">
        <f t="shared" si="252"/>
        <v>5.130933816016567</v>
      </c>
      <c r="J1291" s="13">
        <f t="shared" si="246"/>
        <v>5.1295794605293024</v>
      </c>
      <c r="K1291" s="13">
        <f t="shared" si="247"/>
        <v>1.3543554872645913E-3</v>
      </c>
      <c r="L1291" s="13">
        <f t="shared" si="248"/>
        <v>0</v>
      </c>
      <c r="M1291" s="13">
        <f t="shared" si="253"/>
        <v>2.0935412636647758E-3</v>
      </c>
      <c r="N1291" s="13">
        <f t="shared" si="249"/>
        <v>1.2979955834721609E-3</v>
      </c>
      <c r="O1291" s="13">
        <f t="shared" si="250"/>
        <v>1.2979955834721609E-3</v>
      </c>
      <c r="Q1291">
        <v>20.852667212546731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30.931421275680432</v>
      </c>
      <c r="G1292" s="13">
        <f t="shared" si="244"/>
        <v>0</v>
      </c>
      <c r="H1292" s="13">
        <f t="shared" si="245"/>
        <v>30.931421275680432</v>
      </c>
      <c r="I1292" s="16">
        <f t="shared" si="252"/>
        <v>30.932775631167697</v>
      </c>
      <c r="J1292" s="13">
        <f t="shared" si="246"/>
        <v>30.46406170471311</v>
      </c>
      <c r="K1292" s="13">
        <f t="shared" si="247"/>
        <v>0.46871392645458698</v>
      </c>
      <c r="L1292" s="13">
        <f t="shared" si="248"/>
        <v>0</v>
      </c>
      <c r="M1292" s="13">
        <f t="shared" si="253"/>
        <v>7.9554568019261484E-4</v>
      </c>
      <c r="N1292" s="13">
        <f t="shared" si="249"/>
        <v>4.9323832171942119E-4</v>
      </c>
      <c r="O1292" s="13">
        <f t="shared" si="250"/>
        <v>4.9323832171942119E-4</v>
      </c>
      <c r="Q1292">
        <v>17.463708055785322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108.02639904204599</v>
      </c>
      <c r="G1293" s="13">
        <f t="shared" si="244"/>
        <v>11.443543627371978</v>
      </c>
      <c r="H1293" s="13">
        <f t="shared" si="245"/>
        <v>96.582855414674015</v>
      </c>
      <c r="I1293" s="16">
        <f t="shared" si="252"/>
        <v>97.051569341128598</v>
      </c>
      <c r="J1293" s="13">
        <f t="shared" si="246"/>
        <v>74.007284134738484</v>
      </c>
      <c r="K1293" s="13">
        <f t="shared" si="247"/>
        <v>23.044285206390114</v>
      </c>
      <c r="L1293" s="13">
        <f t="shared" si="248"/>
        <v>3.6261217824758214</v>
      </c>
      <c r="M1293" s="13">
        <f t="shared" si="253"/>
        <v>3.6264240898342948</v>
      </c>
      <c r="N1293" s="13">
        <f t="shared" si="249"/>
        <v>2.2483829356972627</v>
      </c>
      <c r="O1293" s="13">
        <f t="shared" si="250"/>
        <v>13.691926563069241</v>
      </c>
      <c r="Q1293">
        <v>11.2656420516129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107.4832100301273</v>
      </c>
      <c r="G1294" s="13">
        <f t="shared" si="244"/>
        <v>11.352631873679679</v>
      </c>
      <c r="H1294" s="13">
        <f t="shared" si="245"/>
        <v>96.130578156447612</v>
      </c>
      <c r="I1294" s="16">
        <f t="shared" si="252"/>
        <v>115.54874158036191</v>
      </c>
      <c r="J1294" s="13">
        <f t="shared" si="246"/>
        <v>81.312109830473872</v>
      </c>
      <c r="K1294" s="13">
        <f t="shared" si="247"/>
        <v>34.236631749888033</v>
      </c>
      <c r="L1294" s="13">
        <f t="shared" si="248"/>
        <v>10.442464766137453</v>
      </c>
      <c r="M1294" s="13">
        <f t="shared" si="253"/>
        <v>11.820505920274485</v>
      </c>
      <c r="N1294" s="13">
        <f t="shared" si="249"/>
        <v>7.3287136705701803</v>
      </c>
      <c r="O1294" s="13">
        <f t="shared" si="250"/>
        <v>18.681345544249858</v>
      </c>
      <c r="Q1294">
        <v>11.271537078433489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108.33507502723479</v>
      </c>
      <c r="G1295" s="13">
        <f t="shared" si="244"/>
        <v>11.495205709116025</v>
      </c>
      <c r="H1295" s="13">
        <f t="shared" si="245"/>
        <v>96.839869318118772</v>
      </c>
      <c r="I1295" s="16">
        <f t="shared" si="252"/>
        <v>120.63403630186934</v>
      </c>
      <c r="J1295" s="13">
        <f t="shared" si="246"/>
        <v>92.605448138732015</v>
      </c>
      <c r="K1295" s="13">
        <f t="shared" si="247"/>
        <v>28.028588163137329</v>
      </c>
      <c r="L1295" s="13">
        <f t="shared" si="248"/>
        <v>6.6616531034216573</v>
      </c>
      <c r="M1295" s="13">
        <f t="shared" si="253"/>
        <v>11.15344535312596</v>
      </c>
      <c r="N1295" s="13">
        <f t="shared" si="249"/>
        <v>6.9151361189380953</v>
      </c>
      <c r="O1295" s="13">
        <f t="shared" si="250"/>
        <v>18.410341828054122</v>
      </c>
      <c r="Q1295">
        <v>14.67671258855985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4.4296633167455921</v>
      </c>
      <c r="G1296" s="13">
        <f t="shared" si="244"/>
        <v>0</v>
      </c>
      <c r="H1296" s="13">
        <f t="shared" si="245"/>
        <v>4.4296633167455921</v>
      </c>
      <c r="I1296" s="16">
        <f t="shared" si="252"/>
        <v>25.796598376461262</v>
      </c>
      <c r="J1296" s="13">
        <f t="shared" si="246"/>
        <v>25.552082523643222</v>
      </c>
      <c r="K1296" s="13">
        <f t="shared" si="247"/>
        <v>0.24451585281804</v>
      </c>
      <c r="L1296" s="13">
        <f t="shared" si="248"/>
        <v>0</v>
      </c>
      <c r="M1296" s="13">
        <f t="shared" si="253"/>
        <v>4.2383092341878648</v>
      </c>
      <c r="N1296" s="13">
        <f t="shared" si="249"/>
        <v>2.6277517251964762</v>
      </c>
      <c r="O1296" s="13">
        <f t="shared" si="250"/>
        <v>2.6277517251964762</v>
      </c>
      <c r="Q1296">
        <v>18.275145292366631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48.367787414661507</v>
      </c>
      <c r="G1297" s="13">
        <f t="shared" si="244"/>
        <v>1.4586785309014225</v>
      </c>
      <c r="H1297" s="13">
        <f t="shared" si="245"/>
        <v>46.909108883760084</v>
      </c>
      <c r="I1297" s="16">
        <f t="shared" si="252"/>
        <v>47.153624736578124</v>
      </c>
      <c r="J1297" s="13">
        <f t="shared" si="246"/>
        <v>45.454691848452946</v>
      </c>
      <c r="K1297" s="13">
        <f t="shared" si="247"/>
        <v>1.698932888125178</v>
      </c>
      <c r="L1297" s="13">
        <f t="shared" si="248"/>
        <v>0</v>
      </c>
      <c r="M1297" s="13">
        <f t="shared" si="253"/>
        <v>1.6105575089913886</v>
      </c>
      <c r="N1297" s="13">
        <f t="shared" si="249"/>
        <v>0.99854565557466091</v>
      </c>
      <c r="O1297" s="13">
        <f t="shared" si="250"/>
        <v>2.4572241864760835</v>
      </c>
      <c r="Q1297">
        <v>17.07176189454195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54.118348184726393</v>
      </c>
      <c r="G1298" s="13">
        <f t="shared" si="244"/>
        <v>2.4211309238062126</v>
      </c>
      <c r="H1298" s="13">
        <f t="shared" si="245"/>
        <v>51.697217260920183</v>
      </c>
      <c r="I1298" s="16">
        <f t="shared" si="252"/>
        <v>53.396150149045361</v>
      </c>
      <c r="J1298" s="13">
        <f t="shared" si="246"/>
        <v>52.180868596577582</v>
      </c>
      <c r="K1298" s="13">
        <f t="shared" si="247"/>
        <v>1.2152815524677791</v>
      </c>
      <c r="L1298" s="13">
        <f t="shared" si="248"/>
        <v>0</v>
      </c>
      <c r="M1298" s="13">
        <f t="shared" si="253"/>
        <v>0.6120118534167277</v>
      </c>
      <c r="N1298" s="13">
        <f t="shared" si="249"/>
        <v>0.37944734911837119</v>
      </c>
      <c r="O1298" s="13">
        <f t="shared" si="250"/>
        <v>2.8005782729245841</v>
      </c>
      <c r="Q1298">
        <v>22.22319513716959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33.914783081598742</v>
      </c>
      <c r="G1299" s="13">
        <f t="shared" si="244"/>
        <v>0</v>
      </c>
      <c r="H1299" s="13">
        <f t="shared" si="245"/>
        <v>33.914783081598742</v>
      </c>
      <c r="I1299" s="16">
        <f t="shared" si="252"/>
        <v>35.130064634066521</v>
      </c>
      <c r="J1299" s="13">
        <f t="shared" si="246"/>
        <v>34.743414200730996</v>
      </c>
      <c r="K1299" s="13">
        <f t="shared" si="247"/>
        <v>0.38665043333552518</v>
      </c>
      <c r="L1299" s="13">
        <f t="shared" si="248"/>
        <v>0</v>
      </c>
      <c r="M1299" s="13">
        <f t="shared" si="253"/>
        <v>0.23256450429835651</v>
      </c>
      <c r="N1299" s="13">
        <f t="shared" si="249"/>
        <v>0.14418999266498103</v>
      </c>
      <c r="O1299" s="13">
        <f t="shared" si="250"/>
        <v>0.14418999266498103</v>
      </c>
      <c r="Q1299">
        <v>21.565822093723732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32.080940038541343</v>
      </c>
      <c r="G1300" s="13">
        <f t="shared" si="244"/>
        <v>0</v>
      </c>
      <c r="H1300" s="13">
        <f t="shared" si="245"/>
        <v>32.080940038541343</v>
      </c>
      <c r="I1300" s="16">
        <f t="shared" si="252"/>
        <v>32.467590471876868</v>
      </c>
      <c r="J1300" s="13">
        <f t="shared" si="246"/>
        <v>32.306448788800452</v>
      </c>
      <c r="K1300" s="13">
        <f t="shared" si="247"/>
        <v>0.16114168307641563</v>
      </c>
      <c r="L1300" s="13">
        <f t="shared" si="248"/>
        <v>0</v>
      </c>
      <c r="M1300" s="13">
        <f t="shared" si="253"/>
        <v>8.837451163337548E-2</v>
      </c>
      <c r="N1300" s="13">
        <f t="shared" si="249"/>
        <v>5.4792197212692795E-2</v>
      </c>
      <c r="O1300" s="13">
        <f t="shared" si="250"/>
        <v>5.4792197212692795E-2</v>
      </c>
      <c r="Q1300">
        <v>26.194882870967749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36.003066508930758</v>
      </c>
      <c r="G1301" s="13">
        <f t="shared" si="244"/>
        <v>0</v>
      </c>
      <c r="H1301" s="13">
        <f t="shared" si="245"/>
        <v>36.003066508930758</v>
      </c>
      <c r="I1301" s="16">
        <f t="shared" si="252"/>
        <v>36.164208192007173</v>
      </c>
      <c r="J1301" s="13">
        <f t="shared" si="246"/>
        <v>35.930701716768517</v>
      </c>
      <c r="K1301" s="13">
        <f t="shared" si="247"/>
        <v>0.23350647523865575</v>
      </c>
      <c r="L1301" s="13">
        <f t="shared" si="248"/>
        <v>0</v>
      </c>
      <c r="M1301" s="13">
        <f t="shared" si="253"/>
        <v>3.3582314420682685E-2</v>
      </c>
      <c r="N1301" s="13">
        <f t="shared" si="249"/>
        <v>2.0821034940823265E-2</v>
      </c>
      <c r="O1301" s="13">
        <f t="shared" si="250"/>
        <v>2.0821034940823265E-2</v>
      </c>
      <c r="Q1301">
        <v>25.835311276680361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13.09879638315385</v>
      </c>
      <c r="G1302" s="13">
        <f t="shared" si="244"/>
        <v>0</v>
      </c>
      <c r="H1302" s="13">
        <f t="shared" si="245"/>
        <v>13.09879638315385</v>
      </c>
      <c r="I1302" s="16">
        <f t="shared" si="252"/>
        <v>13.332302858392506</v>
      </c>
      <c r="J1302" s="13">
        <f t="shared" si="246"/>
        <v>13.312935253482832</v>
      </c>
      <c r="K1302" s="13">
        <f t="shared" si="247"/>
        <v>1.9367604909673375E-2</v>
      </c>
      <c r="L1302" s="13">
        <f t="shared" si="248"/>
        <v>0</v>
      </c>
      <c r="M1302" s="13">
        <f t="shared" si="253"/>
        <v>1.276127947985942E-2</v>
      </c>
      <c r="N1302" s="13">
        <f t="shared" si="249"/>
        <v>7.9119932775128399E-3</v>
      </c>
      <c r="O1302" s="13">
        <f t="shared" si="250"/>
        <v>7.9119932775128399E-3</v>
      </c>
      <c r="Q1302">
        <v>22.28629206710017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52.957014619194183</v>
      </c>
      <c r="G1303" s="13">
        <f t="shared" si="244"/>
        <v>2.2267623545832644</v>
      </c>
      <c r="H1303" s="13">
        <f t="shared" si="245"/>
        <v>50.730252264610918</v>
      </c>
      <c r="I1303" s="16">
        <f t="shared" si="252"/>
        <v>50.749619869520593</v>
      </c>
      <c r="J1303" s="13">
        <f t="shared" si="246"/>
        <v>49.225115207861933</v>
      </c>
      <c r="K1303" s="13">
        <f t="shared" si="247"/>
        <v>1.5245046616586606</v>
      </c>
      <c r="L1303" s="13">
        <f t="shared" si="248"/>
        <v>0</v>
      </c>
      <c r="M1303" s="13">
        <f t="shared" si="253"/>
        <v>4.84928620234658E-3</v>
      </c>
      <c r="N1303" s="13">
        <f t="shared" si="249"/>
        <v>3.0065574454548796E-3</v>
      </c>
      <c r="O1303" s="13">
        <f t="shared" si="250"/>
        <v>2.2297689120287192</v>
      </c>
      <c r="Q1303">
        <v>19.46381543802994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75.978900988182318</v>
      </c>
      <c r="G1304" s="13">
        <f t="shared" si="244"/>
        <v>6.0798595586607691</v>
      </c>
      <c r="H1304" s="13">
        <f t="shared" si="245"/>
        <v>69.899041429521546</v>
      </c>
      <c r="I1304" s="16">
        <f t="shared" si="252"/>
        <v>71.423546091180214</v>
      </c>
      <c r="J1304" s="13">
        <f t="shared" si="246"/>
        <v>63.707314926993739</v>
      </c>
      <c r="K1304" s="13">
        <f t="shared" si="247"/>
        <v>7.7162311641864747</v>
      </c>
      <c r="L1304" s="13">
        <f t="shared" si="248"/>
        <v>0</v>
      </c>
      <c r="M1304" s="13">
        <f t="shared" si="253"/>
        <v>1.8427287568917004E-3</v>
      </c>
      <c r="N1304" s="13">
        <f t="shared" si="249"/>
        <v>1.1424918292728542E-3</v>
      </c>
      <c r="O1304" s="13">
        <f t="shared" si="250"/>
        <v>6.0810020504900422</v>
      </c>
      <c r="Q1304">
        <v>14.31423103339956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27.937315722138319</v>
      </c>
      <c r="G1305" s="13">
        <f t="shared" si="244"/>
        <v>0</v>
      </c>
      <c r="H1305" s="13">
        <f t="shared" si="245"/>
        <v>27.937315722138319</v>
      </c>
      <c r="I1305" s="16">
        <f t="shared" si="252"/>
        <v>35.65354688632479</v>
      </c>
      <c r="J1305" s="13">
        <f t="shared" si="246"/>
        <v>34.492165839782281</v>
      </c>
      <c r="K1305" s="13">
        <f t="shared" si="247"/>
        <v>1.161381046542509</v>
      </c>
      <c r="L1305" s="13">
        <f t="shared" si="248"/>
        <v>0</v>
      </c>
      <c r="M1305" s="13">
        <f t="shared" si="253"/>
        <v>7.0023692761884623E-4</v>
      </c>
      <c r="N1305" s="13">
        <f t="shared" si="249"/>
        <v>4.3414689512368465E-4</v>
      </c>
      <c r="O1305" s="13">
        <f t="shared" si="250"/>
        <v>4.3414689512368465E-4</v>
      </c>
      <c r="Q1305">
        <v>13.827518051612911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5.8806373092435207</v>
      </c>
      <c r="G1306" s="13">
        <f t="shared" si="244"/>
        <v>0</v>
      </c>
      <c r="H1306" s="13">
        <f t="shared" si="245"/>
        <v>5.8806373092435207</v>
      </c>
      <c r="I1306" s="16">
        <f t="shared" si="252"/>
        <v>7.0420183557860296</v>
      </c>
      <c r="J1306" s="13">
        <f t="shared" si="246"/>
        <v>7.0328791389846099</v>
      </c>
      <c r="K1306" s="13">
        <f t="shared" si="247"/>
        <v>9.1392168014197139E-3</v>
      </c>
      <c r="L1306" s="13">
        <f t="shared" si="248"/>
        <v>0</v>
      </c>
      <c r="M1306" s="13">
        <f t="shared" si="253"/>
        <v>2.6609003249516159E-4</v>
      </c>
      <c r="N1306" s="13">
        <f t="shared" si="249"/>
        <v>1.6497582014700018E-4</v>
      </c>
      <c r="O1306" s="13">
        <f t="shared" si="250"/>
        <v>1.6497582014700018E-4</v>
      </c>
      <c r="Q1306">
        <v>14.0214892839961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4.659102438710252</v>
      </c>
      <c r="G1307" s="13">
        <f t="shared" si="244"/>
        <v>0</v>
      </c>
      <c r="H1307" s="13">
        <f t="shared" si="245"/>
        <v>4.659102438710252</v>
      </c>
      <c r="I1307" s="16">
        <f t="shared" si="252"/>
        <v>4.6682416555116717</v>
      </c>
      <c r="J1307" s="13">
        <f t="shared" si="246"/>
        <v>4.6655699612578196</v>
      </c>
      <c r="K1307" s="13">
        <f t="shared" si="247"/>
        <v>2.6716942538520527E-3</v>
      </c>
      <c r="L1307" s="13">
        <f t="shared" si="248"/>
        <v>0</v>
      </c>
      <c r="M1307" s="13">
        <f t="shared" si="253"/>
        <v>1.011142123481614E-4</v>
      </c>
      <c r="N1307" s="13">
        <f t="shared" si="249"/>
        <v>6.2690811655860074E-5</v>
      </c>
      <c r="O1307" s="13">
        <f t="shared" si="250"/>
        <v>6.2690811655860074E-5</v>
      </c>
      <c r="Q1307">
        <v>14.004229620558741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123.7727861079005</v>
      </c>
      <c r="G1308" s="13">
        <f t="shared" si="244"/>
        <v>14.078964504937229</v>
      </c>
      <c r="H1308" s="13">
        <f t="shared" si="245"/>
        <v>109.69382160296327</v>
      </c>
      <c r="I1308" s="16">
        <f t="shared" si="252"/>
        <v>109.69649329721712</v>
      </c>
      <c r="J1308" s="13">
        <f t="shared" si="246"/>
        <v>86.503343723033041</v>
      </c>
      <c r="K1308" s="13">
        <f t="shared" si="247"/>
        <v>23.193149574184076</v>
      </c>
      <c r="L1308" s="13">
        <f t="shared" si="248"/>
        <v>3.7167828949588944</v>
      </c>
      <c r="M1308" s="13">
        <f t="shared" si="253"/>
        <v>3.7168213183595871</v>
      </c>
      <c r="N1308" s="13">
        <f t="shared" si="249"/>
        <v>2.3044292173829439</v>
      </c>
      <c r="O1308" s="13">
        <f t="shared" si="250"/>
        <v>16.383393722320172</v>
      </c>
      <c r="Q1308">
        <v>14.289155815661619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27.95837554685243</v>
      </c>
      <c r="G1309" s="13">
        <f t="shared" si="244"/>
        <v>0</v>
      </c>
      <c r="H1309" s="13">
        <f t="shared" si="245"/>
        <v>27.95837554685243</v>
      </c>
      <c r="I1309" s="16">
        <f t="shared" si="252"/>
        <v>47.43474222607761</v>
      </c>
      <c r="J1309" s="13">
        <f t="shared" si="246"/>
        <v>45.659409789603885</v>
      </c>
      <c r="K1309" s="13">
        <f t="shared" si="247"/>
        <v>1.7753324364737253</v>
      </c>
      <c r="L1309" s="13">
        <f t="shared" si="248"/>
        <v>0</v>
      </c>
      <c r="M1309" s="13">
        <f t="shared" si="253"/>
        <v>1.4123921009766431</v>
      </c>
      <c r="N1309" s="13">
        <f t="shared" si="249"/>
        <v>0.87568310260551874</v>
      </c>
      <c r="O1309" s="13">
        <f t="shared" si="250"/>
        <v>0.87568310260551874</v>
      </c>
      <c r="Q1309">
        <v>16.870475303713611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5.8568278845593778</v>
      </c>
      <c r="G1310" s="13">
        <f t="shared" si="244"/>
        <v>0</v>
      </c>
      <c r="H1310" s="13">
        <f t="shared" si="245"/>
        <v>5.8568278845593778</v>
      </c>
      <c r="I1310" s="16">
        <f t="shared" si="252"/>
        <v>7.632160321033103</v>
      </c>
      <c r="J1310" s="13">
        <f t="shared" si="246"/>
        <v>7.6285974544796336</v>
      </c>
      <c r="K1310" s="13">
        <f t="shared" si="247"/>
        <v>3.5628665534694903E-3</v>
      </c>
      <c r="L1310" s="13">
        <f t="shared" si="248"/>
        <v>0</v>
      </c>
      <c r="M1310" s="13">
        <f t="shared" si="253"/>
        <v>0.5367089983711244</v>
      </c>
      <c r="N1310" s="13">
        <f t="shared" si="249"/>
        <v>0.33275957899009712</v>
      </c>
      <c r="O1310" s="13">
        <f t="shared" si="250"/>
        <v>0.33275957899009712</v>
      </c>
      <c r="Q1310">
        <v>22.435611541088601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48.31561991443305</v>
      </c>
      <c r="G1311" s="13">
        <f t="shared" si="244"/>
        <v>1.4499474284169298</v>
      </c>
      <c r="H1311" s="13">
        <f t="shared" si="245"/>
        <v>46.865672486016123</v>
      </c>
      <c r="I1311" s="16">
        <f t="shared" si="252"/>
        <v>46.869235352569589</v>
      </c>
      <c r="J1311" s="13">
        <f t="shared" si="246"/>
        <v>46.16308076114445</v>
      </c>
      <c r="K1311" s="13">
        <f t="shared" si="247"/>
        <v>0.7061545914251397</v>
      </c>
      <c r="L1311" s="13">
        <f t="shared" si="248"/>
        <v>0</v>
      </c>
      <c r="M1311" s="13">
        <f t="shared" si="253"/>
        <v>0.20394941938102729</v>
      </c>
      <c r="N1311" s="13">
        <f t="shared" si="249"/>
        <v>0.12644864001623693</v>
      </c>
      <c r="O1311" s="13">
        <f t="shared" si="250"/>
        <v>1.5763960684331668</v>
      </c>
      <c r="Q1311">
        <v>23.384890279518491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46.094452393139733</v>
      </c>
      <c r="G1312" s="13">
        <f t="shared" si="244"/>
        <v>1.0781979449509838</v>
      </c>
      <c r="H1312" s="13">
        <f t="shared" si="245"/>
        <v>45.016254448188747</v>
      </c>
      <c r="I1312" s="16">
        <f t="shared" si="252"/>
        <v>45.722409039613886</v>
      </c>
      <c r="J1312" s="13">
        <f t="shared" si="246"/>
        <v>45.321456514146874</v>
      </c>
      <c r="K1312" s="13">
        <f t="shared" si="247"/>
        <v>0.40095252546701232</v>
      </c>
      <c r="L1312" s="13">
        <f t="shared" si="248"/>
        <v>0</v>
      </c>
      <c r="M1312" s="13">
        <f t="shared" si="253"/>
        <v>7.7500779364790356E-2</v>
      </c>
      <c r="N1312" s="13">
        <f t="shared" si="249"/>
        <v>4.8050483206170023E-2</v>
      </c>
      <c r="O1312" s="13">
        <f t="shared" si="250"/>
        <v>1.1262484281571539</v>
      </c>
      <c r="Q1312">
        <v>26.992288870967741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25.620019061499299</v>
      </c>
      <c r="G1313" s="13">
        <f t="shared" si="244"/>
        <v>0</v>
      </c>
      <c r="H1313" s="13">
        <f t="shared" si="245"/>
        <v>25.620019061499299</v>
      </c>
      <c r="I1313" s="16">
        <f t="shared" si="252"/>
        <v>26.020971586966311</v>
      </c>
      <c r="J1313" s="13">
        <f t="shared" si="246"/>
        <v>25.932798701179127</v>
      </c>
      <c r="K1313" s="13">
        <f t="shared" si="247"/>
        <v>8.8172885787184185E-2</v>
      </c>
      <c r="L1313" s="13">
        <f t="shared" si="248"/>
        <v>0</v>
      </c>
      <c r="M1313" s="13">
        <f t="shared" si="253"/>
        <v>2.9450296158620333E-2</v>
      </c>
      <c r="N1313" s="13">
        <f t="shared" si="249"/>
        <v>1.8259183618344606E-2</v>
      </c>
      <c r="O1313" s="13">
        <f t="shared" si="250"/>
        <v>1.8259183618344606E-2</v>
      </c>
      <c r="Q1313">
        <v>25.770572462423679</v>
      </c>
    </row>
    <row r="1314" spans="1:17" x14ac:dyDescent="0.2">
      <c r="A1314" s="14">
        <f t="shared" si="251"/>
        <v>61972</v>
      </c>
      <c r="B1314" s="1">
        <v>9</v>
      </c>
      <c r="F1314" s="34">
        <v>27.95933004033143</v>
      </c>
      <c r="G1314" s="13">
        <f t="shared" si="244"/>
        <v>0</v>
      </c>
      <c r="H1314" s="13">
        <f t="shared" si="245"/>
        <v>27.95933004033143</v>
      </c>
      <c r="I1314" s="16">
        <f t="shared" si="252"/>
        <v>28.047502926118614</v>
      </c>
      <c r="J1314" s="13">
        <f t="shared" si="246"/>
        <v>27.890516613506996</v>
      </c>
      <c r="K1314" s="13">
        <f t="shared" si="247"/>
        <v>0.15698631261161822</v>
      </c>
      <c r="L1314" s="13">
        <f t="shared" si="248"/>
        <v>0</v>
      </c>
      <c r="M1314" s="13">
        <f t="shared" si="253"/>
        <v>1.1191112540275727E-2</v>
      </c>
      <c r="N1314" s="13">
        <f t="shared" si="249"/>
        <v>6.9384897749709502E-3</v>
      </c>
      <c r="O1314" s="13">
        <f t="shared" si="250"/>
        <v>6.9384897749709502E-3</v>
      </c>
      <c r="Q1314">
        <v>23.22594396427386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39.675134205805414</v>
      </c>
      <c r="G1315" s="13">
        <f t="shared" si="244"/>
        <v>3.8178284275927139E-3</v>
      </c>
      <c r="H1315" s="13">
        <f t="shared" si="245"/>
        <v>39.671316377377821</v>
      </c>
      <c r="I1315" s="16">
        <f t="shared" si="252"/>
        <v>39.828302689989442</v>
      </c>
      <c r="J1315" s="13">
        <f t="shared" si="246"/>
        <v>39.132504440506182</v>
      </c>
      <c r="K1315" s="13">
        <f t="shared" si="247"/>
        <v>0.69579824948326063</v>
      </c>
      <c r="L1315" s="13">
        <f t="shared" si="248"/>
        <v>0</v>
      </c>
      <c r="M1315" s="13">
        <f t="shared" si="253"/>
        <v>4.2526227653047763E-3</v>
      </c>
      <c r="N1315" s="13">
        <f t="shared" si="249"/>
        <v>2.6366261144889613E-3</v>
      </c>
      <c r="O1315" s="13">
        <f t="shared" si="250"/>
        <v>6.4544545420816748E-3</v>
      </c>
      <c r="Q1315">
        <v>20.00577413421928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20.999505598253549</v>
      </c>
      <c r="G1316" s="13">
        <f t="shared" si="244"/>
        <v>0</v>
      </c>
      <c r="H1316" s="13">
        <f t="shared" si="245"/>
        <v>20.999505598253549</v>
      </c>
      <c r="I1316" s="16">
        <f t="shared" si="252"/>
        <v>21.69530384773681</v>
      </c>
      <c r="J1316" s="13">
        <f t="shared" si="246"/>
        <v>21.507936748554215</v>
      </c>
      <c r="K1316" s="13">
        <f t="shared" si="247"/>
        <v>0.18736709918259464</v>
      </c>
      <c r="L1316" s="13">
        <f t="shared" si="248"/>
        <v>0</v>
      </c>
      <c r="M1316" s="13">
        <f t="shared" si="253"/>
        <v>1.6159966508158151E-3</v>
      </c>
      <c r="N1316" s="13">
        <f t="shared" si="249"/>
        <v>1.0019179235058054E-3</v>
      </c>
      <c r="O1316" s="13">
        <f t="shared" si="250"/>
        <v>1.0019179235058054E-3</v>
      </c>
      <c r="Q1316">
        <v>16.48845369719718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101.330337253491</v>
      </c>
      <c r="G1317" s="13">
        <f t="shared" si="244"/>
        <v>10.322845846908324</v>
      </c>
      <c r="H1317" s="13">
        <f t="shared" si="245"/>
        <v>91.007491406582673</v>
      </c>
      <c r="I1317" s="16">
        <f t="shared" si="252"/>
        <v>91.194858505765268</v>
      </c>
      <c r="J1317" s="13">
        <f t="shared" si="246"/>
        <v>76.20809966681891</v>
      </c>
      <c r="K1317" s="13">
        <f t="shared" si="247"/>
        <v>14.986758838946358</v>
      </c>
      <c r="L1317" s="13">
        <f t="shared" si="248"/>
        <v>0</v>
      </c>
      <c r="M1317" s="13">
        <f t="shared" si="253"/>
        <v>6.1407872731000963E-4</v>
      </c>
      <c r="N1317" s="13">
        <f t="shared" si="249"/>
        <v>3.8072881093220598E-4</v>
      </c>
      <c r="O1317" s="13">
        <f t="shared" si="250"/>
        <v>10.323226575719255</v>
      </c>
      <c r="Q1317">
        <v>14.090858429484509</v>
      </c>
    </row>
    <row r="1318" spans="1:17" x14ac:dyDescent="0.2">
      <c r="A1318" s="14">
        <f t="shared" si="251"/>
        <v>62094</v>
      </c>
      <c r="B1318" s="1">
        <v>1</v>
      </c>
      <c r="F1318" s="34">
        <v>109.1642939705855</v>
      </c>
      <c r="G1318" s="13">
        <f t="shared" si="244"/>
        <v>11.633989349213245</v>
      </c>
      <c r="H1318" s="13">
        <f t="shared" si="245"/>
        <v>97.530304621372267</v>
      </c>
      <c r="I1318" s="16">
        <f t="shared" si="252"/>
        <v>112.51706346031862</v>
      </c>
      <c r="J1318" s="13">
        <f t="shared" si="246"/>
        <v>79.057006693023055</v>
      </c>
      <c r="K1318" s="13">
        <f t="shared" si="247"/>
        <v>33.460056767295569</v>
      </c>
      <c r="L1318" s="13">
        <f t="shared" si="248"/>
        <v>9.9695164515629333</v>
      </c>
      <c r="M1318" s="13">
        <f t="shared" si="253"/>
        <v>9.9697498014793116</v>
      </c>
      <c r="N1318" s="13">
        <f t="shared" si="249"/>
        <v>6.1812448769171731</v>
      </c>
      <c r="O1318" s="13">
        <f t="shared" si="250"/>
        <v>17.815234226130418</v>
      </c>
      <c r="Q1318">
        <v>10.831210051612899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76.778050471934549</v>
      </c>
      <c r="G1319" s="13">
        <f t="shared" si="244"/>
        <v>6.2136105724627297</v>
      </c>
      <c r="H1319" s="13">
        <f t="shared" si="245"/>
        <v>70.564439899471822</v>
      </c>
      <c r="I1319" s="16">
        <f t="shared" si="252"/>
        <v>94.054980215204452</v>
      </c>
      <c r="J1319" s="13">
        <f t="shared" si="246"/>
        <v>76.97320871189045</v>
      </c>
      <c r="K1319" s="13">
        <f t="shared" si="247"/>
        <v>17.081771503314002</v>
      </c>
      <c r="L1319" s="13">
        <f t="shared" si="248"/>
        <v>0</v>
      </c>
      <c r="M1319" s="13">
        <f t="shared" si="253"/>
        <v>3.7885049245621385</v>
      </c>
      <c r="N1319" s="13">
        <f t="shared" si="249"/>
        <v>2.3488730532285258</v>
      </c>
      <c r="O1319" s="13">
        <f t="shared" si="250"/>
        <v>8.5624836256912555</v>
      </c>
      <c r="Q1319">
        <v>13.579874292173701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47.131634934269023</v>
      </c>
      <c r="G1320" s="13">
        <f t="shared" si="244"/>
        <v>1.2517877666228783</v>
      </c>
      <c r="H1320" s="13">
        <f t="shared" si="245"/>
        <v>45.879847167646147</v>
      </c>
      <c r="I1320" s="16">
        <f t="shared" si="252"/>
        <v>62.961618670960149</v>
      </c>
      <c r="J1320" s="13">
        <f t="shared" si="246"/>
        <v>58.592290105665342</v>
      </c>
      <c r="K1320" s="13">
        <f t="shared" si="247"/>
        <v>4.3693285652948077</v>
      </c>
      <c r="L1320" s="13">
        <f t="shared" si="248"/>
        <v>0</v>
      </c>
      <c r="M1320" s="13">
        <f t="shared" si="253"/>
        <v>1.4396318713336127</v>
      </c>
      <c r="N1320" s="13">
        <f t="shared" si="249"/>
        <v>0.89257176022683982</v>
      </c>
      <c r="O1320" s="13">
        <f t="shared" si="250"/>
        <v>2.1443595268497182</v>
      </c>
      <c r="Q1320">
        <v>16.142849628519478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78.597560713213483</v>
      </c>
      <c r="G1321" s="13">
        <f t="shared" si="244"/>
        <v>6.5181360014869192</v>
      </c>
      <c r="H1321" s="13">
        <f t="shared" si="245"/>
        <v>72.07942471172656</v>
      </c>
      <c r="I1321" s="16">
        <f t="shared" si="252"/>
        <v>76.448753277021368</v>
      </c>
      <c r="J1321" s="13">
        <f t="shared" si="246"/>
        <v>68.891477160018923</v>
      </c>
      <c r="K1321" s="13">
        <f t="shared" si="247"/>
        <v>7.5572761170024449</v>
      </c>
      <c r="L1321" s="13">
        <f t="shared" si="248"/>
        <v>0</v>
      </c>
      <c r="M1321" s="13">
        <f t="shared" si="253"/>
        <v>0.54706011110677288</v>
      </c>
      <c r="N1321" s="13">
        <f t="shared" si="249"/>
        <v>0.3391772688861992</v>
      </c>
      <c r="O1321" s="13">
        <f t="shared" si="250"/>
        <v>6.8573132703731181</v>
      </c>
      <c r="Q1321">
        <v>16.038923747112751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66.291573218785686</v>
      </c>
      <c r="G1322" s="13">
        <f t="shared" si="244"/>
        <v>4.4585234550508934</v>
      </c>
      <c r="H1322" s="13">
        <f t="shared" si="245"/>
        <v>61.833049763734792</v>
      </c>
      <c r="I1322" s="16">
        <f t="shared" si="252"/>
        <v>69.390325880737237</v>
      </c>
      <c r="J1322" s="13">
        <f t="shared" si="246"/>
        <v>66.290544895712614</v>
      </c>
      <c r="K1322" s="13">
        <f t="shared" si="247"/>
        <v>3.0997809850246227</v>
      </c>
      <c r="L1322" s="13">
        <f t="shared" si="248"/>
        <v>0</v>
      </c>
      <c r="M1322" s="13">
        <f t="shared" si="253"/>
        <v>0.20788284222057368</v>
      </c>
      <c r="N1322" s="13">
        <f t="shared" si="249"/>
        <v>0.12888736217675567</v>
      </c>
      <c r="O1322" s="13">
        <f t="shared" si="250"/>
        <v>4.5874108172276493</v>
      </c>
      <c r="Q1322">
        <v>20.917679728287101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13.028426740051099</v>
      </c>
      <c r="G1323" s="13">
        <f t="shared" si="244"/>
        <v>0</v>
      </c>
      <c r="H1323" s="13">
        <f t="shared" si="245"/>
        <v>13.028426740051099</v>
      </c>
      <c r="I1323" s="16">
        <f t="shared" si="252"/>
        <v>16.128207725075722</v>
      </c>
      <c r="J1323" s="13">
        <f t="shared" si="246"/>
        <v>16.091810919528886</v>
      </c>
      <c r="K1323" s="13">
        <f t="shared" si="247"/>
        <v>3.6396805546836219E-2</v>
      </c>
      <c r="L1323" s="13">
        <f t="shared" si="248"/>
        <v>0</v>
      </c>
      <c r="M1323" s="13">
        <f t="shared" si="253"/>
        <v>7.8995480043818012E-2</v>
      </c>
      <c r="N1323" s="13">
        <f t="shared" si="249"/>
        <v>4.8977197627167166E-2</v>
      </c>
      <c r="O1323" s="13">
        <f t="shared" si="250"/>
        <v>4.8977197627167166E-2</v>
      </c>
      <c r="Q1323">
        <v>21.854562889018581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21.422400357029851</v>
      </c>
      <c r="G1324" s="13">
        <f t="shared" si="244"/>
        <v>0</v>
      </c>
      <c r="H1324" s="13">
        <f t="shared" si="245"/>
        <v>21.422400357029851</v>
      </c>
      <c r="I1324" s="16">
        <f t="shared" si="252"/>
        <v>21.458797162576687</v>
      </c>
      <c r="J1324" s="13">
        <f t="shared" si="246"/>
        <v>21.424942201755467</v>
      </c>
      <c r="K1324" s="13">
        <f t="shared" si="247"/>
        <v>3.3854960821219748E-2</v>
      </c>
      <c r="L1324" s="13">
        <f t="shared" si="248"/>
        <v>0</v>
      </c>
      <c r="M1324" s="13">
        <f t="shared" si="253"/>
        <v>3.0018282416650846E-2</v>
      </c>
      <c r="N1324" s="13">
        <f t="shared" si="249"/>
        <v>1.8611335098323526E-2</v>
      </c>
      <c r="O1324" s="13">
        <f t="shared" si="250"/>
        <v>1.8611335098323526E-2</v>
      </c>
      <c r="Q1324">
        <v>28.557639870967741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12.826885672521581</v>
      </c>
      <c r="G1325" s="13">
        <f t="shared" si="244"/>
        <v>0</v>
      </c>
      <c r="H1325" s="13">
        <f t="shared" si="245"/>
        <v>12.826885672521581</v>
      </c>
      <c r="I1325" s="16">
        <f t="shared" si="252"/>
        <v>12.8607406333428</v>
      </c>
      <c r="J1325" s="13">
        <f t="shared" si="246"/>
        <v>12.8524740349462</v>
      </c>
      <c r="K1325" s="13">
        <f t="shared" si="247"/>
        <v>8.2665983966005996E-3</v>
      </c>
      <c r="L1325" s="13">
        <f t="shared" si="248"/>
        <v>0</v>
      </c>
      <c r="M1325" s="13">
        <f t="shared" si="253"/>
        <v>1.140694731832732E-2</v>
      </c>
      <c r="N1325" s="13">
        <f t="shared" si="249"/>
        <v>7.0723073373629387E-3</v>
      </c>
      <c r="O1325" s="13">
        <f t="shared" si="250"/>
        <v>7.0723073373629387E-3</v>
      </c>
      <c r="Q1325">
        <v>27.64038200311596</v>
      </c>
    </row>
    <row r="1326" spans="1:17" x14ac:dyDescent="0.2">
      <c r="A1326" s="14">
        <f t="shared" si="251"/>
        <v>62337</v>
      </c>
      <c r="B1326" s="1">
        <v>9</v>
      </c>
      <c r="F1326" s="34">
        <v>7.2271286148471656</v>
      </c>
      <c r="G1326" s="13">
        <f t="shared" si="244"/>
        <v>0</v>
      </c>
      <c r="H1326" s="13">
        <f t="shared" si="245"/>
        <v>7.2271286148471656</v>
      </c>
      <c r="I1326" s="16">
        <f t="shared" si="252"/>
        <v>7.2353952132437662</v>
      </c>
      <c r="J1326" s="13">
        <f t="shared" si="246"/>
        <v>7.2318961111552431</v>
      </c>
      <c r="K1326" s="13">
        <f t="shared" si="247"/>
        <v>3.4991020885231094E-3</v>
      </c>
      <c r="L1326" s="13">
        <f t="shared" si="248"/>
        <v>0</v>
      </c>
      <c r="M1326" s="13">
        <f t="shared" si="253"/>
        <v>4.3346399809643813E-3</v>
      </c>
      <c r="N1326" s="13">
        <f t="shared" si="249"/>
        <v>2.6874767881979165E-3</v>
      </c>
      <c r="O1326" s="13">
        <f t="shared" si="250"/>
        <v>2.6874767881979165E-3</v>
      </c>
      <c r="Q1326">
        <v>21.429238902549351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22.284228068798392</v>
      </c>
      <c r="G1327" s="13">
        <f t="shared" si="244"/>
        <v>0</v>
      </c>
      <c r="H1327" s="13">
        <f t="shared" si="245"/>
        <v>22.284228068798392</v>
      </c>
      <c r="I1327" s="16">
        <f t="shared" si="252"/>
        <v>22.287727170886914</v>
      </c>
      <c r="J1327" s="13">
        <f t="shared" si="246"/>
        <v>22.179746714378105</v>
      </c>
      <c r="K1327" s="13">
        <f t="shared" si="247"/>
        <v>0.10798045650880894</v>
      </c>
      <c r="L1327" s="13">
        <f t="shared" si="248"/>
        <v>0</v>
      </c>
      <c r="M1327" s="13">
        <f t="shared" si="253"/>
        <v>1.6471631927664648E-3</v>
      </c>
      <c r="N1327" s="13">
        <f t="shared" si="249"/>
        <v>1.0212411795152082E-3</v>
      </c>
      <c r="O1327" s="13">
        <f t="shared" si="250"/>
        <v>1.0212411795152082E-3</v>
      </c>
      <c r="Q1327">
        <v>20.999112371342971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46.846322328741913</v>
      </c>
      <c r="G1328" s="13">
        <f t="shared" si="244"/>
        <v>1.204035936689192</v>
      </c>
      <c r="H1328" s="13">
        <f t="shared" si="245"/>
        <v>45.642286392052718</v>
      </c>
      <c r="I1328" s="16">
        <f t="shared" si="252"/>
        <v>45.750266848561523</v>
      </c>
      <c r="J1328" s="13">
        <f t="shared" si="246"/>
        <v>43.929266256370155</v>
      </c>
      <c r="K1328" s="13">
        <f t="shared" si="247"/>
        <v>1.8210005921913677</v>
      </c>
      <c r="L1328" s="13">
        <f t="shared" si="248"/>
        <v>0</v>
      </c>
      <c r="M1328" s="13">
        <f t="shared" si="253"/>
        <v>6.2592201325125654E-4</v>
      </c>
      <c r="N1328" s="13">
        <f t="shared" si="249"/>
        <v>3.8807164821577905E-4</v>
      </c>
      <c r="O1328" s="13">
        <f t="shared" si="250"/>
        <v>1.2044240083374078</v>
      </c>
      <c r="Q1328">
        <v>15.890544566105881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3.5827945382427502</v>
      </c>
      <c r="G1329" s="13">
        <f t="shared" si="244"/>
        <v>0</v>
      </c>
      <c r="H1329" s="13">
        <f t="shared" si="245"/>
        <v>3.5827945382427502</v>
      </c>
      <c r="I1329" s="16">
        <f t="shared" si="252"/>
        <v>5.4037951304341174</v>
      </c>
      <c r="J1329" s="13">
        <f t="shared" si="246"/>
        <v>5.3998484369375159</v>
      </c>
      <c r="K1329" s="13">
        <f t="shared" si="247"/>
        <v>3.9466934966014833E-3</v>
      </c>
      <c r="L1329" s="13">
        <f t="shared" si="248"/>
        <v>0</v>
      </c>
      <c r="M1329" s="13">
        <f t="shared" si="253"/>
        <v>2.3785036503547749E-4</v>
      </c>
      <c r="N1329" s="13">
        <f t="shared" si="249"/>
        <v>1.4746722632199603E-4</v>
      </c>
      <c r="O1329" s="13">
        <f t="shared" si="250"/>
        <v>1.4746722632199603E-4</v>
      </c>
      <c r="Q1329">
        <v>14.35503263873604</v>
      </c>
    </row>
    <row r="1330" spans="1:17" x14ac:dyDescent="0.2">
      <c r="A1330" s="14">
        <f t="shared" si="251"/>
        <v>62459</v>
      </c>
      <c r="B1330" s="1">
        <v>1</v>
      </c>
      <c r="F1330" s="34">
        <v>27.843887103944851</v>
      </c>
      <c r="G1330" s="13">
        <f t="shared" si="244"/>
        <v>0</v>
      </c>
      <c r="H1330" s="13">
        <f t="shared" si="245"/>
        <v>27.843887103944851</v>
      </c>
      <c r="I1330" s="16">
        <f t="shared" si="252"/>
        <v>27.847833797441453</v>
      </c>
      <c r="J1330" s="13">
        <f t="shared" si="246"/>
        <v>27.310826926028067</v>
      </c>
      <c r="K1330" s="13">
        <f t="shared" si="247"/>
        <v>0.53700687141338577</v>
      </c>
      <c r="L1330" s="13">
        <f t="shared" si="248"/>
        <v>0</v>
      </c>
      <c r="M1330" s="13">
        <f t="shared" si="253"/>
        <v>9.0383138713481462E-5</v>
      </c>
      <c r="N1330" s="13">
        <f t="shared" si="249"/>
        <v>5.6037546002358505E-5</v>
      </c>
      <c r="O1330" s="13">
        <f t="shared" si="250"/>
        <v>5.6037546002358505E-5</v>
      </c>
      <c r="Q1330">
        <v>14.193813051612899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7.9745478409500397</v>
      </c>
      <c r="G1331" s="13">
        <f t="shared" si="244"/>
        <v>0</v>
      </c>
      <c r="H1331" s="13">
        <f t="shared" si="245"/>
        <v>7.9745478409500397</v>
      </c>
      <c r="I1331" s="16">
        <f t="shared" si="252"/>
        <v>8.5115547123634254</v>
      </c>
      <c r="J1331" s="13">
        <f t="shared" si="246"/>
        <v>8.4995307139938809</v>
      </c>
      <c r="K1331" s="13">
        <f t="shared" si="247"/>
        <v>1.2023998369544486E-2</v>
      </c>
      <c r="L1331" s="13">
        <f t="shared" si="248"/>
        <v>0</v>
      </c>
      <c r="M1331" s="13">
        <f t="shared" si="253"/>
        <v>3.4345592711122957E-5</v>
      </c>
      <c r="N1331" s="13">
        <f t="shared" si="249"/>
        <v>2.1294267480896234E-5</v>
      </c>
      <c r="O1331" s="13">
        <f t="shared" si="250"/>
        <v>2.1294267480896234E-5</v>
      </c>
      <c r="Q1331">
        <v>16.132632262892901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58.733902329798241</v>
      </c>
      <c r="G1332" s="13">
        <f t="shared" si="244"/>
        <v>3.193621000709773</v>
      </c>
      <c r="H1332" s="13">
        <f t="shared" si="245"/>
        <v>55.540281329088465</v>
      </c>
      <c r="I1332" s="16">
        <f t="shared" si="252"/>
        <v>55.552305327458008</v>
      </c>
      <c r="J1332" s="13">
        <f t="shared" si="246"/>
        <v>52.749050393063925</v>
      </c>
      <c r="K1332" s="13">
        <f t="shared" si="247"/>
        <v>2.8032549343940829</v>
      </c>
      <c r="L1332" s="13">
        <f t="shared" si="248"/>
        <v>0</v>
      </c>
      <c r="M1332" s="13">
        <f t="shared" si="253"/>
        <v>1.3051325230226723E-5</v>
      </c>
      <c r="N1332" s="13">
        <f t="shared" si="249"/>
        <v>8.0918216427405674E-6</v>
      </c>
      <c r="O1332" s="13">
        <f t="shared" si="250"/>
        <v>3.1936290925314155</v>
      </c>
      <c r="Q1332">
        <v>16.845696707019219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2.4474049870920158</v>
      </c>
      <c r="G1333" s="13">
        <f t="shared" si="244"/>
        <v>0</v>
      </c>
      <c r="H1333" s="13">
        <f t="shared" si="245"/>
        <v>2.4474049870920158</v>
      </c>
      <c r="I1333" s="16">
        <f t="shared" si="252"/>
        <v>5.2506599214860987</v>
      </c>
      <c r="J1333" s="13">
        <f t="shared" si="246"/>
        <v>5.2492583346626089</v>
      </c>
      <c r="K1333" s="13">
        <f t="shared" si="247"/>
        <v>1.4015868234897866E-3</v>
      </c>
      <c r="L1333" s="13">
        <f t="shared" si="248"/>
        <v>0</v>
      </c>
      <c r="M1333" s="13">
        <f t="shared" si="253"/>
        <v>4.9595035874861555E-6</v>
      </c>
      <c r="N1333" s="13">
        <f t="shared" si="249"/>
        <v>3.0748922242414164E-6</v>
      </c>
      <c r="O1333" s="13">
        <f t="shared" si="250"/>
        <v>3.0748922242414164E-6</v>
      </c>
      <c r="Q1333">
        <v>21.099348347466179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27.171780410295739</v>
      </c>
      <c r="G1334" s="13">
        <f t="shared" si="244"/>
        <v>0</v>
      </c>
      <c r="H1334" s="13">
        <f t="shared" si="245"/>
        <v>27.171780410295739</v>
      </c>
      <c r="I1334" s="16">
        <f t="shared" si="252"/>
        <v>27.173181997119229</v>
      </c>
      <c r="J1334" s="13">
        <f t="shared" si="246"/>
        <v>27.030686299360326</v>
      </c>
      <c r="K1334" s="13">
        <f t="shared" si="247"/>
        <v>0.14249569775890336</v>
      </c>
      <c r="L1334" s="13">
        <f t="shared" si="248"/>
        <v>0</v>
      </c>
      <c r="M1334" s="13">
        <f t="shared" si="253"/>
        <v>1.8846113632447391E-6</v>
      </c>
      <c r="N1334" s="13">
        <f t="shared" si="249"/>
        <v>1.1684590452117382E-6</v>
      </c>
      <c r="O1334" s="13">
        <f t="shared" si="250"/>
        <v>1.1684590452117382E-6</v>
      </c>
      <c r="Q1334">
        <v>23.242825505729911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22.052572580391718</v>
      </c>
      <c r="G1335" s="13">
        <f t="shared" si="244"/>
        <v>0</v>
      </c>
      <c r="H1335" s="13">
        <f t="shared" si="245"/>
        <v>22.052572580391718</v>
      </c>
      <c r="I1335" s="16">
        <f t="shared" si="252"/>
        <v>22.195068278150622</v>
      </c>
      <c r="J1335" s="13">
        <f t="shared" si="246"/>
        <v>22.12457238777457</v>
      </c>
      <c r="K1335" s="13">
        <f t="shared" si="247"/>
        <v>7.0495890376051307E-2</v>
      </c>
      <c r="L1335" s="13">
        <f t="shared" si="248"/>
        <v>0</v>
      </c>
      <c r="M1335" s="13">
        <f t="shared" si="253"/>
        <v>7.1615231803300089E-7</v>
      </c>
      <c r="N1335" s="13">
        <f t="shared" si="249"/>
        <v>4.4401443718046055E-7</v>
      </c>
      <c r="O1335" s="13">
        <f t="shared" si="250"/>
        <v>4.4401443718046055E-7</v>
      </c>
      <c r="Q1335">
        <v>23.954074744195111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39.48224560906678</v>
      </c>
      <c r="G1336" s="13">
        <f t="shared" si="244"/>
        <v>0</v>
      </c>
      <c r="H1336" s="13">
        <f t="shared" si="245"/>
        <v>39.48224560906678</v>
      </c>
      <c r="I1336" s="16">
        <f t="shared" si="252"/>
        <v>39.552741499442831</v>
      </c>
      <c r="J1336" s="13">
        <f t="shared" si="246"/>
        <v>39.291641234607411</v>
      </c>
      <c r="K1336" s="13">
        <f t="shared" si="247"/>
        <v>0.26110026483542015</v>
      </c>
      <c r="L1336" s="13">
        <f t="shared" si="248"/>
        <v>0</v>
      </c>
      <c r="M1336" s="13">
        <f t="shared" si="253"/>
        <v>2.7213788085254034E-7</v>
      </c>
      <c r="N1336" s="13">
        <f t="shared" si="249"/>
        <v>1.6872548612857501E-7</v>
      </c>
      <c r="O1336" s="13">
        <f t="shared" si="250"/>
        <v>1.6872548612857501E-7</v>
      </c>
      <c r="Q1336">
        <v>26.973037870967751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54.684592785539337</v>
      </c>
      <c r="G1337" s="13">
        <f t="shared" si="244"/>
        <v>2.5159014153831039</v>
      </c>
      <c r="H1337" s="13">
        <f t="shared" si="245"/>
        <v>52.168691370156232</v>
      </c>
      <c r="I1337" s="16">
        <f t="shared" si="252"/>
        <v>52.429791634991652</v>
      </c>
      <c r="J1337" s="13">
        <f t="shared" si="246"/>
        <v>51.790003742213727</v>
      </c>
      <c r="K1337" s="13">
        <f t="shared" si="247"/>
        <v>0.63978789277792458</v>
      </c>
      <c r="L1337" s="13">
        <f t="shared" si="248"/>
        <v>0</v>
      </c>
      <c r="M1337" s="13">
        <f t="shared" si="253"/>
        <v>1.0341239472396533E-7</v>
      </c>
      <c r="N1337" s="13">
        <f t="shared" si="249"/>
        <v>6.4115684728858505E-8</v>
      </c>
      <c r="O1337" s="13">
        <f t="shared" si="250"/>
        <v>2.5159014794987886</v>
      </c>
      <c r="Q1337">
        <v>26.542195166129311</v>
      </c>
    </row>
    <row r="1338" spans="1:17" x14ac:dyDescent="0.2">
      <c r="A1338" s="14">
        <f t="shared" si="251"/>
        <v>62702</v>
      </c>
      <c r="B1338" s="1">
        <v>9</v>
      </c>
      <c r="F1338" s="34">
        <v>5.8768749818099986</v>
      </c>
      <c r="G1338" s="13">
        <f t="shared" si="244"/>
        <v>0</v>
      </c>
      <c r="H1338" s="13">
        <f t="shared" si="245"/>
        <v>5.8768749818099986</v>
      </c>
      <c r="I1338" s="16">
        <f t="shared" si="252"/>
        <v>6.5166628745879231</v>
      </c>
      <c r="J1338" s="13">
        <f t="shared" si="246"/>
        <v>6.5149496166807515</v>
      </c>
      <c r="K1338" s="13">
        <f t="shared" si="247"/>
        <v>1.7132579071716947E-3</v>
      </c>
      <c r="L1338" s="13">
        <f t="shared" si="248"/>
        <v>0</v>
      </c>
      <c r="M1338" s="13">
        <f t="shared" si="253"/>
        <v>3.9296709995106828E-8</v>
      </c>
      <c r="N1338" s="13">
        <f t="shared" si="249"/>
        <v>2.4363960196966232E-8</v>
      </c>
      <c r="O1338" s="13">
        <f t="shared" si="250"/>
        <v>2.4363960196966232E-8</v>
      </c>
      <c r="Q1338">
        <v>24.275754541199738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3.3292198984883892</v>
      </c>
      <c r="G1339" s="13">
        <f t="shared" si="244"/>
        <v>0</v>
      </c>
      <c r="H1339" s="13">
        <f t="shared" si="245"/>
        <v>3.3292198984883892</v>
      </c>
      <c r="I1339" s="16">
        <f t="shared" si="252"/>
        <v>3.3309331563955609</v>
      </c>
      <c r="J1339" s="13">
        <f t="shared" si="246"/>
        <v>3.3307174164996298</v>
      </c>
      <c r="K1339" s="13">
        <f t="shared" si="247"/>
        <v>2.1573989593104415E-4</v>
      </c>
      <c r="L1339" s="13">
        <f t="shared" si="248"/>
        <v>0</v>
      </c>
      <c r="M1339" s="13">
        <f t="shared" si="253"/>
        <v>1.4932749798140596E-8</v>
      </c>
      <c r="N1339" s="13">
        <f t="shared" si="249"/>
        <v>9.2583048748471685E-9</v>
      </c>
      <c r="O1339" s="13">
        <f t="shared" si="250"/>
        <v>9.2583048748471685E-9</v>
      </c>
      <c r="Q1339">
        <v>24.698615787873528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48.335252813713602</v>
      </c>
      <c r="G1340" s="13">
        <f t="shared" si="244"/>
        <v>1.4532333220276172</v>
      </c>
      <c r="H1340" s="13">
        <f t="shared" si="245"/>
        <v>46.882019491685988</v>
      </c>
      <c r="I1340" s="16">
        <f t="shared" si="252"/>
        <v>46.882235231581916</v>
      </c>
      <c r="J1340" s="13">
        <f t="shared" si="246"/>
        <v>45.194128516931322</v>
      </c>
      <c r="K1340" s="13">
        <f t="shared" si="247"/>
        <v>1.6881067146505941</v>
      </c>
      <c r="L1340" s="13">
        <f t="shared" si="248"/>
        <v>0</v>
      </c>
      <c r="M1340" s="13">
        <f t="shared" si="253"/>
        <v>5.6744449232934272E-9</v>
      </c>
      <c r="N1340" s="13">
        <f t="shared" si="249"/>
        <v>3.518155852441925E-9</v>
      </c>
      <c r="O1340" s="13">
        <f t="shared" si="250"/>
        <v>1.453233325545773</v>
      </c>
      <c r="Q1340">
        <v>16.99445818421583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113.60497125052569</v>
      </c>
      <c r="G1341" s="13">
        <f t="shared" si="244"/>
        <v>12.377210861877677</v>
      </c>
      <c r="H1341" s="13">
        <f t="shared" si="245"/>
        <v>101.22776038864802</v>
      </c>
      <c r="I1341" s="16">
        <f t="shared" si="252"/>
        <v>102.91586710329861</v>
      </c>
      <c r="J1341" s="13">
        <f t="shared" si="246"/>
        <v>74.137221593230947</v>
      </c>
      <c r="K1341" s="13">
        <f t="shared" si="247"/>
        <v>28.778645510067662</v>
      </c>
      <c r="L1341" s="13">
        <f t="shared" si="248"/>
        <v>7.1184516946931709</v>
      </c>
      <c r="M1341" s="13">
        <f t="shared" si="253"/>
        <v>7.1184516968494602</v>
      </c>
      <c r="N1341" s="13">
        <f t="shared" si="249"/>
        <v>4.4134400520466652</v>
      </c>
      <c r="O1341" s="13">
        <f t="shared" si="250"/>
        <v>16.790650913924342</v>
      </c>
      <c r="Q1341">
        <v>10.253841777855641</v>
      </c>
    </row>
    <row r="1342" spans="1:17" x14ac:dyDescent="0.2">
      <c r="A1342" s="14">
        <f t="shared" si="251"/>
        <v>62824</v>
      </c>
      <c r="B1342" s="1">
        <v>1</v>
      </c>
      <c r="F1342" s="34">
        <v>94.297614777721265</v>
      </c>
      <c r="G1342" s="13">
        <f t="shared" si="244"/>
        <v>9.1458022774055348</v>
      </c>
      <c r="H1342" s="13">
        <f t="shared" si="245"/>
        <v>85.151812500315728</v>
      </c>
      <c r="I1342" s="16">
        <f t="shared" si="252"/>
        <v>106.81200631569021</v>
      </c>
      <c r="J1342" s="13">
        <f t="shared" si="246"/>
        <v>75.778771234038558</v>
      </c>
      <c r="K1342" s="13">
        <f t="shared" si="247"/>
        <v>31.033235081651654</v>
      </c>
      <c r="L1342" s="13">
        <f t="shared" si="248"/>
        <v>8.4915378252536247</v>
      </c>
      <c r="M1342" s="13">
        <f t="shared" si="253"/>
        <v>11.19654947005642</v>
      </c>
      <c r="N1342" s="13">
        <f t="shared" si="249"/>
        <v>6.9418606714349798</v>
      </c>
      <c r="O1342" s="13">
        <f t="shared" si="250"/>
        <v>16.087662948840514</v>
      </c>
      <c r="Q1342">
        <v>10.3428280516129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31.825911960217539</v>
      </c>
      <c r="G1343" s="13">
        <f t="shared" si="244"/>
        <v>0</v>
      </c>
      <c r="H1343" s="13">
        <f t="shared" si="245"/>
        <v>31.825911960217539</v>
      </c>
      <c r="I1343" s="16">
        <f t="shared" si="252"/>
        <v>54.36760921661557</v>
      </c>
      <c r="J1343" s="13">
        <f t="shared" si="246"/>
        <v>50.531027482327062</v>
      </c>
      <c r="K1343" s="13">
        <f t="shared" si="247"/>
        <v>3.836581734288508</v>
      </c>
      <c r="L1343" s="13">
        <f t="shared" si="248"/>
        <v>0</v>
      </c>
      <c r="M1343" s="13">
        <f t="shared" si="253"/>
        <v>4.2546887986214399</v>
      </c>
      <c r="N1343" s="13">
        <f t="shared" si="249"/>
        <v>2.6379070551452926</v>
      </c>
      <c r="O1343" s="13">
        <f t="shared" si="250"/>
        <v>2.6379070551452926</v>
      </c>
      <c r="Q1343">
        <v>13.90110103607925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78.422949860573652</v>
      </c>
      <c r="G1344" s="13">
        <f t="shared" si="244"/>
        <v>6.4889119588813395</v>
      </c>
      <c r="H1344" s="13">
        <f t="shared" si="245"/>
        <v>71.934037901692307</v>
      </c>
      <c r="I1344" s="16">
        <f t="shared" si="252"/>
        <v>75.770619635980808</v>
      </c>
      <c r="J1344" s="13">
        <f t="shared" si="246"/>
        <v>67.800809216730286</v>
      </c>
      <c r="K1344" s="13">
        <f t="shared" si="247"/>
        <v>7.9698104192505212</v>
      </c>
      <c r="L1344" s="13">
        <f t="shared" si="248"/>
        <v>0</v>
      </c>
      <c r="M1344" s="13">
        <f t="shared" si="253"/>
        <v>1.6167817434761473</v>
      </c>
      <c r="N1344" s="13">
        <f t="shared" si="249"/>
        <v>1.0024046809552114</v>
      </c>
      <c r="O1344" s="13">
        <f t="shared" si="250"/>
        <v>7.4913166398365512</v>
      </c>
      <c r="Q1344">
        <v>15.391043743501641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39.50110168045255</v>
      </c>
      <c r="G1345" s="13">
        <f t="shared" si="244"/>
        <v>0</v>
      </c>
      <c r="H1345" s="13">
        <f t="shared" si="245"/>
        <v>39.50110168045255</v>
      </c>
      <c r="I1345" s="16">
        <f t="shared" si="252"/>
        <v>47.470912099703071</v>
      </c>
      <c r="J1345" s="13">
        <f t="shared" si="246"/>
        <v>46.049685607476505</v>
      </c>
      <c r="K1345" s="13">
        <f t="shared" si="247"/>
        <v>1.4212264922265661</v>
      </c>
      <c r="L1345" s="13">
        <f t="shared" si="248"/>
        <v>0</v>
      </c>
      <c r="M1345" s="13">
        <f t="shared" si="253"/>
        <v>0.61437706252093593</v>
      </c>
      <c r="N1345" s="13">
        <f t="shared" si="249"/>
        <v>0.38091377876298027</v>
      </c>
      <c r="O1345" s="13">
        <f t="shared" si="250"/>
        <v>0.38091377876298027</v>
      </c>
      <c r="Q1345">
        <v>18.54529590111315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10.728040317593759</v>
      </c>
      <c r="G1346" s="13">
        <f t="shared" si="244"/>
        <v>0</v>
      </c>
      <c r="H1346" s="13">
        <f t="shared" si="245"/>
        <v>10.728040317593759</v>
      </c>
      <c r="I1346" s="16">
        <f t="shared" si="252"/>
        <v>12.149266809820325</v>
      </c>
      <c r="J1346" s="13">
        <f t="shared" si="246"/>
        <v>12.130314406948404</v>
      </c>
      <c r="K1346" s="13">
        <f t="shared" si="247"/>
        <v>1.8952402871921237E-2</v>
      </c>
      <c r="L1346" s="13">
        <f t="shared" si="248"/>
        <v>0</v>
      </c>
      <c r="M1346" s="13">
        <f t="shared" si="253"/>
        <v>0.23346328375795566</v>
      </c>
      <c r="N1346" s="13">
        <f t="shared" si="249"/>
        <v>0.14474723592993252</v>
      </c>
      <c r="O1346" s="13">
        <f t="shared" si="250"/>
        <v>0.14474723592993252</v>
      </c>
      <c r="Q1346">
        <v>20.46701626721444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6.5889410473032317</v>
      </c>
      <c r="G1347" s="13">
        <f t="shared" si="244"/>
        <v>0</v>
      </c>
      <c r="H1347" s="13">
        <f t="shared" si="245"/>
        <v>6.5889410473032317</v>
      </c>
      <c r="I1347" s="16">
        <f t="shared" si="252"/>
        <v>6.6078934501751529</v>
      </c>
      <c r="J1347" s="13">
        <f t="shared" si="246"/>
        <v>6.6058888395797597</v>
      </c>
      <c r="K1347" s="13">
        <f t="shared" si="247"/>
        <v>2.0046105953932525E-3</v>
      </c>
      <c r="L1347" s="13">
        <f t="shared" si="248"/>
        <v>0</v>
      </c>
      <c r="M1347" s="13">
        <f t="shared" si="253"/>
        <v>8.8716047828023142E-2</v>
      </c>
      <c r="N1347" s="13">
        <f t="shared" si="249"/>
        <v>5.5003949653374351E-2</v>
      </c>
      <c r="O1347" s="13">
        <f t="shared" si="250"/>
        <v>5.5003949653374351E-2</v>
      </c>
      <c r="Q1347">
        <v>23.452111335082659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35.053056279570363</v>
      </c>
      <c r="G1348" s="13">
        <f t="shared" si="244"/>
        <v>0</v>
      </c>
      <c r="H1348" s="13">
        <f t="shared" si="245"/>
        <v>35.053056279570363</v>
      </c>
      <c r="I1348" s="16">
        <f t="shared" si="252"/>
        <v>35.055060890165755</v>
      </c>
      <c r="J1348" s="13">
        <f t="shared" si="246"/>
        <v>34.851032163206916</v>
      </c>
      <c r="K1348" s="13">
        <f t="shared" si="247"/>
        <v>0.204028726958839</v>
      </c>
      <c r="L1348" s="13">
        <f t="shared" si="248"/>
        <v>0</v>
      </c>
      <c r="M1348" s="13">
        <f t="shared" si="253"/>
        <v>3.3712098174648791E-2</v>
      </c>
      <c r="N1348" s="13">
        <f t="shared" si="249"/>
        <v>2.0901500868282252E-2</v>
      </c>
      <c r="O1348" s="13">
        <f t="shared" si="250"/>
        <v>2.0901500868282252E-2</v>
      </c>
      <c r="Q1348">
        <v>26.14245787096775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13.651399006044979</v>
      </c>
      <c r="G1349" s="13">
        <f t="shared" si="244"/>
        <v>0</v>
      </c>
      <c r="H1349" s="13">
        <f t="shared" si="245"/>
        <v>13.651399006044979</v>
      </c>
      <c r="I1349" s="16">
        <f t="shared" si="252"/>
        <v>13.855427733003818</v>
      </c>
      <c r="J1349" s="13">
        <f t="shared" si="246"/>
        <v>13.83620583546449</v>
      </c>
      <c r="K1349" s="13">
        <f t="shared" si="247"/>
        <v>1.9221897539328126E-2</v>
      </c>
      <c r="L1349" s="13">
        <f t="shared" si="248"/>
        <v>0</v>
      </c>
      <c r="M1349" s="13">
        <f t="shared" si="253"/>
        <v>1.281059730636654E-2</v>
      </c>
      <c r="N1349" s="13">
        <f t="shared" si="249"/>
        <v>7.9425703299472548E-3</v>
      </c>
      <c r="O1349" s="13">
        <f t="shared" si="250"/>
        <v>7.9425703299472548E-3</v>
      </c>
      <c r="Q1349">
        <v>23.160367320849311</v>
      </c>
    </row>
    <row r="1350" spans="1:17" x14ac:dyDescent="0.2">
      <c r="A1350" s="14">
        <f t="shared" si="251"/>
        <v>63068</v>
      </c>
      <c r="B1350" s="1">
        <v>9</v>
      </c>
      <c r="F1350" s="34">
        <v>2.7325417101150218</v>
      </c>
      <c r="G1350" s="13">
        <f t="shared" ref="G1350:G1413" si="257">IF((F1350-$J$2)&gt;0,$I$2*(F1350-$J$2),0)</f>
        <v>0</v>
      </c>
      <c r="H1350" s="13">
        <f t="shared" ref="H1350:H1413" si="258">F1350-G1350</f>
        <v>2.7325417101150218</v>
      </c>
      <c r="I1350" s="16">
        <f t="shared" si="252"/>
        <v>2.7517636076543499</v>
      </c>
      <c r="J1350" s="13">
        <f t="shared" ref="J1350:J1413" si="259">I1350/SQRT(1+(I1350/($K$2*(300+(25*Q1350)+0.05*(Q1350)^3)))^2)</f>
        <v>2.7516218035531099</v>
      </c>
      <c r="K1350" s="13">
        <f t="shared" ref="K1350:K1413" si="260">I1350-J1350</f>
        <v>1.4180410123998399E-4</v>
      </c>
      <c r="L1350" s="13">
        <f t="shared" ref="L1350:L1413" si="261">IF(K1350&gt;$N$2,(K1350-$N$2)/$L$2,0)</f>
        <v>0</v>
      </c>
      <c r="M1350" s="13">
        <f t="shared" si="253"/>
        <v>4.868026976419285E-3</v>
      </c>
      <c r="N1350" s="13">
        <f t="shared" ref="N1350:N1413" si="262">$M$2*M1350</f>
        <v>3.0181767253799566E-3</v>
      </c>
      <c r="O1350" s="13">
        <f t="shared" ref="O1350:O1413" si="263">N1350+G1350</f>
        <v>3.0181767253799566E-3</v>
      </c>
      <c r="Q1350">
        <v>23.60221026227331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46.210527148660013</v>
      </c>
      <c r="G1351" s="13">
        <f t="shared" si="257"/>
        <v>1.0976249940116396</v>
      </c>
      <c r="H1351" s="13">
        <f t="shared" si="258"/>
        <v>45.112902154648374</v>
      </c>
      <c r="I1351" s="16">
        <f t="shared" ref="I1351:I1414" si="265">H1351+K1350-L1350</f>
        <v>45.113043958749614</v>
      </c>
      <c r="J1351" s="13">
        <f t="shared" si="259"/>
        <v>44.117714806321537</v>
      </c>
      <c r="K1351" s="13">
        <f t="shared" si="260"/>
        <v>0.99532915242807718</v>
      </c>
      <c r="L1351" s="13">
        <f t="shared" si="261"/>
        <v>0</v>
      </c>
      <c r="M1351" s="13">
        <f t="shared" ref="M1351:M1414" si="266">L1351+M1350-N1350</f>
        <v>1.8498502510393283E-3</v>
      </c>
      <c r="N1351" s="13">
        <f t="shared" si="262"/>
        <v>1.1469071556443836E-3</v>
      </c>
      <c r="O1351" s="13">
        <f t="shared" si="263"/>
        <v>1.0987719011672841</v>
      </c>
      <c r="Q1351">
        <v>20.067294367058629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60.318695726082417</v>
      </c>
      <c r="G1352" s="13">
        <f t="shared" si="257"/>
        <v>3.4588626453948361</v>
      </c>
      <c r="H1352" s="13">
        <f t="shared" si="258"/>
        <v>56.859833080687579</v>
      </c>
      <c r="I1352" s="16">
        <f t="shared" si="265"/>
        <v>57.855162233115657</v>
      </c>
      <c r="J1352" s="13">
        <f t="shared" si="259"/>
        <v>54.077768031182572</v>
      </c>
      <c r="K1352" s="13">
        <f t="shared" si="260"/>
        <v>3.7773942019330846</v>
      </c>
      <c r="L1352" s="13">
        <f t="shared" si="261"/>
        <v>0</v>
      </c>
      <c r="M1352" s="13">
        <f t="shared" si="266"/>
        <v>7.0294309539494469E-4</v>
      </c>
      <c r="N1352" s="13">
        <f t="shared" si="262"/>
        <v>4.3582471914486569E-4</v>
      </c>
      <c r="O1352" s="13">
        <f t="shared" si="263"/>
        <v>3.4592984701139811</v>
      </c>
      <c r="Q1352">
        <v>15.417693562302309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84.958142105969202</v>
      </c>
      <c r="G1353" s="13">
        <f t="shared" si="257"/>
        <v>7.58268553439349</v>
      </c>
      <c r="H1353" s="13">
        <f t="shared" si="258"/>
        <v>77.375456571575711</v>
      </c>
      <c r="I1353" s="16">
        <f t="shared" si="265"/>
        <v>81.152850773508789</v>
      </c>
      <c r="J1353" s="13">
        <f t="shared" si="259"/>
        <v>70.248048249482778</v>
      </c>
      <c r="K1353" s="13">
        <f t="shared" si="260"/>
        <v>10.90480252402601</v>
      </c>
      <c r="L1353" s="13">
        <f t="shared" si="261"/>
        <v>0</v>
      </c>
      <c r="M1353" s="13">
        <f t="shared" si="266"/>
        <v>2.67118376250079E-4</v>
      </c>
      <c r="N1353" s="13">
        <f t="shared" si="262"/>
        <v>1.6561339327504898E-4</v>
      </c>
      <c r="O1353" s="13">
        <f t="shared" si="263"/>
        <v>7.5828511477867648</v>
      </c>
      <c r="Q1353">
        <v>14.25153419735592</v>
      </c>
    </row>
    <row r="1354" spans="1:17" x14ac:dyDescent="0.2">
      <c r="A1354" s="14">
        <f t="shared" si="264"/>
        <v>63190</v>
      </c>
      <c r="B1354" s="1">
        <v>1</v>
      </c>
      <c r="F1354" s="34">
        <v>266.39032259999999</v>
      </c>
      <c r="G1354" s="13">
        <f t="shared" si="257"/>
        <v>37.948391288763489</v>
      </c>
      <c r="H1354" s="13">
        <f t="shared" si="258"/>
        <v>228.44193131123649</v>
      </c>
      <c r="I1354" s="16">
        <f t="shared" si="265"/>
        <v>239.34673383526251</v>
      </c>
      <c r="J1354" s="13">
        <f t="shared" si="259"/>
        <v>101.39498063251268</v>
      </c>
      <c r="K1354" s="13">
        <f t="shared" si="260"/>
        <v>137.95175320274984</v>
      </c>
      <c r="L1354" s="13">
        <f t="shared" si="261"/>
        <v>73.606863551263402</v>
      </c>
      <c r="M1354" s="13">
        <f t="shared" si="266"/>
        <v>73.606965056246366</v>
      </c>
      <c r="N1354" s="13">
        <f t="shared" si="262"/>
        <v>45.636318334872747</v>
      </c>
      <c r="O1354" s="13">
        <f t="shared" si="263"/>
        <v>83.584709623636229</v>
      </c>
      <c r="Q1354">
        <v>10.94226765161291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1.157396414920304</v>
      </c>
      <c r="G1355" s="13">
        <f t="shared" si="257"/>
        <v>0</v>
      </c>
      <c r="H1355" s="13">
        <f t="shared" si="258"/>
        <v>1.157396414920304</v>
      </c>
      <c r="I1355" s="16">
        <f t="shared" si="265"/>
        <v>65.502286066406739</v>
      </c>
      <c r="J1355" s="13">
        <f t="shared" si="259"/>
        <v>59.36489315938725</v>
      </c>
      <c r="K1355" s="13">
        <f t="shared" si="260"/>
        <v>6.137392907019489</v>
      </c>
      <c r="L1355" s="13">
        <f t="shared" si="261"/>
        <v>0</v>
      </c>
      <c r="M1355" s="13">
        <f t="shared" si="266"/>
        <v>27.970646721373619</v>
      </c>
      <c r="N1355" s="13">
        <f t="shared" si="262"/>
        <v>17.341800967251643</v>
      </c>
      <c r="O1355" s="13">
        <f t="shared" si="263"/>
        <v>17.341800967251643</v>
      </c>
      <c r="Q1355">
        <v>14.268329879121559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131.82359910722499</v>
      </c>
      <c r="G1356" s="13">
        <f t="shared" si="257"/>
        <v>15.426402528088737</v>
      </c>
      <c r="H1356" s="13">
        <f t="shared" si="258"/>
        <v>116.39719657913625</v>
      </c>
      <c r="I1356" s="16">
        <f t="shared" si="265"/>
        <v>122.53458948615574</v>
      </c>
      <c r="J1356" s="13">
        <f t="shared" si="259"/>
        <v>89.648855889064251</v>
      </c>
      <c r="K1356" s="13">
        <f t="shared" si="260"/>
        <v>32.885733597091487</v>
      </c>
      <c r="L1356" s="13">
        <f t="shared" si="261"/>
        <v>9.619743176016069</v>
      </c>
      <c r="M1356" s="13">
        <f t="shared" si="266"/>
        <v>20.248588930138041</v>
      </c>
      <c r="N1356" s="13">
        <f t="shared" si="262"/>
        <v>12.554125136685585</v>
      </c>
      <c r="O1356" s="13">
        <f t="shared" si="263"/>
        <v>27.980527664774321</v>
      </c>
      <c r="Q1356">
        <v>13.312843495297921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68.956210994823593</v>
      </c>
      <c r="G1357" s="13">
        <f t="shared" si="257"/>
        <v>4.9044950926557673</v>
      </c>
      <c r="H1357" s="13">
        <f t="shared" si="258"/>
        <v>64.051715902167828</v>
      </c>
      <c r="I1357" s="16">
        <f t="shared" si="265"/>
        <v>87.317706323243243</v>
      </c>
      <c r="J1357" s="13">
        <f t="shared" si="259"/>
        <v>76.118008649855511</v>
      </c>
      <c r="K1357" s="13">
        <f t="shared" si="260"/>
        <v>11.199697673387732</v>
      </c>
      <c r="L1357" s="13">
        <f t="shared" si="261"/>
        <v>0</v>
      </c>
      <c r="M1357" s="13">
        <f t="shared" si="266"/>
        <v>7.6944637934524565</v>
      </c>
      <c r="N1357" s="13">
        <f t="shared" si="262"/>
        <v>4.7705675519405233</v>
      </c>
      <c r="O1357" s="13">
        <f t="shared" si="263"/>
        <v>9.6750626445962915</v>
      </c>
      <c r="Q1357">
        <v>15.71510531740614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78.730558560590865</v>
      </c>
      <c r="G1358" s="13">
        <f t="shared" si="257"/>
        <v>6.5403954126257222</v>
      </c>
      <c r="H1358" s="13">
        <f t="shared" si="258"/>
        <v>72.190163147965137</v>
      </c>
      <c r="I1358" s="16">
        <f t="shared" si="265"/>
        <v>83.389860821352869</v>
      </c>
      <c r="J1358" s="13">
        <f t="shared" si="259"/>
        <v>75.862569841984467</v>
      </c>
      <c r="K1358" s="13">
        <f t="shared" si="260"/>
        <v>7.5272909793684022</v>
      </c>
      <c r="L1358" s="13">
        <f t="shared" si="261"/>
        <v>0</v>
      </c>
      <c r="M1358" s="13">
        <f t="shared" si="266"/>
        <v>2.9238962415119332</v>
      </c>
      <c r="N1358" s="13">
        <f t="shared" si="262"/>
        <v>1.8128156697373985</v>
      </c>
      <c r="O1358" s="13">
        <f t="shared" si="263"/>
        <v>8.3532110823631207</v>
      </c>
      <c r="Q1358">
        <v>18.021321666760141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32.901315955816322</v>
      </c>
      <c r="G1359" s="13">
        <f t="shared" si="257"/>
        <v>0</v>
      </c>
      <c r="H1359" s="13">
        <f t="shared" si="258"/>
        <v>32.901315955816322</v>
      </c>
      <c r="I1359" s="16">
        <f t="shared" si="265"/>
        <v>40.428606935184725</v>
      </c>
      <c r="J1359" s="13">
        <f t="shared" si="259"/>
        <v>39.986770577527182</v>
      </c>
      <c r="K1359" s="13">
        <f t="shared" si="260"/>
        <v>0.44183635765754303</v>
      </c>
      <c r="L1359" s="13">
        <f t="shared" si="261"/>
        <v>0</v>
      </c>
      <c r="M1359" s="13">
        <f t="shared" si="266"/>
        <v>1.1110805717745347</v>
      </c>
      <c r="N1359" s="13">
        <f t="shared" si="262"/>
        <v>0.68886995450021149</v>
      </c>
      <c r="O1359" s="13">
        <f t="shared" si="263"/>
        <v>0.68886995450021149</v>
      </c>
      <c r="Q1359">
        <v>23.61088612737527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20.273986388769721</v>
      </c>
      <c r="G1360" s="13">
        <f t="shared" si="257"/>
        <v>0</v>
      </c>
      <c r="H1360" s="13">
        <f t="shared" si="258"/>
        <v>20.273986388769721</v>
      </c>
      <c r="I1360" s="16">
        <f t="shared" si="265"/>
        <v>20.715822746427264</v>
      </c>
      <c r="J1360" s="13">
        <f t="shared" si="259"/>
        <v>20.678618362781734</v>
      </c>
      <c r="K1360" s="13">
        <f t="shared" si="260"/>
        <v>3.720438364553047E-2</v>
      </c>
      <c r="L1360" s="13">
        <f t="shared" si="261"/>
        <v>0</v>
      </c>
      <c r="M1360" s="13">
        <f t="shared" si="266"/>
        <v>0.42221061727432319</v>
      </c>
      <c r="N1360" s="13">
        <f t="shared" si="262"/>
        <v>0.26177058271008036</v>
      </c>
      <c r="O1360" s="13">
        <f t="shared" si="263"/>
        <v>0.26177058271008036</v>
      </c>
      <c r="Q1360">
        <v>27.086150991629559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30.99806939519987</v>
      </c>
      <c r="G1361" s="13">
        <f t="shared" si="257"/>
        <v>0</v>
      </c>
      <c r="H1361" s="13">
        <f t="shared" si="258"/>
        <v>30.99806939519987</v>
      </c>
      <c r="I1361" s="16">
        <f t="shared" si="265"/>
        <v>31.035273778845401</v>
      </c>
      <c r="J1361" s="13">
        <f t="shared" si="259"/>
        <v>30.922824774984861</v>
      </c>
      <c r="K1361" s="13">
        <f t="shared" si="260"/>
        <v>0.11244900386054013</v>
      </c>
      <c r="L1361" s="13">
        <f t="shared" si="261"/>
        <v>0</v>
      </c>
      <c r="M1361" s="13">
        <f t="shared" si="266"/>
        <v>0.16044003456424283</v>
      </c>
      <c r="N1361" s="13">
        <f t="shared" si="262"/>
        <v>9.9472821429830549E-2</v>
      </c>
      <c r="O1361" s="13">
        <f t="shared" si="263"/>
        <v>9.9472821429830549E-2</v>
      </c>
      <c r="Q1361">
        <v>27.846406870967741</v>
      </c>
    </row>
    <row r="1362" spans="1:17" x14ac:dyDescent="0.2">
      <c r="A1362" s="14">
        <f t="shared" si="264"/>
        <v>63433</v>
      </c>
      <c r="B1362" s="1">
        <v>9</v>
      </c>
      <c r="F1362" s="34">
        <v>3.535257893646897</v>
      </c>
      <c r="G1362" s="13">
        <f t="shared" si="257"/>
        <v>0</v>
      </c>
      <c r="H1362" s="13">
        <f t="shared" si="258"/>
        <v>3.535257893646897</v>
      </c>
      <c r="I1362" s="16">
        <f t="shared" si="265"/>
        <v>3.6477068975074372</v>
      </c>
      <c r="J1362" s="13">
        <f t="shared" si="259"/>
        <v>3.6473654876565322</v>
      </c>
      <c r="K1362" s="13">
        <f t="shared" si="260"/>
        <v>3.4140985090491682E-4</v>
      </c>
      <c r="L1362" s="13">
        <f t="shared" si="261"/>
        <v>0</v>
      </c>
      <c r="M1362" s="13">
        <f t="shared" si="266"/>
        <v>6.0967213134412279E-2</v>
      </c>
      <c r="N1362" s="13">
        <f t="shared" si="262"/>
        <v>3.7799672143335614E-2</v>
      </c>
      <c r="O1362" s="13">
        <f t="shared" si="263"/>
        <v>3.7799672143335614E-2</v>
      </c>
      <c r="Q1362">
        <v>23.366220115935171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4.3341504427923256</v>
      </c>
      <c r="G1363" s="13">
        <f t="shared" si="257"/>
        <v>0</v>
      </c>
      <c r="H1363" s="13">
        <f t="shared" si="258"/>
        <v>4.3341504427923256</v>
      </c>
      <c r="I1363" s="16">
        <f t="shared" si="265"/>
        <v>4.3344918526432306</v>
      </c>
      <c r="J1363" s="13">
        <f t="shared" si="259"/>
        <v>4.3339088491483153</v>
      </c>
      <c r="K1363" s="13">
        <f t="shared" si="260"/>
        <v>5.8300349491524628E-4</v>
      </c>
      <c r="L1363" s="13">
        <f t="shared" si="261"/>
        <v>0</v>
      </c>
      <c r="M1363" s="13">
        <f t="shared" si="266"/>
        <v>2.3167540991076666E-2</v>
      </c>
      <c r="N1363" s="13">
        <f t="shared" si="262"/>
        <v>1.4363875414467533E-2</v>
      </c>
      <c r="O1363" s="13">
        <f t="shared" si="263"/>
        <v>1.4363875414467533E-2</v>
      </c>
      <c r="Q1363">
        <v>23.240575860150258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78.29428461707424</v>
      </c>
      <c r="G1364" s="13">
        <f t="shared" si="257"/>
        <v>6.4673776813662984</v>
      </c>
      <c r="H1364" s="13">
        <f t="shared" si="258"/>
        <v>71.826906935707939</v>
      </c>
      <c r="I1364" s="16">
        <f t="shared" si="265"/>
        <v>71.827489939202849</v>
      </c>
      <c r="J1364" s="13">
        <f t="shared" si="259"/>
        <v>65.746930110400172</v>
      </c>
      <c r="K1364" s="13">
        <f t="shared" si="260"/>
        <v>6.0805598288026772</v>
      </c>
      <c r="L1364" s="13">
        <f t="shared" si="261"/>
        <v>0</v>
      </c>
      <c r="M1364" s="13">
        <f t="shared" si="266"/>
        <v>8.8036655766091324E-3</v>
      </c>
      <c r="N1364" s="13">
        <f t="shared" si="262"/>
        <v>5.4582726574976623E-3</v>
      </c>
      <c r="O1364" s="13">
        <f t="shared" si="263"/>
        <v>6.4728359540237959</v>
      </c>
      <c r="Q1364">
        <v>16.425051039541639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73.788810273503245</v>
      </c>
      <c r="G1365" s="13">
        <f t="shared" si="257"/>
        <v>5.7133112978382599</v>
      </c>
      <c r="H1365" s="13">
        <f t="shared" si="258"/>
        <v>68.075498975664985</v>
      </c>
      <c r="I1365" s="16">
        <f t="shared" si="265"/>
        <v>74.156058804467662</v>
      </c>
      <c r="J1365" s="13">
        <f t="shared" si="259"/>
        <v>63.554251014006994</v>
      </c>
      <c r="K1365" s="13">
        <f t="shared" si="260"/>
        <v>10.601807790460668</v>
      </c>
      <c r="L1365" s="13">
        <f t="shared" si="261"/>
        <v>0</v>
      </c>
      <c r="M1365" s="13">
        <f t="shared" si="266"/>
        <v>3.3453929191114701E-3</v>
      </c>
      <c r="N1365" s="13">
        <f t="shared" si="262"/>
        <v>2.0741436098491114E-3</v>
      </c>
      <c r="O1365" s="13">
        <f t="shared" si="263"/>
        <v>5.7153854414481087</v>
      </c>
      <c r="Q1365">
        <v>12.376406737463521</v>
      </c>
    </row>
    <row r="1366" spans="1:17" x14ac:dyDescent="0.2">
      <c r="A1366" s="14">
        <f t="shared" si="264"/>
        <v>63555</v>
      </c>
      <c r="B1366" s="1">
        <v>1</v>
      </c>
      <c r="F1366" s="34">
        <v>69.003667473930136</v>
      </c>
      <c r="G1366" s="13">
        <f t="shared" si="257"/>
        <v>4.9124377270702562</v>
      </c>
      <c r="H1366" s="13">
        <f t="shared" si="258"/>
        <v>64.091229746859881</v>
      </c>
      <c r="I1366" s="16">
        <f t="shared" si="265"/>
        <v>74.693037537320549</v>
      </c>
      <c r="J1366" s="13">
        <f t="shared" si="259"/>
        <v>62.557011399590053</v>
      </c>
      <c r="K1366" s="13">
        <f t="shared" si="260"/>
        <v>12.136026137730497</v>
      </c>
      <c r="L1366" s="13">
        <f t="shared" si="261"/>
        <v>0</v>
      </c>
      <c r="M1366" s="13">
        <f t="shared" si="266"/>
        <v>1.2712493092623587E-3</v>
      </c>
      <c r="N1366" s="13">
        <f t="shared" si="262"/>
        <v>7.8817457174266243E-4</v>
      </c>
      <c r="O1366" s="13">
        <f t="shared" si="263"/>
        <v>4.913225901641999</v>
      </c>
      <c r="Q1366">
        <v>11.277217651612901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135.98895828877869</v>
      </c>
      <c r="G1367" s="13">
        <f t="shared" si="257"/>
        <v>16.123544958521492</v>
      </c>
      <c r="H1367" s="13">
        <f t="shared" si="258"/>
        <v>119.8654133302572</v>
      </c>
      <c r="I1367" s="16">
        <f t="shared" si="265"/>
        <v>132.00143946798769</v>
      </c>
      <c r="J1367" s="13">
        <f t="shared" si="259"/>
        <v>96.761901905485786</v>
      </c>
      <c r="K1367" s="13">
        <f t="shared" si="260"/>
        <v>35.239537562501908</v>
      </c>
      <c r="L1367" s="13">
        <f t="shared" si="261"/>
        <v>11.053252680228217</v>
      </c>
      <c r="M1367" s="13">
        <f t="shared" si="266"/>
        <v>11.053735754965738</v>
      </c>
      <c r="N1367" s="13">
        <f t="shared" si="262"/>
        <v>6.8533161680787575</v>
      </c>
      <c r="O1367" s="13">
        <f t="shared" si="263"/>
        <v>22.976861126600248</v>
      </c>
      <c r="Q1367">
        <v>14.451224440532959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108.41057783782981</v>
      </c>
      <c r="G1368" s="13">
        <f t="shared" si="257"/>
        <v>11.507842365545514</v>
      </c>
      <c r="H1368" s="13">
        <f t="shared" si="258"/>
        <v>96.902735472284292</v>
      </c>
      <c r="I1368" s="16">
        <f t="shared" si="265"/>
        <v>121.08902035455799</v>
      </c>
      <c r="J1368" s="13">
        <f t="shared" si="259"/>
        <v>93.808407281238161</v>
      </c>
      <c r="K1368" s="13">
        <f t="shared" si="260"/>
        <v>27.280613073319827</v>
      </c>
      <c r="L1368" s="13">
        <f t="shared" si="261"/>
        <v>6.2061226446732105</v>
      </c>
      <c r="M1368" s="13">
        <f t="shared" si="266"/>
        <v>10.40654223156019</v>
      </c>
      <c r="N1368" s="13">
        <f t="shared" si="262"/>
        <v>6.4520561835673176</v>
      </c>
      <c r="O1368" s="13">
        <f t="shared" si="263"/>
        <v>17.959898549112832</v>
      </c>
      <c r="Q1368">
        <v>15.055114116173639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77.541964926948609</v>
      </c>
      <c r="G1369" s="13">
        <f t="shared" si="257"/>
        <v>6.3414644156966213</v>
      </c>
      <c r="H1369" s="13">
        <f t="shared" si="258"/>
        <v>71.200500511251988</v>
      </c>
      <c r="I1369" s="16">
        <f t="shared" si="265"/>
        <v>92.274990939898601</v>
      </c>
      <c r="J1369" s="13">
        <f t="shared" si="259"/>
        <v>82.283172457481427</v>
      </c>
      <c r="K1369" s="13">
        <f t="shared" si="260"/>
        <v>9.9918184824171732</v>
      </c>
      <c r="L1369" s="13">
        <f t="shared" si="261"/>
        <v>0</v>
      </c>
      <c r="M1369" s="13">
        <f t="shared" si="266"/>
        <v>3.9544860479928721</v>
      </c>
      <c r="N1369" s="13">
        <f t="shared" si="262"/>
        <v>2.4517813497555805</v>
      </c>
      <c r="O1369" s="13">
        <f t="shared" si="263"/>
        <v>8.7932457654522018</v>
      </c>
      <c r="Q1369">
        <v>17.950419538317039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29.878502126384952</v>
      </c>
      <c r="G1370" s="13">
        <f t="shared" si="257"/>
        <v>0</v>
      </c>
      <c r="H1370" s="13">
        <f t="shared" si="258"/>
        <v>29.878502126384952</v>
      </c>
      <c r="I1370" s="16">
        <f t="shared" si="265"/>
        <v>39.870320608802125</v>
      </c>
      <c r="J1370" s="13">
        <f t="shared" si="259"/>
        <v>39.442601538086898</v>
      </c>
      <c r="K1370" s="13">
        <f t="shared" si="260"/>
        <v>0.42771907071522719</v>
      </c>
      <c r="L1370" s="13">
        <f t="shared" si="261"/>
        <v>0</v>
      </c>
      <c r="M1370" s="13">
        <f t="shared" si="266"/>
        <v>1.5027046982372916</v>
      </c>
      <c r="N1370" s="13">
        <f t="shared" si="262"/>
        <v>0.93167691290712074</v>
      </c>
      <c r="O1370" s="13">
        <f t="shared" si="263"/>
        <v>0.93167691290712074</v>
      </c>
      <c r="Q1370">
        <v>23.547191412757911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23.99653005784317</v>
      </c>
      <c r="G1371" s="13">
        <f t="shared" si="257"/>
        <v>0</v>
      </c>
      <c r="H1371" s="13">
        <f t="shared" si="258"/>
        <v>23.99653005784317</v>
      </c>
      <c r="I1371" s="16">
        <f t="shared" si="265"/>
        <v>24.424249128558397</v>
      </c>
      <c r="J1371" s="13">
        <f t="shared" si="259"/>
        <v>24.322815915970022</v>
      </c>
      <c r="K1371" s="13">
        <f t="shared" si="260"/>
        <v>0.10143321258837545</v>
      </c>
      <c r="L1371" s="13">
        <f t="shared" si="261"/>
        <v>0</v>
      </c>
      <c r="M1371" s="13">
        <f t="shared" si="266"/>
        <v>0.57102778533017085</v>
      </c>
      <c r="N1371" s="13">
        <f t="shared" si="262"/>
        <v>0.3540372269047059</v>
      </c>
      <c r="O1371" s="13">
        <f t="shared" si="263"/>
        <v>0.3540372269047059</v>
      </c>
      <c r="Q1371">
        <v>23.39652711483626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40.511543256716458</v>
      </c>
      <c r="G1372" s="13">
        <f t="shared" si="257"/>
        <v>0.14380485311692146</v>
      </c>
      <c r="H1372" s="13">
        <f t="shared" si="258"/>
        <v>40.367738403599539</v>
      </c>
      <c r="I1372" s="16">
        <f t="shared" si="265"/>
        <v>40.469171616187914</v>
      </c>
      <c r="J1372" s="13">
        <f t="shared" si="259"/>
        <v>40.192930446167502</v>
      </c>
      <c r="K1372" s="13">
        <f t="shared" si="260"/>
        <v>0.2762411700204126</v>
      </c>
      <c r="L1372" s="13">
        <f t="shared" si="261"/>
        <v>0</v>
      </c>
      <c r="M1372" s="13">
        <f t="shared" si="266"/>
        <v>0.21699055842546494</v>
      </c>
      <c r="N1372" s="13">
        <f t="shared" si="262"/>
        <v>0.13453414622378826</v>
      </c>
      <c r="O1372" s="13">
        <f t="shared" si="263"/>
        <v>0.27833899934070971</v>
      </c>
      <c r="Q1372">
        <v>27.060595850503411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48.260945704912643</v>
      </c>
      <c r="G1373" s="13">
        <f t="shared" si="257"/>
        <v>1.4407967862644255</v>
      </c>
      <c r="H1373" s="13">
        <f t="shared" si="258"/>
        <v>46.820148918648215</v>
      </c>
      <c r="I1373" s="16">
        <f t="shared" si="265"/>
        <v>47.096390088668628</v>
      </c>
      <c r="J1373" s="13">
        <f t="shared" si="259"/>
        <v>46.69991133680098</v>
      </c>
      <c r="K1373" s="13">
        <f t="shared" si="260"/>
        <v>0.39647875186764736</v>
      </c>
      <c r="L1373" s="13">
        <f t="shared" si="261"/>
        <v>0</v>
      </c>
      <c r="M1373" s="13">
        <f t="shared" si="266"/>
        <v>8.2456412201676682E-2</v>
      </c>
      <c r="N1373" s="13">
        <f t="shared" si="262"/>
        <v>5.1122975565039544E-2</v>
      </c>
      <c r="O1373" s="13">
        <f t="shared" si="263"/>
        <v>1.4919197618294651</v>
      </c>
      <c r="Q1373">
        <v>27.727849870967749</v>
      </c>
    </row>
    <row r="1374" spans="1:17" x14ac:dyDescent="0.2">
      <c r="A1374" s="14">
        <f t="shared" si="264"/>
        <v>63798</v>
      </c>
      <c r="B1374" s="1">
        <v>9</v>
      </c>
      <c r="F1374" s="34">
        <v>7.8485903102034191</v>
      </c>
      <c r="G1374" s="13">
        <f t="shared" si="257"/>
        <v>0</v>
      </c>
      <c r="H1374" s="13">
        <f t="shared" si="258"/>
        <v>7.8485903102034191</v>
      </c>
      <c r="I1374" s="16">
        <f t="shared" si="265"/>
        <v>8.2450690620710674</v>
      </c>
      <c r="J1374" s="13">
        <f t="shared" si="259"/>
        <v>8.2405494624509519</v>
      </c>
      <c r="K1374" s="13">
        <f t="shared" si="260"/>
        <v>4.5195996201154998E-3</v>
      </c>
      <c r="L1374" s="13">
        <f t="shared" si="261"/>
        <v>0</v>
      </c>
      <c r="M1374" s="13">
        <f t="shared" si="266"/>
        <v>3.1333436636637138E-2</v>
      </c>
      <c r="N1374" s="13">
        <f t="shared" si="262"/>
        <v>1.9426730714715026E-2</v>
      </c>
      <c r="O1374" s="13">
        <f t="shared" si="263"/>
        <v>1.9426730714715026E-2</v>
      </c>
      <c r="Q1374">
        <v>22.391312000558191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75.745841075996722</v>
      </c>
      <c r="G1375" s="13">
        <f t="shared" si="257"/>
        <v>6.0408530897019732</v>
      </c>
      <c r="H1375" s="13">
        <f t="shared" si="258"/>
        <v>69.704987986294753</v>
      </c>
      <c r="I1375" s="16">
        <f t="shared" si="265"/>
        <v>69.709507585914864</v>
      </c>
      <c r="J1375" s="13">
        <f t="shared" si="259"/>
        <v>66.367584307393344</v>
      </c>
      <c r="K1375" s="13">
        <f t="shared" si="260"/>
        <v>3.34192327852152</v>
      </c>
      <c r="L1375" s="13">
        <f t="shared" si="261"/>
        <v>0</v>
      </c>
      <c r="M1375" s="13">
        <f t="shared" si="266"/>
        <v>1.1906705921922112E-2</v>
      </c>
      <c r="N1375" s="13">
        <f t="shared" si="262"/>
        <v>7.3821576715917088E-3</v>
      </c>
      <c r="O1375" s="13">
        <f t="shared" si="263"/>
        <v>6.0482352473735652</v>
      </c>
      <c r="Q1375">
        <v>20.447113034245511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80.816963347138397</v>
      </c>
      <c r="G1376" s="13">
        <f t="shared" si="257"/>
        <v>6.8895901015739485</v>
      </c>
      <c r="H1376" s="13">
        <f t="shared" si="258"/>
        <v>73.927373245564453</v>
      </c>
      <c r="I1376" s="16">
        <f t="shared" si="265"/>
        <v>77.269296524085973</v>
      </c>
      <c r="J1376" s="13">
        <f t="shared" si="259"/>
        <v>67.784820506627156</v>
      </c>
      <c r="K1376" s="13">
        <f t="shared" si="260"/>
        <v>9.4844760174588174</v>
      </c>
      <c r="L1376" s="13">
        <f t="shared" si="261"/>
        <v>0</v>
      </c>
      <c r="M1376" s="13">
        <f t="shared" si="266"/>
        <v>4.5245482503304029E-3</v>
      </c>
      <c r="N1376" s="13">
        <f t="shared" si="262"/>
        <v>2.8052199152048497E-3</v>
      </c>
      <c r="O1376" s="13">
        <f t="shared" si="263"/>
        <v>6.8923953214891531</v>
      </c>
      <c r="Q1376">
        <v>14.344701701636909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1.260787454806396</v>
      </c>
      <c r="G1377" s="13">
        <f t="shared" si="257"/>
        <v>0</v>
      </c>
      <c r="H1377" s="13">
        <f t="shared" si="258"/>
        <v>1.260787454806396</v>
      </c>
      <c r="I1377" s="16">
        <f t="shared" si="265"/>
        <v>10.745263472265213</v>
      </c>
      <c r="J1377" s="13">
        <f t="shared" si="259"/>
        <v>10.71598646169952</v>
      </c>
      <c r="K1377" s="13">
        <f t="shared" si="260"/>
        <v>2.9277010565692763E-2</v>
      </c>
      <c r="L1377" s="13">
        <f t="shared" si="261"/>
        <v>0</v>
      </c>
      <c r="M1377" s="13">
        <f t="shared" si="266"/>
        <v>1.7193283351255532E-3</v>
      </c>
      <c r="N1377" s="13">
        <f t="shared" si="262"/>
        <v>1.0659835677778429E-3</v>
      </c>
      <c r="O1377" s="13">
        <f t="shared" si="263"/>
        <v>1.0659835677778429E-3</v>
      </c>
      <c r="Q1377">
        <v>14.752475273455881</v>
      </c>
    </row>
    <row r="1378" spans="1:17" x14ac:dyDescent="0.2">
      <c r="A1378" s="14">
        <f t="shared" si="264"/>
        <v>63920</v>
      </c>
      <c r="B1378" s="1">
        <v>1</v>
      </c>
      <c r="F1378" s="34">
        <v>43.645347140143613</v>
      </c>
      <c r="G1378" s="13">
        <f t="shared" si="257"/>
        <v>0.66829927498262709</v>
      </c>
      <c r="H1378" s="13">
        <f t="shared" si="258"/>
        <v>42.977047865160984</v>
      </c>
      <c r="I1378" s="16">
        <f t="shared" si="265"/>
        <v>43.006324875726676</v>
      </c>
      <c r="J1378" s="13">
        <f t="shared" si="259"/>
        <v>40.80998647604229</v>
      </c>
      <c r="K1378" s="13">
        <f t="shared" si="260"/>
        <v>2.1963383996843859</v>
      </c>
      <c r="L1378" s="13">
        <f t="shared" si="261"/>
        <v>0</v>
      </c>
      <c r="M1378" s="13">
        <f t="shared" si="266"/>
        <v>6.5334476734771026E-4</v>
      </c>
      <c r="N1378" s="13">
        <f t="shared" si="262"/>
        <v>4.0507375575558034E-4</v>
      </c>
      <c r="O1378" s="13">
        <f t="shared" si="263"/>
        <v>0.66870434873838269</v>
      </c>
      <c r="Q1378">
        <v>13.0726682516129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120.5697958893339</v>
      </c>
      <c r="G1379" s="13">
        <f t="shared" si="257"/>
        <v>13.542890594309679</v>
      </c>
      <c r="H1379" s="13">
        <f t="shared" si="258"/>
        <v>107.02690529502422</v>
      </c>
      <c r="I1379" s="16">
        <f t="shared" si="265"/>
        <v>109.2232436947086</v>
      </c>
      <c r="J1379" s="13">
        <f t="shared" si="259"/>
        <v>84.135285942233708</v>
      </c>
      <c r="K1379" s="13">
        <f t="shared" si="260"/>
        <v>25.087957752474892</v>
      </c>
      <c r="L1379" s="13">
        <f t="shared" si="261"/>
        <v>4.8707556013330109</v>
      </c>
      <c r="M1379" s="13">
        <f t="shared" si="266"/>
        <v>4.8710038723446027</v>
      </c>
      <c r="N1379" s="13">
        <f t="shared" si="262"/>
        <v>3.0200224008536538</v>
      </c>
      <c r="O1379" s="13">
        <f t="shared" si="263"/>
        <v>16.562912995163334</v>
      </c>
      <c r="Q1379">
        <v>13.36092433884116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76.091999447390862</v>
      </c>
      <c r="G1380" s="13">
        <f t="shared" si="257"/>
        <v>6.0987884748224319</v>
      </c>
      <c r="H1380" s="13">
        <f t="shared" si="258"/>
        <v>69.993210972568434</v>
      </c>
      <c r="I1380" s="16">
        <f t="shared" si="265"/>
        <v>90.21041312371031</v>
      </c>
      <c r="J1380" s="13">
        <f t="shared" si="259"/>
        <v>75.728540561081687</v>
      </c>
      <c r="K1380" s="13">
        <f t="shared" si="260"/>
        <v>14.481872562628624</v>
      </c>
      <c r="L1380" s="13">
        <f t="shared" si="261"/>
        <v>0</v>
      </c>
      <c r="M1380" s="13">
        <f t="shared" si="266"/>
        <v>1.8509814714909489</v>
      </c>
      <c r="N1380" s="13">
        <f t="shared" si="262"/>
        <v>1.1476085123243884</v>
      </c>
      <c r="O1380" s="13">
        <f t="shared" si="263"/>
        <v>7.2463969871468201</v>
      </c>
      <c r="Q1380">
        <v>14.153892770331639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54.648895412551823</v>
      </c>
      <c r="G1381" s="13">
        <f t="shared" si="257"/>
        <v>2.5099268637826588</v>
      </c>
      <c r="H1381" s="13">
        <f t="shared" si="258"/>
        <v>52.138968548769164</v>
      </c>
      <c r="I1381" s="16">
        <f t="shared" si="265"/>
        <v>66.620841111397795</v>
      </c>
      <c r="J1381" s="13">
        <f t="shared" si="259"/>
        <v>61.935137892764402</v>
      </c>
      <c r="K1381" s="13">
        <f t="shared" si="260"/>
        <v>4.6857032186333925</v>
      </c>
      <c r="L1381" s="13">
        <f t="shared" si="261"/>
        <v>0</v>
      </c>
      <c r="M1381" s="13">
        <f t="shared" si="266"/>
        <v>0.70337295916656051</v>
      </c>
      <c r="N1381" s="13">
        <f t="shared" si="262"/>
        <v>0.43609123468326749</v>
      </c>
      <c r="O1381" s="13">
        <f t="shared" si="263"/>
        <v>2.9460180984659265</v>
      </c>
      <c r="Q1381">
        <v>16.840631535213799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4.899287222219959</v>
      </c>
      <c r="G1382" s="13">
        <f t="shared" si="257"/>
        <v>0</v>
      </c>
      <c r="H1382" s="13">
        <f t="shared" si="258"/>
        <v>4.899287222219959</v>
      </c>
      <c r="I1382" s="16">
        <f t="shared" si="265"/>
        <v>9.5849904408533515</v>
      </c>
      <c r="J1382" s="13">
        <f t="shared" si="259"/>
        <v>9.5778115652873623</v>
      </c>
      <c r="K1382" s="13">
        <f t="shared" si="260"/>
        <v>7.1788755659891734E-3</v>
      </c>
      <c r="L1382" s="13">
        <f t="shared" si="261"/>
        <v>0</v>
      </c>
      <c r="M1382" s="13">
        <f t="shared" si="266"/>
        <v>0.26728172448329302</v>
      </c>
      <c r="N1382" s="13">
        <f t="shared" si="262"/>
        <v>0.16571466917964167</v>
      </c>
      <c r="O1382" s="13">
        <f t="shared" si="263"/>
        <v>0.16571466917964167</v>
      </c>
      <c r="Q1382">
        <v>22.31139654547199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14.938181339143959</v>
      </c>
      <c r="G1383" s="13">
        <f t="shared" si="257"/>
        <v>0</v>
      </c>
      <c r="H1383" s="13">
        <f t="shared" si="258"/>
        <v>14.938181339143959</v>
      </c>
      <c r="I1383" s="16">
        <f t="shared" si="265"/>
        <v>14.945360214709948</v>
      </c>
      <c r="J1383" s="13">
        <f t="shared" si="259"/>
        <v>14.922471757733515</v>
      </c>
      <c r="K1383" s="13">
        <f t="shared" si="260"/>
        <v>2.2888456976433602E-2</v>
      </c>
      <c r="L1383" s="13">
        <f t="shared" si="261"/>
        <v>0</v>
      </c>
      <c r="M1383" s="13">
        <f t="shared" si="266"/>
        <v>0.10156705530365134</v>
      </c>
      <c r="N1383" s="13">
        <f t="shared" si="262"/>
        <v>6.2971574288263832E-2</v>
      </c>
      <c r="O1383" s="13">
        <f t="shared" si="263"/>
        <v>6.2971574288263832E-2</v>
      </c>
      <c r="Q1383">
        <v>23.533182245334469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15.691045557739001</v>
      </c>
      <c r="G1384" s="13">
        <f t="shared" si="257"/>
        <v>0</v>
      </c>
      <c r="H1384" s="13">
        <f t="shared" si="258"/>
        <v>15.691045557739001</v>
      </c>
      <c r="I1384" s="16">
        <f t="shared" si="265"/>
        <v>15.713934014715434</v>
      </c>
      <c r="J1384" s="13">
        <f t="shared" si="259"/>
        <v>15.697465192997276</v>
      </c>
      <c r="K1384" s="13">
        <f t="shared" si="260"/>
        <v>1.6468821718158111E-2</v>
      </c>
      <c r="L1384" s="13">
        <f t="shared" si="261"/>
        <v>0</v>
      </c>
      <c r="M1384" s="13">
        <f t="shared" si="266"/>
        <v>3.8595481015387512E-2</v>
      </c>
      <c r="N1384" s="13">
        <f t="shared" si="262"/>
        <v>2.3929198229540257E-2</v>
      </c>
      <c r="O1384" s="13">
        <f t="shared" si="263"/>
        <v>2.3929198229540257E-2</v>
      </c>
      <c r="Q1384">
        <v>26.991563870967749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23.878549934080699</v>
      </c>
      <c r="G1385" s="13">
        <f t="shared" si="257"/>
        <v>0</v>
      </c>
      <c r="H1385" s="13">
        <f t="shared" si="258"/>
        <v>23.878549934080699</v>
      </c>
      <c r="I1385" s="16">
        <f t="shared" si="265"/>
        <v>23.895018755798858</v>
      </c>
      <c r="J1385" s="13">
        <f t="shared" si="259"/>
        <v>23.834538196886424</v>
      </c>
      <c r="K1385" s="13">
        <f t="shared" si="260"/>
        <v>6.0480558912434645E-2</v>
      </c>
      <c r="L1385" s="13">
        <f t="shared" si="261"/>
        <v>0</v>
      </c>
      <c r="M1385" s="13">
        <f t="shared" si="266"/>
        <v>1.4666282785847255E-2</v>
      </c>
      <c r="N1385" s="13">
        <f t="shared" si="262"/>
        <v>9.0930953272252979E-3</v>
      </c>
      <c r="O1385" s="13">
        <f t="shared" si="263"/>
        <v>9.0930953272252979E-3</v>
      </c>
      <c r="Q1385">
        <v>26.658718121310049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9.9525261554481244</v>
      </c>
      <c r="G1386" s="13">
        <f t="shared" si="257"/>
        <v>0</v>
      </c>
      <c r="H1386" s="13">
        <f t="shared" si="258"/>
        <v>9.9525261554481244</v>
      </c>
      <c r="I1386" s="16">
        <f t="shared" si="265"/>
        <v>10.013006714360559</v>
      </c>
      <c r="J1386" s="13">
        <f t="shared" si="259"/>
        <v>10.00713063417828</v>
      </c>
      <c r="K1386" s="13">
        <f t="shared" si="260"/>
        <v>5.876080182279253E-3</v>
      </c>
      <c r="L1386" s="13">
        <f t="shared" si="261"/>
        <v>0</v>
      </c>
      <c r="M1386" s="13">
        <f t="shared" si="266"/>
        <v>5.5731874586219567E-3</v>
      </c>
      <c r="N1386" s="13">
        <f t="shared" si="262"/>
        <v>3.4553762243456133E-3</v>
      </c>
      <c r="O1386" s="13">
        <f t="shared" si="263"/>
        <v>3.4553762243456133E-3</v>
      </c>
      <c r="Q1386">
        <v>24.673822999971559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19.595898514578689</v>
      </c>
      <c r="G1387" s="13">
        <f t="shared" si="257"/>
        <v>0</v>
      </c>
      <c r="H1387" s="13">
        <f t="shared" si="258"/>
        <v>19.595898514578689</v>
      </c>
      <c r="I1387" s="16">
        <f t="shared" si="265"/>
        <v>19.601774594760968</v>
      </c>
      <c r="J1387" s="13">
        <f t="shared" si="259"/>
        <v>19.519850970789708</v>
      </c>
      <c r="K1387" s="13">
        <f t="shared" si="260"/>
        <v>8.1923623971260184E-2</v>
      </c>
      <c r="L1387" s="13">
        <f t="shared" si="261"/>
        <v>0</v>
      </c>
      <c r="M1387" s="13">
        <f t="shared" si="266"/>
        <v>2.1178112342763434E-3</v>
      </c>
      <c r="N1387" s="13">
        <f t="shared" si="262"/>
        <v>1.3130429652513328E-3</v>
      </c>
      <c r="O1387" s="13">
        <f t="shared" si="263"/>
        <v>1.3130429652513328E-3</v>
      </c>
      <c r="Q1387">
        <v>20.23583273577329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3.9560535420092262</v>
      </c>
      <c r="G1388" s="13">
        <f t="shared" si="257"/>
        <v>0</v>
      </c>
      <c r="H1388" s="13">
        <f t="shared" si="258"/>
        <v>3.9560535420092262</v>
      </c>
      <c r="I1388" s="16">
        <f t="shared" si="265"/>
        <v>4.0379771659804859</v>
      </c>
      <c r="J1388" s="13">
        <f t="shared" si="259"/>
        <v>4.0371653731318267</v>
      </c>
      <c r="K1388" s="13">
        <f t="shared" si="260"/>
        <v>8.1179284865928736E-4</v>
      </c>
      <c r="L1388" s="13">
        <f t="shared" si="261"/>
        <v>0</v>
      </c>
      <c r="M1388" s="13">
        <f t="shared" si="266"/>
        <v>8.0476826902501058E-4</v>
      </c>
      <c r="N1388" s="13">
        <f t="shared" si="262"/>
        <v>4.9895632679550651E-4</v>
      </c>
      <c r="O1388" s="13">
        <f t="shared" si="263"/>
        <v>4.9895632679550651E-4</v>
      </c>
      <c r="Q1388">
        <v>19.393354867913679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75.899043660813291</v>
      </c>
      <c r="G1389" s="13">
        <f t="shared" si="257"/>
        <v>6.0664941011183675</v>
      </c>
      <c r="H1389" s="13">
        <f t="shared" si="258"/>
        <v>69.832549559694925</v>
      </c>
      <c r="I1389" s="16">
        <f t="shared" si="265"/>
        <v>69.833361352543591</v>
      </c>
      <c r="J1389" s="13">
        <f t="shared" si="259"/>
        <v>59.996922694981151</v>
      </c>
      <c r="K1389" s="13">
        <f t="shared" si="260"/>
        <v>9.8364386575624394</v>
      </c>
      <c r="L1389" s="13">
        <f t="shared" si="261"/>
        <v>0</v>
      </c>
      <c r="M1389" s="13">
        <f t="shared" si="266"/>
        <v>3.0581194222950407E-4</v>
      </c>
      <c r="N1389" s="13">
        <f t="shared" si="262"/>
        <v>1.8960340418229253E-4</v>
      </c>
      <c r="O1389" s="13">
        <f t="shared" si="263"/>
        <v>6.0666837045225499</v>
      </c>
      <c r="Q1389">
        <v>11.629146703822681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112.4735358384188</v>
      </c>
      <c r="G1390" s="13">
        <f t="shared" si="257"/>
        <v>12.187846248000689</v>
      </c>
      <c r="H1390" s="13">
        <f t="shared" si="258"/>
        <v>100.28568959041812</v>
      </c>
      <c r="I1390" s="16">
        <f t="shared" si="265"/>
        <v>110.12212824798056</v>
      </c>
      <c r="J1390" s="13">
        <f t="shared" si="259"/>
        <v>80.299591155049995</v>
      </c>
      <c r="K1390" s="13">
        <f t="shared" si="260"/>
        <v>29.82253709293056</v>
      </c>
      <c r="L1390" s="13">
        <f t="shared" si="261"/>
        <v>7.7542006896780196</v>
      </c>
      <c r="M1390" s="13">
        <f t="shared" si="266"/>
        <v>7.7543168982160671</v>
      </c>
      <c r="N1390" s="13">
        <f t="shared" si="262"/>
        <v>4.8076764768939615</v>
      </c>
      <c r="O1390" s="13">
        <f t="shared" si="263"/>
        <v>16.995522724894649</v>
      </c>
      <c r="Q1390">
        <v>11.641821051612901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40.235422629258707</v>
      </c>
      <c r="G1391" s="13">
        <f t="shared" si="257"/>
        <v>9.7591454241026221E-2</v>
      </c>
      <c r="H1391" s="13">
        <f t="shared" si="258"/>
        <v>40.137831175017681</v>
      </c>
      <c r="I1391" s="16">
        <f t="shared" si="265"/>
        <v>62.206167578270218</v>
      </c>
      <c r="J1391" s="13">
        <f t="shared" si="259"/>
        <v>56.721636939092399</v>
      </c>
      <c r="K1391" s="13">
        <f t="shared" si="260"/>
        <v>5.4845306391778195</v>
      </c>
      <c r="L1391" s="13">
        <f t="shared" si="261"/>
        <v>0</v>
      </c>
      <c r="M1391" s="13">
        <f t="shared" si="266"/>
        <v>2.9466404213221056</v>
      </c>
      <c r="N1391" s="13">
        <f t="shared" si="262"/>
        <v>1.8269170612197054</v>
      </c>
      <c r="O1391" s="13">
        <f t="shared" si="263"/>
        <v>1.9245085154607318</v>
      </c>
      <c r="Q1391">
        <v>14.02873721903342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13.95808770907083</v>
      </c>
      <c r="G1392" s="13">
        <f t="shared" si="257"/>
        <v>0</v>
      </c>
      <c r="H1392" s="13">
        <f t="shared" si="258"/>
        <v>13.95808770907083</v>
      </c>
      <c r="I1392" s="16">
        <f t="shared" si="265"/>
        <v>19.442618348248651</v>
      </c>
      <c r="J1392" s="13">
        <f t="shared" si="259"/>
        <v>19.338598507646136</v>
      </c>
      <c r="K1392" s="13">
        <f t="shared" si="260"/>
        <v>0.10401984060251479</v>
      </c>
      <c r="L1392" s="13">
        <f t="shared" si="261"/>
        <v>0</v>
      </c>
      <c r="M1392" s="13">
        <f t="shared" si="266"/>
        <v>1.1197233601024001</v>
      </c>
      <c r="N1392" s="13">
        <f t="shared" si="262"/>
        <v>0.69422848326348807</v>
      </c>
      <c r="O1392" s="13">
        <f t="shared" si="263"/>
        <v>0.69422848326348807</v>
      </c>
      <c r="Q1392">
        <v>18.364373592901551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43.597359766842189</v>
      </c>
      <c r="G1393" s="13">
        <f t="shared" si="257"/>
        <v>0.66026778655742957</v>
      </c>
      <c r="H1393" s="13">
        <f t="shared" si="258"/>
        <v>42.937091980284762</v>
      </c>
      <c r="I1393" s="16">
        <f t="shared" si="265"/>
        <v>43.041111820887281</v>
      </c>
      <c r="J1393" s="13">
        <f t="shared" si="259"/>
        <v>42.025446601431845</v>
      </c>
      <c r="K1393" s="13">
        <f t="shared" si="260"/>
        <v>1.0156652194554354</v>
      </c>
      <c r="L1393" s="13">
        <f t="shared" si="261"/>
        <v>0</v>
      </c>
      <c r="M1393" s="13">
        <f t="shared" si="266"/>
        <v>0.42549487683891207</v>
      </c>
      <c r="N1393" s="13">
        <f t="shared" si="262"/>
        <v>0.26380682364012548</v>
      </c>
      <c r="O1393" s="13">
        <f t="shared" si="263"/>
        <v>0.92407461019755499</v>
      </c>
      <c r="Q1393">
        <v>18.912040714354301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18.989321647927309</v>
      </c>
      <c r="G1394" s="13">
        <f t="shared" si="257"/>
        <v>0</v>
      </c>
      <c r="H1394" s="13">
        <f t="shared" si="258"/>
        <v>18.989321647927309</v>
      </c>
      <c r="I1394" s="16">
        <f t="shared" si="265"/>
        <v>20.004986867382744</v>
      </c>
      <c r="J1394" s="13">
        <f t="shared" si="259"/>
        <v>19.937832656234786</v>
      </c>
      <c r="K1394" s="13">
        <f t="shared" si="260"/>
        <v>6.7154211147958165E-2</v>
      </c>
      <c r="L1394" s="13">
        <f t="shared" si="261"/>
        <v>0</v>
      </c>
      <c r="M1394" s="13">
        <f t="shared" si="266"/>
        <v>0.1616880531987866</v>
      </c>
      <c r="N1394" s="13">
        <f t="shared" si="262"/>
        <v>0.10024659298324769</v>
      </c>
      <c r="O1394" s="13">
        <f t="shared" si="263"/>
        <v>0.10024659298324769</v>
      </c>
      <c r="Q1394">
        <v>22.081654868461289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21.05047519784279</v>
      </c>
      <c r="G1395" s="13">
        <f t="shared" si="257"/>
        <v>0</v>
      </c>
      <c r="H1395" s="13">
        <f t="shared" si="258"/>
        <v>21.05047519784279</v>
      </c>
      <c r="I1395" s="16">
        <f t="shared" si="265"/>
        <v>21.117629408990748</v>
      </c>
      <c r="J1395" s="13">
        <f t="shared" si="259"/>
        <v>21.070196225169173</v>
      </c>
      <c r="K1395" s="13">
        <f t="shared" si="260"/>
        <v>4.7433183821574687E-2</v>
      </c>
      <c r="L1395" s="13">
        <f t="shared" si="261"/>
        <v>0</v>
      </c>
      <c r="M1395" s="13">
        <f t="shared" si="266"/>
        <v>6.1441460215538909E-2</v>
      </c>
      <c r="N1395" s="13">
        <f t="shared" si="262"/>
        <v>3.8093705333634126E-2</v>
      </c>
      <c r="O1395" s="13">
        <f t="shared" si="263"/>
        <v>3.8093705333634126E-2</v>
      </c>
      <c r="Q1395">
        <v>25.736725706921209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34.218879645840211</v>
      </c>
      <c r="G1396" s="13">
        <f t="shared" si="257"/>
        <v>0</v>
      </c>
      <c r="H1396" s="13">
        <f t="shared" si="258"/>
        <v>34.218879645840211</v>
      </c>
      <c r="I1396" s="16">
        <f t="shared" si="265"/>
        <v>34.266312829661786</v>
      </c>
      <c r="J1396" s="13">
        <f t="shared" si="259"/>
        <v>34.115026751552769</v>
      </c>
      <c r="K1396" s="13">
        <f t="shared" si="260"/>
        <v>0.15128607810901684</v>
      </c>
      <c r="L1396" s="13">
        <f t="shared" si="261"/>
        <v>0</v>
      </c>
      <c r="M1396" s="13">
        <f t="shared" si="266"/>
        <v>2.3347754881904784E-2</v>
      </c>
      <c r="N1396" s="13">
        <f t="shared" si="262"/>
        <v>1.4475608026780966E-2</v>
      </c>
      <c r="O1396" s="13">
        <f t="shared" si="263"/>
        <v>1.4475608026780966E-2</v>
      </c>
      <c r="Q1396">
        <v>27.840890870967741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30.647188742649039</v>
      </c>
      <c r="G1397" s="13">
        <f t="shared" si="257"/>
        <v>0</v>
      </c>
      <c r="H1397" s="13">
        <f t="shared" si="258"/>
        <v>30.647188742649039</v>
      </c>
      <c r="I1397" s="16">
        <f t="shared" si="265"/>
        <v>30.798474820758056</v>
      </c>
      <c r="J1397" s="13">
        <f t="shared" si="259"/>
        <v>30.674395980528484</v>
      </c>
      <c r="K1397" s="13">
        <f t="shared" si="260"/>
        <v>0.12407884022957205</v>
      </c>
      <c r="L1397" s="13">
        <f t="shared" si="261"/>
        <v>0</v>
      </c>
      <c r="M1397" s="13">
        <f t="shared" si="266"/>
        <v>8.8721468551238181E-3</v>
      </c>
      <c r="N1397" s="13">
        <f t="shared" si="262"/>
        <v>5.5007310501767673E-3</v>
      </c>
      <c r="O1397" s="13">
        <f t="shared" si="263"/>
        <v>5.5007310501767673E-3</v>
      </c>
      <c r="Q1397">
        <v>26.953800327876799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32.385971311031781</v>
      </c>
      <c r="G1398" s="13">
        <f t="shared" si="257"/>
        <v>0</v>
      </c>
      <c r="H1398" s="13">
        <f t="shared" si="258"/>
        <v>32.385971311031781</v>
      </c>
      <c r="I1398" s="16">
        <f t="shared" si="265"/>
        <v>32.510050151261353</v>
      </c>
      <c r="J1398" s="13">
        <f t="shared" si="259"/>
        <v>32.29586400157266</v>
      </c>
      <c r="K1398" s="13">
        <f t="shared" si="260"/>
        <v>0.21418614968869321</v>
      </c>
      <c r="L1398" s="13">
        <f t="shared" si="261"/>
        <v>0</v>
      </c>
      <c r="M1398" s="13">
        <f t="shared" si="266"/>
        <v>3.3714158049470509E-3</v>
      </c>
      <c r="N1398" s="13">
        <f t="shared" si="262"/>
        <v>2.0902777990671716E-3</v>
      </c>
      <c r="O1398" s="13">
        <f t="shared" si="263"/>
        <v>2.0902777990671716E-3</v>
      </c>
      <c r="Q1398">
        <v>24.158385995895639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24.004941188939021</v>
      </c>
      <c r="G1399" s="13">
        <f t="shared" si="257"/>
        <v>0</v>
      </c>
      <c r="H1399" s="13">
        <f t="shared" si="258"/>
        <v>24.004941188939021</v>
      </c>
      <c r="I1399" s="16">
        <f t="shared" si="265"/>
        <v>24.219127338627715</v>
      </c>
      <c r="J1399" s="13">
        <f t="shared" si="259"/>
        <v>24.055985659522079</v>
      </c>
      <c r="K1399" s="13">
        <f t="shared" si="260"/>
        <v>0.16314167910563526</v>
      </c>
      <c r="L1399" s="13">
        <f t="shared" si="261"/>
        <v>0</v>
      </c>
      <c r="M1399" s="13">
        <f t="shared" si="266"/>
        <v>1.2811380058798793E-3</v>
      </c>
      <c r="N1399" s="13">
        <f t="shared" si="262"/>
        <v>7.9430556364552514E-4</v>
      </c>
      <c r="O1399" s="13">
        <f t="shared" si="263"/>
        <v>7.9430556364552514E-4</v>
      </c>
      <c r="Q1399">
        <v>19.825542574218801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6.5600185751668292</v>
      </c>
      <c r="G1400" s="13">
        <f t="shared" si="257"/>
        <v>0</v>
      </c>
      <c r="H1400" s="13">
        <f t="shared" si="258"/>
        <v>6.5600185751668292</v>
      </c>
      <c r="I1400" s="16">
        <f t="shared" si="265"/>
        <v>6.7231602542724644</v>
      </c>
      <c r="J1400" s="13">
        <f t="shared" si="259"/>
        <v>6.7175127442642353</v>
      </c>
      <c r="K1400" s="13">
        <f t="shared" si="260"/>
        <v>5.6475100082291618E-3</v>
      </c>
      <c r="L1400" s="13">
        <f t="shared" si="261"/>
        <v>0</v>
      </c>
      <c r="M1400" s="13">
        <f t="shared" si="266"/>
        <v>4.8683244223435415E-4</v>
      </c>
      <c r="N1400" s="13">
        <f t="shared" si="262"/>
        <v>3.0183611418529955E-4</v>
      </c>
      <c r="O1400" s="13">
        <f t="shared" si="263"/>
        <v>3.0183611418529955E-4</v>
      </c>
      <c r="Q1400">
        <v>16.481350718021851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46.210532128789069</v>
      </c>
      <c r="G1401" s="13">
        <f t="shared" si="257"/>
        <v>1.0976258275194171</v>
      </c>
      <c r="H1401" s="13">
        <f t="shared" si="258"/>
        <v>45.112906301269653</v>
      </c>
      <c r="I1401" s="16">
        <f t="shared" si="265"/>
        <v>45.118553811277884</v>
      </c>
      <c r="J1401" s="13">
        <f t="shared" si="259"/>
        <v>42.628534779022857</v>
      </c>
      <c r="K1401" s="13">
        <f t="shared" si="260"/>
        <v>2.4900190322550273</v>
      </c>
      <c r="L1401" s="13">
        <f t="shared" si="261"/>
        <v>0</v>
      </c>
      <c r="M1401" s="13">
        <f t="shared" si="266"/>
        <v>1.849963280490546E-4</v>
      </c>
      <c r="N1401" s="13">
        <f t="shared" si="262"/>
        <v>1.1469772339041384E-4</v>
      </c>
      <c r="O1401" s="13">
        <f t="shared" si="263"/>
        <v>1.0977405252428074</v>
      </c>
      <c r="Q1401">
        <v>13.158375900728229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53.147072092627859</v>
      </c>
      <c r="G1402" s="13">
        <f t="shared" si="257"/>
        <v>2.2585716471739787</v>
      </c>
      <c r="H1402" s="13">
        <f t="shared" si="258"/>
        <v>50.888500445453879</v>
      </c>
      <c r="I1402" s="16">
        <f t="shared" si="265"/>
        <v>53.378519477708906</v>
      </c>
      <c r="J1402" s="13">
        <f t="shared" si="259"/>
        <v>48.495554956086941</v>
      </c>
      <c r="K1402" s="13">
        <f t="shared" si="260"/>
        <v>4.8829645216219646</v>
      </c>
      <c r="L1402" s="13">
        <f t="shared" si="261"/>
        <v>0</v>
      </c>
      <c r="M1402" s="13">
        <f t="shared" si="266"/>
        <v>7.0298604658640754E-5</v>
      </c>
      <c r="N1402" s="13">
        <f t="shared" si="262"/>
        <v>4.3585134888357269E-5</v>
      </c>
      <c r="O1402" s="13">
        <f t="shared" si="263"/>
        <v>2.2586152323088671</v>
      </c>
      <c r="Q1402">
        <v>11.479626219613341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266.39032259999999</v>
      </c>
      <c r="G1403" s="13">
        <f t="shared" si="257"/>
        <v>37.948391288763489</v>
      </c>
      <c r="H1403" s="13">
        <f t="shared" si="258"/>
        <v>228.44193131123649</v>
      </c>
      <c r="I1403" s="16">
        <f t="shared" si="265"/>
        <v>233.32489583285846</v>
      </c>
      <c r="J1403" s="13">
        <f t="shared" si="259"/>
        <v>105.29705780780901</v>
      </c>
      <c r="K1403" s="13">
        <f t="shared" si="260"/>
        <v>128.02783802504945</v>
      </c>
      <c r="L1403" s="13">
        <f t="shared" si="261"/>
        <v>67.563018381791878</v>
      </c>
      <c r="M1403" s="13">
        <f t="shared" si="266"/>
        <v>67.563045095261643</v>
      </c>
      <c r="N1403" s="13">
        <f t="shared" si="262"/>
        <v>41.889087959062216</v>
      </c>
      <c r="O1403" s="13">
        <f t="shared" si="263"/>
        <v>79.837479247825712</v>
      </c>
      <c r="Q1403">
        <v>11.72380805161291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38.675379567306898</v>
      </c>
      <c r="G1404" s="13">
        <f t="shared" si="257"/>
        <v>0</v>
      </c>
      <c r="H1404" s="13">
        <f t="shared" si="258"/>
        <v>38.675379567306898</v>
      </c>
      <c r="I1404" s="16">
        <f t="shared" si="265"/>
        <v>99.140199210564461</v>
      </c>
      <c r="J1404" s="13">
        <f t="shared" si="259"/>
        <v>81.991068529090668</v>
      </c>
      <c r="K1404" s="13">
        <f t="shared" si="260"/>
        <v>17.149130681473792</v>
      </c>
      <c r="L1404" s="13">
        <f t="shared" si="261"/>
        <v>3.586525965053098E-2</v>
      </c>
      <c r="M1404" s="13">
        <f t="shared" si="266"/>
        <v>25.709822395849962</v>
      </c>
      <c r="N1404" s="13">
        <f t="shared" si="262"/>
        <v>15.940089885426977</v>
      </c>
      <c r="O1404" s="13">
        <f t="shared" si="263"/>
        <v>15.940089885426977</v>
      </c>
      <c r="Q1404">
        <v>14.81011183284874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0.56156190330475475</v>
      </c>
      <c r="G1405" s="13">
        <f t="shared" si="257"/>
        <v>0</v>
      </c>
      <c r="H1405" s="13">
        <f t="shared" si="258"/>
        <v>0.56156190330475475</v>
      </c>
      <c r="I1405" s="16">
        <f t="shared" si="265"/>
        <v>17.674827325128017</v>
      </c>
      <c r="J1405" s="13">
        <f t="shared" si="259"/>
        <v>17.599643260881507</v>
      </c>
      <c r="K1405" s="13">
        <f t="shared" si="260"/>
        <v>7.5184064246510474E-2</v>
      </c>
      <c r="L1405" s="13">
        <f t="shared" si="261"/>
        <v>0</v>
      </c>
      <c r="M1405" s="13">
        <f t="shared" si="266"/>
        <v>9.7697325104229851</v>
      </c>
      <c r="N1405" s="13">
        <f t="shared" si="262"/>
        <v>6.0572341564622505</v>
      </c>
      <c r="O1405" s="13">
        <f t="shared" si="263"/>
        <v>6.0572341564622505</v>
      </c>
      <c r="Q1405">
        <v>18.64933239444586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27.880460887241</v>
      </c>
      <c r="G1406" s="13">
        <f t="shared" si="257"/>
        <v>0</v>
      </c>
      <c r="H1406" s="13">
        <f t="shared" si="258"/>
        <v>27.880460887241</v>
      </c>
      <c r="I1406" s="16">
        <f t="shared" si="265"/>
        <v>27.95564495148751</v>
      </c>
      <c r="J1406" s="13">
        <f t="shared" si="259"/>
        <v>27.701404764739276</v>
      </c>
      <c r="K1406" s="13">
        <f t="shared" si="260"/>
        <v>0.25424018674823401</v>
      </c>
      <c r="L1406" s="13">
        <f t="shared" si="261"/>
        <v>0</v>
      </c>
      <c r="M1406" s="13">
        <f t="shared" si="266"/>
        <v>3.7124983539607346</v>
      </c>
      <c r="N1406" s="13">
        <f t="shared" si="262"/>
        <v>2.3017489794556556</v>
      </c>
      <c r="O1406" s="13">
        <f t="shared" si="263"/>
        <v>2.3017489794556556</v>
      </c>
      <c r="Q1406">
        <v>19.70694529281387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14.931369853621939</v>
      </c>
      <c r="G1407" s="13">
        <f t="shared" si="257"/>
        <v>0</v>
      </c>
      <c r="H1407" s="13">
        <f t="shared" si="258"/>
        <v>14.931369853621939</v>
      </c>
      <c r="I1407" s="16">
        <f t="shared" si="265"/>
        <v>15.185610040370173</v>
      </c>
      <c r="J1407" s="13">
        <f t="shared" si="259"/>
        <v>15.167359665974629</v>
      </c>
      <c r="K1407" s="13">
        <f t="shared" si="260"/>
        <v>1.8250374395544E-2</v>
      </c>
      <c r="L1407" s="13">
        <f t="shared" si="261"/>
        <v>0</v>
      </c>
      <c r="M1407" s="13">
        <f t="shared" si="266"/>
        <v>1.410749374505079</v>
      </c>
      <c r="N1407" s="13">
        <f t="shared" si="262"/>
        <v>0.87466461219314895</v>
      </c>
      <c r="O1407" s="13">
        <f t="shared" si="263"/>
        <v>0.87466461219314895</v>
      </c>
      <c r="Q1407">
        <v>25.501729077771021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18.487114669374321</v>
      </c>
      <c r="G1408" s="13">
        <f t="shared" si="257"/>
        <v>0</v>
      </c>
      <c r="H1408" s="13">
        <f t="shared" si="258"/>
        <v>18.487114669374321</v>
      </c>
      <c r="I1408" s="16">
        <f t="shared" si="265"/>
        <v>18.505365043769864</v>
      </c>
      <c r="J1408" s="13">
        <f t="shared" si="259"/>
        <v>18.477670329150158</v>
      </c>
      <c r="K1408" s="13">
        <f t="shared" si="260"/>
        <v>2.7694714619705962E-2</v>
      </c>
      <c r="L1408" s="13">
        <f t="shared" si="261"/>
        <v>0</v>
      </c>
      <c r="M1408" s="13">
        <f t="shared" si="266"/>
        <v>0.53608476231193003</v>
      </c>
      <c r="N1408" s="13">
        <f t="shared" si="262"/>
        <v>0.3323725526333966</v>
      </c>
      <c r="O1408" s="13">
        <f t="shared" si="263"/>
        <v>0.3323725526333966</v>
      </c>
      <c r="Q1408">
        <v>26.773709792385279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46.197869439230622</v>
      </c>
      <c r="G1409" s="13">
        <f t="shared" si="257"/>
        <v>1.0955065149247951</v>
      </c>
      <c r="H1409" s="13">
        <f t="shared" si="258"/>
        <v>45.102362924305829</v>
      </c>
      <c r="I1409" s="16">
        <f t="shared" si="265"/>
        <v>45.130057638925535</v>
      </c>
      <c r="J1409" s="13">
        <f t="shared" si="259"/>
        <v>44.75740640537289</v>
      </c>
      <c r="K1409" s="13">
        <f t="shared" si="260"/>
        <v>0.37265123355264507</v>
      </c>
      <c r="L1409" s="13">
        <f t="shared" si="261"/>
        <v>0</v>
      </c>
      <c r="M1409" s="13">
        <f t="shared" si="266"/>
        <v>0.20371220967853343</v>
      </c>
      <c r="N1409" s="13">
        <f t="shared" si="262"/>
        <v>0.12630157000069073</v>
      </c>
      <c r="O1409" s="13">
        <f t="shared" si="263"/>
        <v>1.2218080849254858</v>
      </c>
      <c r="Q1409">
        <v>27.246682870967749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2.843723960939943</v>
      </c>
      <c r="G1410" s="13">
        <f t="shared" si="257"/>
        <v>0</v>
      </c>
      <c r="H1410" s="13">
        <f t="shared" si="258"/>
        <v>2.843723960939943</v>
      </c>
      <c r="I1410" s="16">
        <f t="shared" si="265"/>
        <v>3.216375194492588</v>
      </c>
      <c r="J1410" s="13">
        <f t="shared" si="259"/>
        <v>3.2161724103951372</v>
      </c>
      <c r="K1410" s="13">
        <f t="shared" si="260"/>
        <v>2.0278409745078108E-4</v>
      </c>
      <c r="L1410" s="13">
        <f t="shared" si="261"/>
        <v>0</v>
      </c>
      <c r="M1410" s="13">
        <f t="shared" si="266"/>
        <v>7.7410639677842702E-2</v>
      </c>
      <c r="N1410" s="13">
        <f t="shared" si="262"/>
        <v>4.7994596600262472E-2</v>
      </c>
      <c r="O1410" s="13">
        <f t="shared" si="263"/>
        <v>4.7994596600262472E-2</v>
      </c>
      <c r="Q1410">
        <v>24.39014848460446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4.3184843524045604</v>
      </c>
      <c r="G1411" s="13">
        <f t="shared" si="257"/>
        <v>0</v>
      </c>
      <c r="H1411" s="13">
        <f t="shared" si="258"/>
        <v>4.3184843524045604</v>
      </c>
      <c r="I1411" s="16">
        <f t="shared" si="265"/>
        <v>4.3186871365020112</v>
      </c>
      <c r="J1411" s="13">
        <f t="shared" si="259"/>
        <v>4.3180649986784552</v>
      </c>
      <c r="K1411" s="13">
        <f t="shared" si="260"/>
        <v>6.2213782355602376E-4</v>
      </c>
      <c r="L1411" s="13">
        <f t="shared" si="261"/>
        <v>0</v>
      </c>
      <c r="M1411" s="13">
        <f t="shared" si="266"/>
        <v>2.941604307758023E-2</v>
      </c>
      <c r="N1411" s="13">
        <f t="shared" si="262"/>
        <v>1.8237946708099743E-2</v>
      </c>
      <c r="O1411" s="13">
        <f t="shared" si="263"/>
        <v>1.8237946708099743E-2</v>
      </c>
      <c r="Q1411">
        <v>22.700874303260719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48.21269432985622</v>
      </c>
      <c r="G1412" s="13">
        <f t="shared" si="257"/>
        <v>1.4327211127360719</v>
      </c>
      <c r="H1412" s="13">
        <f t="shared" si="258"/>
        <v>46.779973217120144</v>
      </c>
      <c r="I1412" s="16">
        <f t="shared" si="265"/>
        <v>46.780595354943699</v>
      </c>
      <c r="J1412" s="13">
        <f t="shared" si="259"/>
        <v>44.698165156863709</v>
      </c>
      <c r="K1412" s="13">
        <f t="shared" si="260"/>
        <v>2.0824301980799902</v>
      </c>
      <c r="L1412" s="13">
        <f t="shared" si="261"/>
        <v>0</v>
      </c>
      <c r="M1412" s="13">
        <f t="shared" si="266"/>
        <v>1.1178096369480486E-2</v>
      </c>
      <c r="N1412" s="13">
        <f t="shared" si="262"/>
        <v>6.9304197490779014E-3</v>
      </c>
      <c r="O1412" s="13">
        <f t="shared" si="263"/>
        <v>1.4396515324851498</v>
      </c>
      <c r="Q1412">
        <v>15.355826809258771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51.882582158171253</v>
      </c>
      <c r="G1413" s="13">
        <f t="shared" si="257"/>
        <v>2.0469381366549606</v>
      </c>
      <c r="H1413" s="13">
        <f t="shared" si="258"/>
        <v>49.835644021516295</v>
      </c>
      <c r="I1413" s="16">
        <f t="shared" si="265"/>
        <v>51.918074219596285</v>
      </c>
      <c r="J1413" s="13">
        <f t="shared" si="259"/>
        <v>48.815602423307581</v>
      </c>
      <c r="K1413" s="13">
        <f t="shared" si="260"/>
        <v>3.1024717962887038</v>
      </c>
      <c r="L1413" s="13">
        <f t="shared" si="261"/>
        <v>0</v>
      </c>
      <c r="M1413" s="13">
        <f t="shared" si="266"/>
        <v>4.2476766204025849E-3</v>
      </c>
      <c r="N1413" s="13">
        <f t="shared" si="262"/>
        <v>2.6335595046496026E-3</v>
      </c>
      <c r="O1413" s="13">
        <f t="shared" si="263"/>
        <v>2.0495716961596102</v>
      </c>
      <c r="Q1413">
        <v>14.562775550072899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105.96745757010351</v>
      </c>
      <c r="G1414" s="13">
        <f t="shared" ref="G1414:G1477" si="271">IF((F1414-$J$2)&gt;0,$I$2*(F1414-$J$2),0)</f>
        <v>11.098945382825542</v>
      </c>
      <c r="H1414" s="13">
        <f t="shared" ref="H1414:H1477" si="272">F1414-G1414</f>
        <v>94.868512187277958</v>
      </c>
      <c r="I1414" s="16">
        <f t="shared" si="265"/>
        <v>97.970983983566668</v>
      </c>
      <c r="J1414" s="13">
        <f t="shared" ref="J1414:J1477" si="273">I1414/SQRT(1+(I1414/($K$2*(300+(25*Q1414)+0.05*(Q1414)^3)))^2)</f>
        <v>80.375328162343337</v>
      </c>
      <c r="K1414" s="13">
        <f t="shared" ref="K1414:K1477" si="274">I1414-J1414</f>
        <v>17.595655821223332</v>
      </c>
      <c r="L1414" s="13">
        <f t="shared" ref="L1414:L1477" si="275">IF(K1414&gt;$N$2,(K1414-$N$2)/$L$2,0)</f>
        <v>0.30780720600926759</v>
      </c>
      <c r="M1414" s="13">
        <f t="shared" si="266"/>
        <v>0.30942132312502058</v>
      </c>
      <c r="N1414" s="13">
        <f t="shared" ref="N1414:N1477" si="276">$M$2*M1414</f>
        <v>0.19184122033751275</v>
      </c>
      <c r="O1414" s="13">
        <f t="shared" ref="O1414:O1477" si="277">N1414+G1414</f>
        <v>11.290786603163054</v>
      </c>
      <c r="Q1414">
        <v>14.2788160516129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4.6613157160255563</v>
      </c>
      <c r="G1415" s="13">
        <f t="shared" si="271"/>
        <v>0</v>
      </c>
      <c r="H1415" s="13">
        <f t="shared" si="272"/>
        <v>4.6613157160255563</v>
      </c>
      <c r="I1415" s="16">
        <f t="shared" ref="I1415:I1478" si="279">H1415+K1414-L1414</f>
        <v>21.949164331239619</v>
      </c>
      <c r="J1415" s="13">
        <f t="shared" si="273"/>
        <v>21.700582177038442</v>
      </c>
      <c r="K1415" s="13">
        <f t="shared" si="274"/>
        <v>0.24858215420117702</v>
      </c>
      <c r="L1415" s="13">
        <f t="shared" si="275"/>
        <v>0</v>
      </c>
      <c r="M1415" s="13">
        <f t="shared" ref="M1415:M1478" si="280">L1415+M1414-N1414</f>
        <v>0.11758010278750783</v>
      </c>
      <c r="N1415" s="13">
        <f t="shared" si="276"/>
        <v>7.2899663728254849E-2</v>
      </c>
      <c r="O1415" s="13">
        <f t="shared" si="277"/>
        <v>7.2899663728254849E-2</v>
      </c>
      <c r="Q1415">
        <v>14.68637636902244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86.069589807376133</v>
      </c>
      <c r="G1416" s="13">
        <f t="shared" si="271"/>
        <v>7.7687048710425586</v>
      </c>
      <c r="H1416" s="13">
        <f t="shared" si="272"/>
        <v>78.300884936333574</v>
      </c>
      <c r="I1416" s="16">
        <f t="shared" si="279"/>
        <v>78.549467090534748</v>
      </c>
      <c r="J1416" s="13">
        <f t="shared" si="273"/>
        <v>69.080304113358082</v>
      </c>
      <c r="K1416" s="13">
        <f t="shared" si="274"/>
        <v>9.4691629771766657</v>
      </c>
      <c r="L1416" s="13">
        <f t="shared" si="275"/>
        <v>0</v>
      </c>
      <c r="M1416" s="13">
        <f t="shared" si="280"/>
        <v>4.468043905925298E-2</v>
      </c>
      <c r="N1416" s="13">
        <f t="shared" si="276"/>
        <v>2.7701872216736846E-2</v>
      </c>
      <c r="O1416" s="13">
        <f t="shared" si="277"/>
        <v>7.7964067432592952</v>
      </c>
      <c r="Q1416">
        <v>14.73910311407392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73.040004399681763</v>
      </c>
      <c r="G1417" s="13">
        <f t="shared" si="271"/>
        <v>5.5879861280161665</v>
      </c>
      <c r="H1417" s="13">
        <f t="shared" si="272"/>
        <v>67.452018271665594</v>
      </c>
      <c r="I1417" s="16">
        <f t="shared" si="279"/>
        <v>76.921181248842259</v>
      </c>
      <c r="J1417" s="13">
        <f t="shared" si="273"/>
        <v>70.443528055450813</v>
      </c>
      <c r="K1417" s="13">
        <f t="shared" si="274"/>
        <v>6.477653193391447</v>
      </c>
      <c r="L1417" s="13">
        <f t="shared" si="275"/>
        <v>0</v>
      </c>
      <c r="M1417" s="13">
        <f t="shared" si="280"/>
        <v>1.6978566842516134E-2</v>
      </c>
      <c r="N1417" s="13">
        <f t="shared" si="276"/>
        <v>1.0526711442360002E-2</v>
      </c>
      <c r="O1417" s="13">
        <f t="shared" si="277"/>
        <v>5.5985128394585262</v>
      </c>
      <c r="Q1417">
        <v>17.440913372283632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21.86736296179253</v>
      </c>
      <c r="G1418" s="13">
        <f t="shared" si="271"/>
        <v>0</v>
      </c>
      <c r="H1418" s="13">
        <f t="shared" si="272"/>
        <v>21.86736296179253</v>
      </c>
      <c r="I1418" s="16">
        <f t="shared" si="279"/>
        <v>28.345016155183977</v>
      </c>
      <c r="J1418" s="13">
        <f t="shared" si="273"/>
        <v>28.169091592555159</v>
      </c>
      <c r="K1418" s="13">
        <f t="shared" si="274"/>
        <v>0.17592456262881839</v>
      </c>
      <c r="L1418" s="13">
        <f t="shared" si="275"/>
        <v>0</v>
      </c>
      <c r="M1418" s="13">
        <f t="shared" si="280"/>
        <v>6.4518554001561316E-3</v>
      </c>
      <c r="N1418" s="13">
        <f t="shared" si="276"/>
        <v>4.0001503480968014E-3</v>
      </c>
      <c r="O1418" s="13">
        <f t="shared" si="277"/>
        <v>4.0001503480968014E-3</v>
      </c>
      <c r="Q1418">
        <v>22.63502408301586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3.0785204316103019</v>
      </c>
      <c r="G1419" s="13">
        <f t="shared" si="271"/>
        <v>0</v>
      </c>
      <c r="H1419" s="13">
        <f t="shared" si="272"/>
        <v>3.0785204316103019</v>
      </c>
      <c r="I1419" s="16">
        <f t="shared" si="279"/>
        <v>3.2544449942391203</v>
      </c>
      <c r="J1419" s="13">
        <f t="shared" si="273"/>
        <v>3.2542033450542056</v>
      </c>
      <c r="K1419" s="13">
        <f t="shared" si="274"/>
        <v>2.416491849146496E-4</v>
      </c>
      <c r="L1419" s="13">
        <f t="shared" si="275"/>
        <v>0</v>
      </c>
      <c r="M1419" s="13">
        <f t="shared" si="280"/>
        <v>2.4517050520593301E-3</v>
      </c>
      <c r="N1419" s="13">
        <f t="shared" si="276"/>
        <v>1.5200571322767846E-3</v>
      </c>
      <c r="O1419" s="13">
        <f t="shared" si="277"/>
        <v>1.5200571322767846E-3</v>
      </c>
      <c r="Q1419">
        <v>23.390389156281529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32.903382195255098</v>
      </c>
      <c r="G1420" s="13">
        <f t="shared" si="271"/>
        <v>0</v>
      </c>
      <c r="H1420" s="13">
        <f t="shared" si="272"/>
        <v>32.903382195255098</v>
      </c>
      <c r="I1420" s="16">
        <f t="shared" si="279"/>
        <v>32.903623844440013</v>
      </c>
      <c r="J1420" s="13">
        <f t="shared" si="273"/>
        <v>32.762872302491253</v>
      </c>
      <c r="K1420" s="13">
        <f t="shared" si="274"/>
        <v>0.1407515419487595</v>
      </c>
      <c r="L1420" s="13">
        <f t="shared" si="275"/>
        <v>0</v>
      </c>
      <c r="M1420" s="13">
        <f t="shared" si="280"/>
        <v>9.3164791978254556E-4</v>
      </c>
      <c r="N1420" s="13">
        <f t="shared" si="276"/>
        <v>5.7762171026517822E-4</v>
      </c>
      <c r="O1420" s="13">
        <f t="shared" si="277"/>
        <v>5.7762171026517822E-4</v>
      </c>
      <c r="Q1420">
        <v>27.478983879169888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47.555398168113037</v>
      </c>
      <c r="G1421" s="13">
        <f t="shared" si="271"/>
        <v>1.3227116216600003</v>
      </c>
      <c r="H1421" s="13">
        <f t="shared" si="272"/>
        <v>46.232686546453039</v>
      </c>
      <c r="I1421" s="16">
        <f t="shared" si="279"/>
        <v>46.373438088401798</v>
      </c>
      <c r="J1421" s="13">
        <f t="shared" si="273"/>
        <v>46.026321775574331</v>
      </c>
      <c r="K1421" s="13">
        <f t="shared" si="274"/>
        <v>0.3471163128274668</v>
      </c>
      <c r="L1421" s="13">
        <f t="shared" si="275"/>
        <v>0</v>
      </c>
      <c r="M1421" s="13">
        <f t="shared" si="280"/>
        <v>3.5402620951736734E-4</v>
      </c>
      <c r="N1421" s="13">
        <f t="shared" si="276"/>
        <v>2.1949624990076774E-4</v>
      </c>
      <c r="O1421" s="13">
        <f t="shared" si="277"/>
        <v>1.322931117909901</v>
      </c>
      <c r="Q1421">
        <v>28.37514287096775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29.738189566786861</v>
      </c>
      <c r="G1422" s="13">
        <f t="shared" si="271"/>
        <v>0</v>
      </c>
      <c r="H1422" s="13">
        <f t="shared" si="272"/>
        <v>29.738189566786861</v>
      </c>
      <c r="I1422" s="16">
        <f t="shared" si="279"/>
        <v>30.085305879614328</v>
      </c>
      <c r="J1422" s="13">
        <f t="shared" si="273"/>
        <v>29.891895640436307</v>
      </c>
      <c r="K1422" s="13">
        <f t="shared" si="274"/>
        <v>0.19341023917802147</v>
      </c>
      <c r="L1422" s="13">
        <f t="shared" si="275"/>
        <v>0</v>
      </c>
      <c r="M1422" s="13">
        <f t="shared" si="280"/>
        <v>1.345299596165996E-4</v>
      </c>
      <c r="N1422" s="13">
        <f t="shared" si="276"/>
        <v>8.3408574962291751E-5</v>
      </c>
      <c r="O1422" s="13">
        <f t="shared" si="277"/>
        <v>8.3408574962291751E-5</v>
      </c>
      <c r="Q1422">
        <v>23.229506579521189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31.654438241139541</v>
      </c>
      <c r="G1423" s="13">
        <f t="shared" si="271"/>
        <v>0</v>
      </c>
      <c r="H1423" s="13">
        <f t="shared" si="272"/>
        <v>31.654438241139541</v>
      </c>
      <c r="I1423" s="16">
        <f t="shared" si="279"/>
        <v>31.847848480317563</v>
      </c>
      <c r="J1423" s="13">
        <f t="shared" si="273"/>
        <v>31.469951726942536</v>
      </c>
      <c r="K1423" s="13">
        <f t="shared" si="274"/>
        <v>0.37789675337502615</v>
      </c>
      <c r="L1423" s="13">
        <f t="shared" si="275"/>
        <v>0</v>
      </c>
      <c r="M1423" s="13">
        <f t="shared" si="280"/>
        <v>5.112138465430785E-5</v>
      </c>
      <c r="N1423" s="13">
        <f t="shared" si="276"/>
        <v>3.169525848567087E-5</v>
      </c>
      <c r="O1423" s="13">
        <f t="shared" si="277"/>
        <v>3.169525848567087E-5</v>
      </c>
      <c r="Q1423">
        <v>19.639901788944851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4.6052536720759036</v>
      </c>
      <c r="G1424" s="13">
        <f t="shared" si="271"/>
        <v>0</v>
      </c>
      <c r="H1424" s="13">
        <f t="shared" si="272"/>
        <v>4.6052536720759036</v>
      </c>
      <c r="I1424" s="16">
        <f t="shared" si="279"/>
        <v>4.9831504254509298</v>
      </c>
      <c r="J1424" s="13">
        <f t="shared" si="273"/>
        <v>4.9813197441566981</v>
      </c>
      <c r="K1424" s="13">
        <f t="shared" si="274"/>
        <v>1.8306812942316952E-3</v>
      </c>
      <c r="L1424" s="13">
        <f t="shared" si="275"/>
        <v>0</v>
      </c>
      <c r="M1424" s="13">
        <f t="shared" si="280"/>
        <v>1.942612616863698E-5</v>
      </c>
      <c r="N1424" s="13">
        <f t="shared" si="276"/>
        <v>1.2044198224554928E-5</v>
      </c>
      <c r="O1424" s="13">
        <f t="shared" si="277"/>
        <v>1.2044198224554928E-5</v>
      </c>
      <c r="Q1424">
        <v>18.103964668777799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40.450964509237743</v>
      </c>
      <c r="G1425" s="13">
        <f t="shared" si="271"/>
        <v>0.1336659879172748</v>
      </c>
      <c r="H1425" s="13">
        <f t="shared" si="272"/>
        <v>40.317298521320467</v>
      </c>
      <c r="I1425" s="16">
        <f t="shared" si="279"/>
        <v>40.319129202614697</v>
      </c>
      <c r="J1425" s="13">
        <f t="shared" si="273"/>
        <v>39.005512904553953</v>
      </c>
      <c r="K1425" s="13">
        <f t="shared" si="274"/>
        <v>1.3136162980607438</v>
      </c>
      <c r="L1425" s="13">
        <f t="shared" si="275"/>
        <v>0</v>
      </c>
      <c r="M1425" s="13">
        <f t="shared" si="280"/>
        <v>7.3819279440820522E-6</v>
      </c>
      <c r="N1425" s="13">
        <f t="shared" si="276"/>
        <v>4.5767953253308721E-6</v>
      </c>
      <c r="O1425" s="13">
        <f t="shared" si="277"/>
        <v>0.13367056471260014</v>
      </c>
      <c r="Q1425">
        <v>15.596095831979101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3.168232164121719</v>
      </c>
      <c r="G1426" s="13">
        <f t="shared" si="271"/>
        <v>0</v>
      </c>
      <c r="H1426" s="13">
        <f t="shared" si="272"/>
        <v>3.168232164121719</v>
      </c>
      <c r="I1426" s="16">
        <f t="shared" si="279"/>
        <v>4.4818484621824624</v>
      </c>
      <c r="J1426" s="13">
        <f t="shared" si="273"/>
        <v>4.4798448721599913</v>
      </c>
      <c r="K1426" s="13">
        <f t="shared" si="274"/>
        <v>2.0035900224710801E-3</v>
      </c>
      <c r="L1426" s="13">
        <f t="shared" si="275"/>
        <v>0</v>
      </c>
      <c r="M1426" s="13">
        <f t="shared" si="280"/>
        <v>2.8051326187511802E-6</v>
      </c>
      <c r="N1426" s="13">
        <f t="shared" si="276"/>
        <v>1.7391822236257316E-6</v>
      </c>
      <c r="O1426" s="13">
        <f t="shared" si="277"/>
        <v>1.7391822236257316E-6</v>
      </c>
      <c r="Q1426">
        <v>15.1977430516129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7.8609501261105512</v>
      </c>
      <c r="G1427" s="13">
        <f t="shared" si="271"/>
        <v>0</v>
      </c>
      <c r="H1427" s="13">
        <f t="shared" si="272"/>
        <v>7.8609501261105512</v>
      </c>
      <c r="I1427" s="16">
        <f t="shared" si="279"/>
        <v>7.8629537161330223</v>
      </c>
      <c r="J1427" s="13">
        <f t="shared" si="273"/>
        <v>7.8561318976081367</v>
      </c>
      <c r="K1427" s="13">
        <f t="shared" si="274"/>
        <v>6.8218185248856145E-3</v>
      </c>
      <c r="L1427" s="13">
        <f t="shared" si="275"/>
        <v>0</v>
      </c>
      <c r="M1427" s="13">
        <f t="shared" si="280"/>
        <v>1.0659503951254485E-6</v>
      </c>
      <c r="N1427" s="13">
        <f t="shared" si="276"/>
        <v>6.6088924497777804E-7</v>
      </c>
      <c r="O1427" s="13">
        <f t="shared" si="277"/>
        <v>6.6088924497777804E-7</v>
      </c>
      <c r="Q1427">
        <v>18.47244703424229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8.0100011852305162</v>
      </c>
      <c r="G1428" s="13">
        <f t="shared" si="271"/>
        <v>0</v>
      </c>
      <c r="H1428" s="13">
        <f t="shared" si="272"/>
        <v>8.0100011852305162</v>
      </c>
      <c r="I1428" s="16">
        <f t="shared" si="279"/>
        <v>8.0168230037554018</v>
      </c>
      <c r="J1428" s="13">
        <f t="shared" si="273"/>
        <v>8.0100838740812002</v>
      </c>
      <c r="K1428" s="13">
        <f t="shared" si="274"/>
        <v>6.7391296742016493E-3</v>
      </c>
      <c r="L1428" s="13">
        <f t="shared" si="275"/>
        <v>0</v>
      </c>
      <c r="M1428" s="13">
        <f t="shared" si="280"/>
        <v>4.050611501476705E-7</v>
      </c>
      <c r="N1428" s="13">
        <f t="shared" si="276"/>
        <v>2.511379130915557E-7</v>
      </c>
      <c r="O1428" s="13">
        <f t="shared" si="277"/>
        <v>2.511379130915557E-7</v>
      </c>
      <c r="Q1428">
        <v>18.969659011515581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59.722465206522287</v>
      </c>
      <c r="G1429" s="13">
        <f t="shared" si="271"/>
        <v>3.3590735094794812</v>
      </c>
      <c r="H1429" s="13">
        <f t="shared" si="272"/>
        <v>56.363391697042807</v>
      </c>
      <c r="I1429" s="16">
        <f t="shared" si="279"/>
        <v>56.370130826717009</v>
      </c>
      <c r="J1429" s="13">
        <f t="shared" si="273"/>
        <v>54.105670560018375</v>
      </c>
      <c r="K1429" s="13">
        <f t="shared" si="274"/>
        <v>2.2644602666986344</v>
      </c>
      <c r="L1429" s="13">
        <f t="shared" si="275"/>
        <v>0</v>
      </c>
      <c r="M1429" s="13">
        <f t="shared" si="280"/>
        <v>1.539232370561148E-7</v>
      </c>
      <c r="N1429" s="13">
        <f t="shared" si="276"/>
        <v>9.5432406974791172E-8</v>
      </c>
      <c r="O1429" s="13">
        <f t="shared" si="277"/>
        <v>3.3590736049118881</v>
      </c>
      <c r="Q1429">
        <v>18.783055175519198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4.6581433182455809</v>
      </c>
      <c r="G1430" s="13">
        <f t="shared" si="271"/>
        <v>0</v>
      </c>
      <c r="H1430" s="13">
        <f t="shared" si="272"/>
        <v>4.6581433182455809</v>
      </c>
      <c r="I1430" s="16">
        <f t="shared" si="279"/>
        <v>6.9226035849442153</v>
      </c>
      <c r="J1430" s="13">
        <f t="shared" si="273"/>
        <v>6.9192055183997567</v>
      </c>
      <c r="K1430" s="13">
        <f t="shared" si="274"/>
        <v>3.3980665444586222E-3</v>
      </c>
      <c r="L1430" s="13">
        <f t="shared" si="275"/>
        <v>0</v>
      </c>
      <c r="M1430" s="13">
        <f t="shared" si="280"/>
        <v>5.8490830081323629E-8</v>
      </c>
      <c r="N1430" s="13">
        <f t="shared" si="276"/>
        <v>3.6264314650420653E-8</v>
      </c>
      <c r="O1430" s="13">
        <f t="shared" si="277"/>
        <v>3.6264314650420653E-8</v>
      </c>
      <c r="Q1430">
        <v>20.699334918974849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39.406639172295073</v>
      </c>
      <c r="G1431" s="13">
        <f t="shared" si="271"/>
        <v>0</v>
      </c>
      <c r="H1431" s="13">
        <f t="shared" si="272"/>
        <v>39.406639172295073</v>
      </c>
      <c r="I1431" s="16">
        <f t="shared" si="279"/>
        <v>39.410037238839529</v>
      </c>
      <c r="J1431" s="13">
        <f t="shared" si="273"/>
        <v>39.058759928437532</v>
      </c>
      <c r="K1431" s="13">
        <f t="shared" si="274"/>
        <v>0.35127731040199706</v>
      </c>
      <c r="L1431" s="13">
        <f t="shared" si="275"/>
        <v>0</v>
      </c>
      <c r="M1431" s="13">
        <f t="shared" si="280"/>
        <v>2.2226515430902977E-8</v>
      </c>
      <c r="N1431" s="13">
        <f t="shared" si="276"/>
        <v>1.3780439567159846E-8</v>
      </c>
      <c r="O1431" s="13">
        <f t="shared" si="277"/>
        <v>1.3780439567159846E-8</v>
      </c>
      <c r="Q1431">
        <v>24.725174171181941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20.315696824663931</v>
      </c>
      <c r="G1432" s="13">
        <f t="shared" si="271"/>
        <v>0</v>
      </c>
      <c r="H1432" s="13">
        <f t="shared" si="272"/>
        <v>20.315696824663931</v>
      </c>
      <c r="I1432" s="16">
        <f t="shared" si="279"/>
        <v>20.666974135065928</v>
      </c>
      <c r="J1432" s="13">
        <f t="shared" si="273"/>
        <v>20.617477858589371</v>
      </c>
      <c r="K1432" s="13">
        <f t="shared" si="274"/>
        <v>4.9496276476556744E-2</v>
      </c>
      <c r="L1432" s="13">
        <f t="shared" si="275"/>
        <v>0</v>
      </c>
      <c r="M1432" s="13">
        <f t="shared" si="280"/>
        <v>8.4460758637431313E-9</v>
      </c>
      <c r="N1432" s="13">
        <f t="shared" si="276"/>
        <v>5.2365670355207412E-9</v>
      </c>
      <c r="O1432" s="13">
        <f t="shared" si="277"/>
        <v>5.2365670355207412E-9</v>
      </c>
      <c r="Q1432">
        <v>24.962523992117049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53.561915569158913</v>
      </c>
      <c r="G1433" s="13">
        <f t="shared" si="271"/>
        <v>2.3280026318436269</v>
      </c>
      <c r="H1433" s="13">
        <f t="shared" si="272"/>
        <v>51.233912937315289</v>
      </c>
      <c r="I1433" s="16">
        <f t="shared" si="279"/>
        <v>51.283409213791842</v>
      </c>
      <c r="J1433" s="13">
        <f t="shared" si="273"/>
        <v>50.688564306355836</v>
      </c>
      <c r="K1433" s="13">
        <f t="shared" si="274"/>
        <v>0.5948449074360056</v>
      </c>
      <c r="L1433" s="13">
        <f t="shared" si="275"/>
        <v>0</v>
      </c>
      <c r="M1433" s="13">
        <f t="shared" si="280"/>
        <v>3.2095088282223901E-9</v>
      </c>
      <c r="N1433" s="13">
        <f t="shared" si="276"/>
        <v>1.9898954734978819E-9</v>
      </c>
      <c r="O1433" s="13">
        <f t="shared" si="277"/>
        <v>2.3280026338335222</v>
      </c>
      <c r="Q1433">
        <v>26.59618787096775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15.26761655770189</v>
      </c>
      <c r="G1434" s="13">
        <f t="shared" si="271"/>
        <v>0</v>
      </c>
      <c r="H1434" s="13">
        <f t="shared" si="272"/>
        <v>15.26761655770189</v>
      </c>
      <c r="I1434" s="16">
        <f t="shared" si="279"/>
        <v>15.862461465137896</v>
      </c>
      <c r="J1434" s="13">
        <f t="shared" si="273"/>
        <v>15.839545203233142</v>
      </c>
      <c r="K1434" s="13">
        <f t="shared" si="274"/>
        <v>2.2916261904754265E-2</v>
      </c>
      <c r="L1434" s="13">
        <f t="shared" si="275"/>
        <v>0</v>
      </c>
      <c r="M1434" s="13">
        <f t="shared" si="280"/>
        <v>1.2196133547245082E-9</v>
      </c>
      <c r="N1434" s="13">
        <f t="shared" si="276"/>
        <v>7.5616027992919511E-10</v>
      </c>
      <c r="O1434" s="13">
        <f t="shared" si="277"/>
        <v>7.5616027992919511E-10</v>
      </c>
      <c r="Q1434">
        <v>24.802683812810251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25.100265684366249</v>
      </c>
      <c r="G1435" s="13">
        <f t="shared" si="271"/>
        <v>0</v>
      </c>
      <c r="H1435" s="13">
        <f t="shared" si="272"/>
        <v>25.100265684366249</v>
      </c>
      <c r="I1435" s="16">
        <f t="shared" si="279"/>
        <v>25.123181946271004</v>
      </c>
      <c r="J1435" s="13">
        <f t="shared" si="273"/>
        <v>24.966547652307153</v>
      </c>
      <c r="K1435" s="13">
        <f t="shared" si="274"/>
        <v>0.15663429396385098</v>
      </c>
      <c r="L1435" s="13">
        <f t="shared" si="275"/>
        <v>0</v>
      </c>
      <c r="M1435" s="13">
        <f t="shared" si="280"/>
        <v>4.6345307479531306E-10</v>
      </c>
      <c r="N1435" s="13">
        <f t="shared" si="276"/>
        <v>2.8734090637309408E-10</v>
      </c>
      <c r="O1435" s="13">
        <f t="shared" si="277"/>
        <v>2.8734090637309408E-10</v>
      </c>
      <c r="Q1435">
        <v>20.894570266079409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78.705165648466817</v>
      </c>
      <c r="G1436" s="13">
        <f t="shared" si="271"/>
        <v>6.5361454846597695</v>
      </c>
      <c r="H1436" s="13">
        <f t="shared" si="272"/>
        <v>72.169020163807048</v>
      </c>
      <c r="I1436" s="16">
        <f t="shared" si="279"/>
        <v>72.325654457770895</v>
      </c>
      <c r="J1436" s="13">
        <f t="shared" si="273"/>
        <v>66.689713305063805</v>
      </c>
      <c r="K1436" s="13">
        <f t="shared" si="274"/>
        <v>5.6359411527070904</v>
      </c>
      <c r="L1436" s="13">
        <f t="shared" si="275"/>
        <v>0</v>
      </c>
      <c r="M1436" s="13">
        <f t="shared" si="280"/>
        <v>1.7611216842221897E-10</v>
      </c>
      <c r="N1436" s="13">
        <f t="shared" si="276"/>
        <v>1.0918954442177576E-10</v>
      </c>
      <c r="O1436" s="13">
        <f t="shared" si="277"/>
        <v>6.5361454847689586</v>
      </c>
      <c r="Q1436">
        <v>17.191243179886069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9.187464182785634</v>
      </c>
      <c r="G1437" s="13">
        <f t="shared" si="271"/>
        <v>0</v>
      </c>
      <c r="H1437" s="13">
        <f t="shared" si="272"/>
        <v>9.187464182785634</v>
      </c>
      <c r="I1437" s="16">
        <f t="shared" si="279"/>
        <v>14.823405335492724</v>
      </c>
      <c r="J1437" s="13">
        <f t="shared" si="273"/>
        <v>14.764175867469282</v>
      </c>
      <c r="K1437" s="13">
        <f t="shared" si="274"/>
        <v>5.9229468023442422E-2</v>
      </c>
      <c r="L1437" s="13">
        <f t="shared" si="275"/>
        <v>0</v>
      </c>
      <c r="M1437" s="13">
        <f t="shared" si="280"/>
        <v>6.6922624000443216E-11</v>
      </c>
      <c r="N1437" s="13">
        <f t="shared" si="276"/>
        <v>4.1492026880274793E-11</v>
      </c>
      <c r="O1437" s="13">
        <f t="shared" si="277"/>
        <v>4.1492026880274793E-11</v>
      </c>
      <c r="Q1437">
        <v>16.6022821414135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70.767782733071684</v>
      </c>
      <c r="G1438" s="13">
        <f t="shared" si="271"/>
        <v>5.2076918806058732</v>
      </c>
      <c r="H1438" s="13">
        <f t="shared" si="272"/>
        <v>65.560090852465805</v>
      </c>
      <c r="I1438" s="16">
        <f t="shared" si="279"/>
        <v>65.619320320489251</v>
      </c>
      <c r="J1438" s="13">
        <f t="shared" si="273"/>
        <v>59.592203538691102</v>
      </c>
      <c r="K1438" s="13">
        <f t="shared" si="274"/>
        <v>6.0271167817981492</v>
      </c>
      <c r="L1438" s="13">
        <f t="shared" si="275"/>
        <v>0</v>
      </c>
      <c r="M1438" s="13">
        <f t="shared" si="280"/>
        <v>2.5430597120168423E-11</v>
      </c>
      <c r="N1438" s="13">
        <f t="shared" si="276"/>
        <v>1.5766970214504421E-11</v>
      </c>
      <c r="O1438" s="13">
        <f t="shared" si="277"/>
        <v>5.2076918806216401</v>
      </c>
      <c r="Q1438">
        <v>14.4601710516129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13.11171364650464</v>
      </c>
      <c r="G1439" s="13">
        <f t="shared" si="271"/>
        <v>0</v>
      </c>
      <c r="H1439" s="13">
        <f t="shared" si="272"/>
        <v>13.11171364650464</v>
      </c>
      <c r="I1439" s="16">
        <f t="shared" si="279"/>
        <v>19.138830428302789</v>
      </c>
      <c r="J1439" s="13">
        <f t="shared" si="273"/>
        <v>18.999998412208996</v>
      </c>
      <c r="K1439" s="13">
        <f t="shared" si="274"/>
        <v>0.1388320160937937</v>
      </c>
      <c r="L1439" s="13">
        <f t="shared" si="275"/>
        <v>0</v>
      </c>
      <c r="M1439" s="13">
        <f t="shared" si="280"/>
        <v>9.6636269056640016E-12</v>
      </c>
      <c r="N1439" s="13">
        <f t="shared" si="276"/>
        <v>5.9914486815116808E-12</v>
      </c>
      <c r="O1439" s="13">
        <f t="shared" si="277"/>
        <v>5.9914486815116808E-12</v>
      </c>
      <c r="Q1439">
        <v>15.95940433845915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2.6769409230874079</v>
      </c>
      <c r="G1440" s="13">
        <f t="shared" si="271"/>
        <v>0</v>
      </c>
      <c r="H1440" s="13">
        <f t="shared" si="272"/>
        <v>2.6769409230874079</v>
      </c>
      <c r="I1440" s="16">
        <f t="shared" si="279"/>
        <v>2.8157729391812016</v>
      </c>
      <c r="J1440" s="13">
        <f t="shared" si="273"/>
        <v>2.8154217278974958</v>
      </c>
      <c r="K1440" s="13">
        <f t="shared" si="274"/>
        <v>3.5121128370585453E-4</v>
      </c>
      <c r="L1440" s="13">
        <f t="shared" si="275"/>
        <v>0</v>
      </c>
      <c r="M1440" s="13">
        <f t="shared" si="280"/>
        <v>3.6721782241523208E-12</v>
      </c>
      <c r="N1440" s="13">
        <f t="shared" si="276"/>
        <v>2.2767504989744389E-12</v>
      </c>
      <c r="O1440" s="13">
        <f t="shared" si="277"/>
        <v>2.2767504989744389E-12</v>
      </c>
      <c r="Q1440">
        <v>17.67177995439609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101.070154328512</v>
      </c>
      <c r="G1441" s="13">
        <f t="shared" si="271"/>
        <v>10.279299888739764</v>
      </c>
      <c r="H1441" s="13">
        <f t="shared" si="272"/>
        <v>90.790854439772232</v>
      </c>
      <c r="I1441" s="16">
        <f t="shared" si="279"/>
        <v>90.791205651055932</v>
      </c>
      <c r="J1441" s="13">
        <f t="shared" si="273"/>
        <v>82.065642862290815</v>
      </c>
      <c r="K1441" s="13">
        <f t="shared" si="274"/>
        <v>8.7255627887651173</v>
      </c>
      <c r="L1441" s="13">
        <f t="shared" si="275"/>
        <v>0</v>
      </c>
      <c r="M1441" s="13">
        <f t="shared" si="280"/>
        <v>1.3954277251778819E-12</v>
      </c>
      <c r="N1441" s="13">
        <f t="shared" si="276"/>
        <v>8.6516518961028677E-13</v>
      </c>
      <c r="O1441" s="13">
        <f t="shared" si="277"/>
        <v>10.279299888740629</v>
      </c>
      <c r="Q1441">
        <v>18.71112983801266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20.998570044708231</v>
      </c>
      <c r="G1442" s="13">
        <f t="shared" si="271"/>
        <v>0</v>
      </c>
      <c r="H1442" s="13">
        <f t="shared" si="272"/>
        <v>20.998570044708231</v>
      </c>
      <c r="I1442" s="16">
        <f t="shared" si="279"/>
        <v>29.724132833473348</v>
      </c>
      <c r="J1442" s="13">
        <f t="shared" si="273"/>
        <v>29.529927908764737</v>
      </c>
      <c r="K1442" s="13">
        <f t="shared" si="274"/>
        <v>0.19420492470861106</v>
      </c>
      <c r="L1442" s="13">
        <f t="shared" si="275"/>
        <v>0</v>
      </c>
      <c r="M1442" s="13">
        <f t="shared" si="280"/>
        <v>5.3026253556759517E-13</v>
      </c>
      <c r="N1442" s="13">
        <f t="shared" si="276"/>
        <v>3.28762772051909E-13</v>
      </c>
      <c r="O1442" s="13">
        <f t="shared" si="277"/>
        <v>3.28762772051909E-13</v>
      </c>
      <c r="Q1442">
        <v>22.941602638209069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4.3473981301568889</v>
      </c>
      <c r="G1443" s="13">
        <f t="shared" si="271"/>
        <v>0</v>
      </c>
      <c r="H1443" s="13">
        <f t="shared" si="272"/>
        <v>4.3473981301568889</v>
      </c>
      <c r="I1443" s="16">
        <f t="shared" si="279"/>
        <v>4.5416030548655</v>
      </c>
      <c r="J1443" s="13">
        <f t="shared" si="273"/>
        <v>4.5409394188239256</v>
      </c>
      <c r="K1443" s="13">
        <f t="shared" si="274"/>
        <v>6.6363604157437805E-4</v>
      </c>
      <c r="L1443" s="13">
        <f t="shared" si="275"/>
        <v>0</v>
      </c>
      <c r="M1443" s="13">
        <f t="shared" si="280"/>
        <v>2.0149976351568617E-13</v>
      </c>
      <c r="N1443" s="13">
        <f t="shared" si="276"/>
        <v>1.2492985337972543E-13</v>
      </c>
      <c r="O1443" s="13">
        <f t="shared" si="277"/>
        <v>1.2492985337972543E-13</v>
      </c>
      <c r="Q1443">
        <v>23.31507486730786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19.480654492088419</v>
      </c>
      <c r="G1444" s="13">
        <f t="shared" si="271"/>
        <v>0</v>
      </c>
      <c r="H1444" s="13">
        <f t="shared" si="272"/>
        <v>19.480654492088419</v>
      </c>
      <c r="I1444" s="16">
        <f t="shared" si="279"/>
        <v>19.481318128129992</v>
      </c>
      <c r="J1444" s="13">
        <f t="shared" si="273"/>
        <v>19.438343161088099</v>
      </c>
      <c r="K1444" s="13">
        <f t="shared" si="274"/>
        <v>4.2974967041892853E-2</v>
      </c>
      <c r="L1444" s="13">
        <f t="shared" si="275"/>
        <v>0</v>
      </c>
      <c r="M1444" s="13">
        <f t="shared" si="280"/>
        <v>7.6569910135960744E-14</v>
      </c>
      <c r="N1444" s="13">
        <f t="shared" si="276"/>
        <v>4.7473344284295659E-14</v>
      </c>
      <c r="O1444" s="13">
        <f t="shared" si="277"/>
        <v>4.7473344284295659E-14</v>
      </c>
      <c r="Q1444">
        <v>24.706466349173368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16.501592750279951</v>
      </c>
      <c r="G1445" s="13">
        <f t="shared" si="271"/>
        <v>0</v>
      </c>
      <c r="H1445" s="13">
        <f t="shared" si="272"/>
        <v>16.501592750279951</v>
      </c>
      <c r="I1445" s="16">
        <f t="shared" si="279"/>
        <v>16.544567717321844</v>
      </c>
      <c r="J1445" s="13">
        <f t="shared" si="273"/>
        <v>16.518220445418319</v>
      </c>
      <c r="K1445" s="13">
        <f t="shared" si="274"/>
        <v>2.6347271903524927E-2</v>
      </c>
      <c r="L1445" s="13">
        <f t="shared" si="275"/>
        <v>0</v>
      </c>
      <c r="M1445" s="13">
        <f t="shared" si="280"/>
        <v>2.9096565851665085E-14</v>
      </c>
      <c r="N1445" s="13">
        <f t="shared" si="276"/>
        <v>1.8039870828032351E-14</v>
      </c>
      <c r="O1445" s="13">
        <f t="shared" si="277"/>
        <v>1.8039870828032351E-14</v>
      </c>
      <c r="Q1445">
        <v>24.706328870967749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14.11357861270271</v>
      </c>
      <c r="G1446" s="13">
        <f t="shared" si="271"/>
        <v>0</v>
      </c>
      <c r="H1446" s="13">
        <f t="shared" si="272"/>
        <v>14.11357861270271</v>
      </c>
      <c r="I1446" s="16">
        <f t="shared" si="279"/>
        <v>14.139925884606235</v>
      </c>
      <c r="J1446" s="13">
        <f t="shared" si="273"/>
        <v>14.12417700312043</v>
      </c>
      <c r="K1446" s="13">
        <f t="shared" si="274"/>
        <v>1.5748881485805555E-2</v>
      </c>
      <c r="L1446" s="13">
        <f t="shared" si="275"/>
        <v>0</v>
      </c>
      <c r="M1446" s="13">
        <f t="shared" si="280"/>
        <v>1.1056695023632734E-14</v>
      </c>
      <c r="N1446" s="13">
        <f t="shared" si="276"/>
        <v>6.8551509146522946E-15</v>
      </c>
      <c r="O1446" s="13">
        <f t="shared" si="277"/>
        <v>6.8551509146522946E-15</v>
      </c>
      <c r="Q1446">
        <v>25.023228591855691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55.42644429008714</v>
      </c>
      <c r="G1447" s="13">
        <f t="shared" si="271"/>
        <v>2.6400626553527484</v>
      </c>
      <c r="H1447" s="13">
        <f t="shared" si="272"/>
        <v>52.78638163473439</v>
      </c>
      <c r="I1447" s="16">
        <f t="shared" si="279"/>
        <v>52.802130516220195</v>
      </c>
      <c r="J1447" s="13">
        <f t="shared" si="273"/>
        <v>51.716893633482037</v>
      </c>
      <c r="K1447" s="13">
        <f t="shared" si="274"/>
        <v>1.0852368827381582</v>
      </c>
      <c r="L1447" s="13">
        <f t="shared" si="275"/>
        <v>0</v>
      </c>
      <c r="M1447" s="13">
        <f t="shared" si="280"/>
        <v>4.2015441089804392E-15</v>
      </c>
      <c r="N1447" s="13">
        <f t="shared" si="276"/>
        <v>2.6049573475678721E-15</v>
      </c>
      <c r="O1447" s="13">
        <f t="shared" si="277"/>
        <v>2.6400626553527511</v>
      </c>
      <c r="Q1447">
        <v>22.812101779568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11.905792393604299</v>
      </c>
      <c r="G1448" s="13">
        <f t="shared" si="271"/>
        <v>0</v>
      </c>
      <c r="H1448" s="13">
        <f t="shared" si="272"/>
        <v>11.905792393604299</v>
      </c>
      <c r="I1448" s="16">
        <f t="shared" si="279"/>
        <v>12.991029276342458</v>
      </c>
      <c r="J1448" s="13">
        <f t="shared" si="273"/>
        <v>12.957224367474065</v>
      </c>
      <c r="K1448" s="13">
        <f t="shared" si="274"/>
        <v>3.3804908868392047E-2</v>
      </c>
      <c r="L1448" s="13">
        <f t="shared" si="275"/>
        <v>0</v>
      </c>
      <c r="M1448" s="13">
        <f t="shared" si="280"/>
        <v>1.596586761412567E-15</v>
      </c>
      <c r="N1448" s="13">
        <f t="shared" si="276"/>
        <v>9.8988379207579156E-16</v>
      </c>
      <c r="O1448" s="13">
        <f t="shared" si="277"/>
        <v>9.8988379207579156E-16</v>
      </c>
      <c r="Q1448">
        <v>17.78771656071925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2.721399951712939</v>
      </c>
      <c r="G1449" s="13">
        <f t="shared" si="271"/>
        <v>0</v>
      </c>
      <c r="H1449" s="13">
        <f t="shared" si="272"/>
        <v>2.721399951712939</v>
      </c>
      <c r="I1449" s="16">
        <f t="shared" si="279"/>
        <v>2.7552048605813311</v>
      </c>
      <c r="J1449" s="13">
        <f t="shared" si="273"/>
        <v>2.754719493282348</v>
      </c>
      <c r="K1449" s="13">
        <f t="shared" si="274"/>
        <v>4.8536729898307485E-4</v>
      </c>
      <c r="L1449" s="13">
        <f t="shared" si="275"/>
        <v>0</v>
      </c>
      <c r="M1449" s="13">
        <f t="shared" si="280"/>
        <v>6.0670296933677548E-16</v>
      </c>
      <c r="N1449" s="13">
        <f t="shared" si="276"/>
        <v>3.761558409888008E-16</v>
      </c>
      <c r="O1449" s="13">
        <f t="shared" si="277"/>
        <v>3.761558409888008E-16</v>
      </c>
      <c r="Q1449">
        <v>14.90030513685711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123.8005723946811</v>
      </c>
      <c r="G1450" s="13">
        <f t="shared" si="271"/>
        <v>14.083615004127001</v>
      </c>
      <c r="H1450" s="13">
        <f t="shared" si="272"/>
        <v>109.7169573905541</v>
      </c>
      <c r="I1450" s="16">
        <f t="shared" si="279"/>
        <v>109.71744275785308</v>
      </c>
      <c r="J1450" s="13">
        <f t="shared" si="273"/>
        <v>81.53870458666664</v>
      </c>
      <c r="K1450" s="13">
        <f t="shared" si="274"/>
        <v>28.178738171186438</v>
      </c>
      <c r="L1450" s="13">
        <f t="shared" si="275"/>
        <v>6.7530971942461031</v>
      </c>
      <c r="M1450" s="13">
        <f t="shared" si="280"/>
        <v>6.753097194246104</v>
      </c>
      <c r="N1450" s="13">
        <f t="shared" si="276"/>
        <v>4.1869202604325846</v>
      </c>
      <c r="O1450" s="13">
        <f t="shared" si="277"/>
        <v>18.270535264559584</v>
      </c>
      <c r="Q1450">
        <v>12.198924051612909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46.155029620182177</v>
      </c>
      <c r="G1451" s="13">
        <f t="shared" si="271"/>
        <v>1.0883365556802256</v>
      </c>
      <c r="H1451" s="13">
        <f t="shared" si="272"/>
        <v>45.066693064501948</v>
      </c>
      <c r="I1451" s="16">
        <f t="shared" si="279"/>
        <v>66.492334041442277</v>
      </c>
      <c r="J1451" s="13">
        <f t="shared" si="273"/>
        <v>59.927401975416998</v>
      </c>
      <c r="K1451" s="13">
        <f t="shared" si="274"/>
        <v>6.5649320660252783</v>
      </c>
      <c r="L1451" s="13">
        <f t="shared" si="275"/>
        <v>0</v>
      </c>
      <c r="M1451" s="13">
        <f t="shared" si="280"/>
        <v>2.5661769338135194</v>
      </c>
      <c r="N1451" s="13">
        <f t="shared" si="276"/>
        <v>1.591029698964382</v>
      </c>
      <c r="O1451" s="13">
        <f t="shared" si="277"/>
        <v>2.6793662546446075</v>
      </c>
      <c r="Q1451">
        <v>14.045515449252029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124.4627822591778</v>
      </c>
      <c r="G1452" s="13">
        <f t="shared" si="271"/>
        <v>14.194446885429391</v>
      </c>
      <c r="H1452" s="13">
        <f t="shared" si="272"/>
        <v>110.26833537374841</v>
      </c>
      <c r="I1452" s="16">
        <f t="shared" si="279"/>
        <v>116.83326743977369</v>
      </c>
      <c r="J1452" s="13">
        <f t="shared" si="273"/>
        <v>92.212985033461976</v>
      </c>
      <c r="K1452" s="13">
        <f t="shared" si="274"/>
        <v>24.620282406311716</v>
      </c>
      <c r="L1452" s="13">
        <f t="shared" si="275"/>
        <v>4.5859327938849308</v>
      </c>
      <c r="M1452" s="13">
        <f t="shared" si="280"/>
        <v>5.561080028734068</v>
      </c>
      <c r="N1452" s="13">
        <f t="shared" si="276"/>
        <v>3.447869617815122</v>
      </c>
      <c r="O1452" s="13">
        <f t="shared" si="277"/>
        <v>17.642316503244512</v>
      </c>
      <c r="Q1452">
        <v>15.229780501581221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27.88620936973572</v>
      </c>
      <c r="G1453" s="13">
        <f t="shared" si="271"/>
        <v>0</v>
      </c>
      <c r="H1453" s="13">
        <f t="shared" si="272"/>
        <v>27.88620936973572</v>
      </c>
      <c r="I1453" s="16">
        <f t="shared" si="279"/>
        <v>47.920558982162511</v>
      </c>
      <c r="J1453" s="13">
        <f t="shared" si="273"/>
        <v>46.374056502379716</v>
      </c>
      <c r="K1453" s="13">
        <f t="shared" si="274"/>
        <v>1.5465024797827951</v>
      </c>
      <c r="L1453" s="13">
        <f t="shared" si="275"/>
        <v>0</v>
      </c>
      <c r="M1453" s="13">
        <f t="shared" si="280"/>
        <v>2.113210410918946</v>
      </c>
      <c r="N1453" s="13">
        <f t="shared" si="276"/>
        <v>1.3101904547697465</v>
      </c>
      <c r="O1453" s="13">
        <f t="shared" si="277"/>
        <v>1.3101904547697465</v>
      </c>
      <c r="Q1453">
        <v>18.12231412928686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7.9754570027749487</v>
      </c>
      <c r="G1454" s="13">
        <f t="shared" si="271"/>
        <v>0</v>
      </c>
      <c r="H1454" s="13">
        <f t="shared" si="272"/>
        <v>7.9754570027749487</v>
      </c>
      <c r="I1454" s="16">
        <f t="shared" si="279"/>
        <v>9.5219594825577438</v>
      </c>
      <c r="J1454" s="13">
        <f t="shared" si="273"/>
        <v>9.5167663424496904</v>
      </c>
      <c r="K1454" s="13">
        <f t="shared" si="274"/>
        <v>5.1931401080533846E-3</v>
      </c>
      <c r="L1454" s="13">
        <f t="shared" si="275"/>
        <v>0</v>
      </c>
      <c r="M1454" s="13">
        <f t="shared" si="280"/>
        <v>0.80301995614919952</v>
      </c>
      <c r="N1454" s="13">
        <f t="shared" si="276"/>
        <v>0.49787237281250368</v>
      </c>
      <c r="O1454" s="13">
        <f t="shared" si="277"/>
        <v>0.49787237281250368</v>
      </c>
      <c r="Q1454">
        <v>24.478645772674689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4.3500173701691693</v>
      </c>
      <c r="G1455" s="13">
        <f t="shared" si="271"/>
        <v>0</v>
      </c>
      <c r="H1455" s="13">
        <f t="shared" si="272"/>
        <v>4.3500173701691693</v>
      </c>
      <c r="I1455" s="16">
        <f t="shared" si="279"/>
        <v>4.3552105102772227</v>
      </c>
      <c r="J1455" s="13">
        <f t="shared" si="273"/>
        <v>4.3547782169386471</v>
      </c>
      <c r="K1455" s="13">
        <f t="shared" si="274"/>
        <v>4.3229333857564001E-4</v>
      </c>
      <c r="L1455" s="13">
        <f t="shared" si="275"/>
        <v>0</v>
      </c>
      <c r="M1455" s="13">
        <f t="shared" si="280"/>
        <v>0.30514758333669584</v>
      </c>
      <c r="N1455" s="13">
        <f t="shared" si="276"/>
        <v>0.18919150166875143</v>
      </c>
      <c r="O1455" s="13">
        <f t="shared" si="277"/>
        <v>0.18919150166875143</v>
      </c>
      <c r="Q1455">
        <v>25.48418221219266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36.847325632311787</v>
      </c>
      <c r="G1456" s="13">
        <f t="shared" si="271"/>
        <v>0</v>
      </c>
      <c r="H1456" s="13">
        <f t="shared" si="272"/>
        <v>36.847325632311787</v>
      </c>
      <c r="I1456" s="16">
        <f t="shared" si="279"/>
        <v>36.847757925650363</v>
      </c>
      <c r="J1456" s="13">
        <f t="shared" si="273"/>
        <v>36.677857284389638</v>
      </c>
      <c r="K1456" s="13">
        <f t="shared" si="274"/>
        <v>0.16990064126072468</v>
      </c>
      <c r="L1456" s="13">
        <f t="shared" si="275"/>
        <v>0</v>
      </c>
      <c r="M1456" s="13">
        <f t="shared" si="280"/>
        <v>0.11595608166794441</v>
      </c>
      <c r="N1456" s="13">
        <f t="shared" si="276"/>
        <v>7.1892770634125538E-2</v>
      </c>
      <c r="O1456" s="13">
        <f t="shared" si="277"/>
        <v>7.1892770634125538E-2</v>
      </c>
      <c r="Q1456">
        <v>28.589328870967741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31.83439298470222</v>
      </c>
      <c r="G1457" s="13">
        <f t="shared" si="271"/>
        <v>0</v>
      </c>
      <c r="H1457" s="13">
        <f t="shared" si="272"/>
        <v>31.83439298470222</v>
      </c>
      <c r="I1457" s="16">
        <f t="shared" si="279"/>
        <v>32.004293625962944</v>
      </c>
      <c r="J1457" s="13">
        <f t="shared" si="273"/>
        <v>31.869113068949776</v>
      </c>
      <c r="K1457" s="13">
        <f t="shared" si="274"/>
        <v>0.13518055701316811</v>
      </c>
      <c r="L1457" s="13">
        <f t="shared" si="275"/>
        <v>0</v>
      </c>
      <c r="M1457" s="13">
        <f t="shared" si="280"/>
        <v>4.4063311033818872E-2</v>
      </c>
      <c r="N1457" s="13">
        <f t="shared" si="276"/>
        <v>2.73192528409677E-2</v>
      </c>
      <c r="O1457" s="13">
        <f t="shared" si="277"/>
        <v>2.73192528409677E-2</v>
      </c>
      <c r="Q1457">
        <v>27.167004186224361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4.543268217445835</v>
      </c>
      <c r="G1458" s="13">
        <f t="shared" si="271"/>
        <v>0</v>
      </c>
      <c r="H1458" s="13">
        <f t="shared" si="272"/>
        <v>4.543268217445835</v>
      </c>
      <c r="I1458" s="16">
        <f t="shared" si="279"/>
        <v>4.6784487744590031</v>
      </c>
      <c r="J1458" s="13">
        <f t="shared" si="273"/>
        <v>4.6778904819156324</v>
      </c>
      <c r="K1458" s="13">
        <f t="shared" si="274"/>
        <v>5.5829254337069756E-4</v>
      </c>
      <c r="L1458" s="13">
        <f t="shared" si="275"/>
        <v>0</v>
      </c>
      <c r="M1458" s="13">
        <f t="shared" si="280"/>
        <v>1.6744058192851172E-2</v>
      </c>
      <c r="N1458" s="13">
        <f t="shared" si="276"/>
        <v>1.0381316079567727E-2</v>
      </c>
      <c r="O1458" s="13">
        <f t="shared" si="277"/>
        <v>1.0381316079567727E-2</v>
      </c>
      <c r="Q1458">
        <v>25.188772178136421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27.910817248878619</v>
      </c>
      <c r="G1459" s="13">
        <f t="shared" si="271"/>
        <v>0</v>
      </c>
      <c r="H1459" s="13">
        <f t="shared" si="272"/>
        <v>27.910817248878619</v>
      </c>
      <c r="I1459" s="16">
        <f t="shared" si="279"/>
        <v>27.91137554142199</v>
      </c>
      <c r="J1459" s="13">
        <f t="shared" si="273"/>
        <v>27.735304606283869</v>
      </c>
      <c r="K1459" s="13">
        <f t="shared" si="274"/>
        <v>0.17607093513812089</v>
      </c>
      <c r="L1459" s="13">
        <f t="shared" si="275"/>
        <v>0</v>
      </c>
      <c r="M1459" s="13">
        <f t="shared" si="280"/>
        <v>6.3627421132834445E-3</v>
      </c>
      <c r="N1459" s="13">
        <f t="shared" si="276"/>
        <v>3.9449001102357358E-3</v>
      </c>
      <c r="O1459" s="13">
        <f t="shared" si="277"/>
        <v>3.9449001102357358E-3</v>
      </c>
      <c r="Q1459">
        <v>22.299985738906081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13.650563032554169</v>
      </c>
      <c r="G1460" s="13">
        <f t="shared" si="271"/>
        <v>0</v>
      </c>
      <c r="H1460" s="13">
        <f t="shared" si="272"/>
        <v>13.650563032554169</v>
      </c>
      <c r="I1460" s="16">
        <f t="shared" si="279"/>
        <v>13.82663396769229</v>
      </c>
      <c r="J1460" s="13">
        <f t="shared" si="273"/>
        <v>13.783086185948083</v>
      </c>
      <c r="K1460" s="13">
        <f t="shared" si="274"/>
        <v>4.354778174420737E-2</v>
      </c>
      <c r="L1460" s="13">
        <f t="shared" si="275"/>
        <v>0</v>
      </c>
      <c r="M1460" s="13">
        <f t="shared" si="280"/>
        <v>2.4178420030477087E-3</v>
      </c>
      <c r="N1460" s="13">
        <f t="shared" si="276"/>
        <v>1.4990620418895795E-3</v>
      </c>
      <c r="O1460" s="13">
        <f t="shared" si="277"/>
        <v>1.4990620418895795E-3</v>
      </c>
      <c r="Q1460">
        <v>17.312511472535071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119.5099273951305</v>
      </c>
      <c r="G1461" s="13">
        <f t="shared" si="271"/>
        <v>13.365503899481489</v>
      </c>
      <c r="H1461" s="13">
        <f t="shared" si="272"/>
        <v>106.14442349564902</v>
      </c>
      <c r="I1461" s="16">
        <f t="shared" si="279"/>
        <v>106.18797127739323</v>
      </c>
      <c r="J1461" s="13">
        <f t="shared" si="273"/>
        <v>83.635509953761868</v>
      </c>
      <c r="K1461" s="13">
        <f t="shared" si="274"/>
        <v>22.552461323631363</v>
      </c>
      <c r="L1461" s="13">
        <f t="shared" si="275"/>
        <v>3.3265920762242396</v>
      </c>
      <c r="M1461" s="13">
        <f t="shared" si="280"/>
        <v>3.3275108561853974</v>
      </c>
      <c r="N1461" s="13">
        <f t="shared" si="276"/>
        <v>2.0630567308349463</v>
      </c>
      <c r="O1461" s="13">
        <f t="shared" si="277"/>
        <v>15.428560630316435</v>
      </c>
      <c r="Q1461">
        <v>13.772744625116401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29.847883286927232</v>
      </c>
      <c r="G1462" s="13">
        <f t="shared" si="271"/>
        <v>0</v>
      </c>
      <c r="H1462" s="13">
        <f t="shared" si="272"/>
        <v>29.847883286927232</v>
      </c>
      <c r="I1462" s="16">
        <f t="shared" si="279"/>
        <v>49.073752534334353</v>
      </c>
      <c r="J1462" s="13">
        <f t="shared" si="273"/>
        <v>45.581873327415302</v>
      </c>
      <c r="K1462" s="13">
        <f t="shared" si="274"/>
        <v>3.4918792069190516</v>
      </c>
      <c r="L1462" s="13">
        <f t="shared" si="275"/>
        <v>0</v>
      </c>
      <c r="M1462" s="13">
        <f t="shared" si="280"/>
        <v>1.2644541253504511</v>
      </c>
      <c r="N1462" s="13">
        <f t="shared" si="276"/>
        <v>0.78396155771727971</v>
      </c>
      <c r="O1462" s="13">
        <f t="shared" si="277"/>
        <v>0.78396155771727971</v>
      </c>
      <c r="Q1462">
        <v>12.3399183516129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34.512212266547557</v>
      </c>
      <c r="G1463" s="13">
        <f t="shared" si="271"/>
        <v>0</v>
      </c>
      <c r="H1463" s="13">
        <f t="shared" si="272"/>
        <v>34.512212266547557</v>
      </c>
      <c r="I1463" s="16">
        <f t="shared" si="279"/>
        <v>38.004091473466609</v>
      </c>
      <c r="J1463" s="13">
        <f t="shared" si="273"/>
        <v>36.263160434116941</v>
      </c>
      <c r="K1463" s="13">
        <f t="shared" si="274"/>
        <v>1.7409310393496682</v>
      </c>
      <c r="L1463" s="13">
        <f t="shared" si="275"/>
        <v>0</v>
      </c>
      <c r="M1463" s="13">
        <f t="shared" si="280"/>
        <v>0.48049256763317139</v>
      </c>
      <c r="N1463" s="13">
        <f t="shared" si="276"/>
        <v>0.29790539193256627</v>
      </c>
      <c r="O1463" s="13">
        <f t="shared" si="277"/>
        <v>0.29790539193256627</v>
      </c>
      <c r="Q1463">
        <v>12.118849350861259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22.541851824141428</v>
      </c>
      <c r="G1464" s="13">
        <f t="shared" si="271"/>
        <v>0</v>
      </c>
      <c r="H1464" s="13">
        <f t="shared" si="272"/>
        <v>22.541851824141428</v>
      </c>
      <c r="I1464" s="16">
        <f t="shared" si="279"/>
        <v>24.282782863491096</v>
      </c>
      <c r="J1464" s="13">
        <f t="shared" si="273"/>
        <v>23.935664333512818</v>
      </c>
      <c r="K1464" s="13">
        <f t="shared" si="274"/>
        <v>0.34711852997827819</v>
      </c>
      <c r="L1464" s="13">
        <f t="shared" si="275"/>
        <v>0</v>
      </c>
      <c r="M1464" s="13">
        <f t="shared" si="280"/>
        <v>0.18258717570060512</v>
      </c>
      <c r="N1464" s="13">
        <f t="shared" si="276"/>
        <v>0.11320404893437518</v>
      </c>
      <c r="O1464" s="13">
        <f t="shared" si="277"/>
        <v>0.11320404893437518</v>
      </c>
      <c r="Q1464">
        <v>14.432088409480221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4.8767387510854476</v>
      </c>
      <c r="G1465" s="13">
        <f t="shared" si="271"/>
        <v>0</v>
      </c>
      <c r="H1465" s="13">
        <f t="shared" si="272"/>
        <v>4.8767387510854476</v>
      </c>
      <c r="I1465" s="16">
        <f t="shared" si="279"/>
        <v>5.2238572810637258</v>
      </c>
      <c r="J1465" s="13">
        <f t="shared" si="273"/>
        <v>5.2221605568329137</v>
      </c>
      <c r="K1465" s="13">
        <f t="shared" si="274"/>
        <v>1.69672423081213E-3</v>
      </c>
      <c r="L1465" s="13">
        <f t="shared" si="275"/>
        <v>0</v>
      </c>
      <c r="M1465" s="13">
        <f t="shared" si="280"/>
        <v>6.9383126766229944E-2</v>
      </c>
      <c r="N1465" s="13">
        <f t="shared" si="276"/>
        <v>4.3017538595062563E-2</v>
      </c>
      <c r="O1465" s="13">
        <f t="shared" si="277"/>
        <v>4.3017538595062563E-2</v>
      </c>
      <c r="Q1465">
        <v>19.64100135431454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23.997151769309419</v>
      </c>
      <c r="G1466" s="13">
        <f t="shared" si="271"/>
        <v>0</v>
      </c>
      <c r="H1466" s="13">
        <f t="shared" si="272"/>
        <v>23.997151769309419</v>
      </c>
      <c r="I1466" s="16">
        <f t="shared" si="279"/>
        <v>23.99884849354023</v>
      </c>
      <c r="J1466" s="13">
        <f t="shared" si="273"/>
        <v>23.835597434447134</v>
      </c>
      <c r="K1466" s="13">
        <f t="shared" si="274"/>
        <v>0.16325105909309556</v>
      </c>
      <c r="L1466" s="13">
        <f t="shared" si="275"/>
        <v>0</v>
      </c>
      <c r="M1466" s="13">
        <f t="shared" si="280"/>
        <v>2.6365588171167381E-2</v>
      </c>
      <c r="N1466" s="13">
        <f t="shared" si="276"/>
        <v>1.6346664666123775E-2</v>
      </c>
      <c r="O1466" s="13">
        <f t="shared" si="277"/>
        <v>1.6346664666123775E-2</v>
      </c>
      <c r="Q1466">
        <v>19.62661873476916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40.257756798930792</v>
      </c>
      <c r="G1467" s="13">
        <f t="shared" si="271"/>
        <v>0.10132945056937341</v>
      </c>
      <c r="H1467" s="13">
        <f t="shared" si="272"/>
        <v>40.156427348361419</v>
      </c>
      <c r="I1467" s="16">
        <f t="shared" si="279"/>
        <v>40.319678407454518</v>
      </c>
      <c r="J1467" s="13">
        <f t="shared" si="273"/>
        <v>39.88682849065831</v>
      </c>
      <c r="K1467" s="13">
        <f t="shared" si="274"/>
        <v>0.43284991679620788</v>
      </c>
      <c r="L1467" s="13">
        <f t="shared" si="275"/>
        <v>0</v>
      </c>
      <c r="M1467" s="13">
        <f t="shared" si="280"/>
        <v>1.0018923505043607E-2</v>
      </c>
      <c r="N1467" s="13">
        <f t="shared" si="276"/>
        <v>6.2117325731270365E-3</v>
      </c>
      <c r="O1467" s="13">
        <f t="shared" si="277"/>
        <v>0.10754118314250044</v>
      </c>
      <c r="Q1467">
        <v>23.701770452838019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30.732944976173219</v>
      </c>
      <c r="G1468" s="13">
        <f t="shared" si="271"/>
        <v>0</v>
      </c>
      <c r="H1468" s="13">
        <f t="shared" si="272"/>
        <v>30.732944976173219</v>
      </c>
      <c r="I1468" s="16">
        <f t="shared" si="279"/>
        <v>31.165794892969426</v>
      </c>
      <c r="J1468" s="13">
        <f t="shared" si="273"/>
        <v>31.024406375155646</v>
      </c>
      <c r="K1468" s="13">
        <f t="shared" si="274"/>
        <v>0.14138851781378037</v>
      </c>
      <c r="L1468" s="13">
        <f t="shared" si="275"/>
        <v>0</v>
      </c>
      <c r="M1468" s="13">
        <f t="shared" si="280"/>
        <v>3.8071909319165702E-3</v>
      </c>
      <c r="N1468" s="13">
        <f t="shared" si="276"/>
        <v>2.3604583777882735E-3</v>
      </c>
      <c r="O1468" s="13">
        <f t="shared" si="277"/>
        <v>2.3604583777882735E-3</v>
      </c>
      <c r="Q1468">
        <v>26.257580601618141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5.8655774938958682</v>
      </c>
      <c r="G1469" s="13">
        <f t="shared" si="271"/>
        <v>0</v>
      </c>
      <c r="H1469" s="13">
        <f t="shared" si="272"/>
        <v>5.8655774938958682</v>
      </c>
      <c r="I1469" s="16">
        <f t="shared" si="279"/>
        <v>6.0069660117096486</v>
      </c>
      <c r="J1469" s="13">
        <f t="shared" si="273"/>
        <v>6.0059774183987544</v>
      </c>
      <c r="K1469" s="13">
        <f t="shared" si="274"/>
        <v>9.8859331089418134E-4</v>
      </c>
      <c r="L1469" s="13">
        <f t="shared" si="275"/>
        <v>0</v>
      </c>
      <c r="M1469" s="13">
        <f t="shared" si="280"/>
        <v>1.4467325541282967E-3</v>
      </c>
      <c r="N1469" s="13">
        <f t="shared" si="276"/>
        <v>8.969741835595439E-4</v>
      </c>
      <c r="O1469" s="13">
        <f t="shared" si="277"/>
        <v>8.969741835595439E-4</v>
      </c>
      <c r="Q1469">
        <v>26.47779287096775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13.09831309170827</v>
      </c>
      <c r="G1470" s="13">
        <f t="shared" si="271"/>
        <v>0</v>
      </c>
      <c r="H1470" s="13">
        <f t="shared" si="272"/>
        <v>13.09831309170827</v>
      </c>
      <c r="I1470" s="16">
        <f t="shared" si="279"/>
        <v>13.099301685019164</v>
      </c>
      <c r="J1470" s="13">
        <f t="shared" si="273"/>
        <v>13.085569349574136</v>
      </c>
      <c r="K1470" s="13">
        <f t="shared" si="274"/>
        <v>1.3732335445027388E-2</v>
      </c>
      <c r="L1470" s="13">
        <f t="shared" si="275"/>
        <v>0</v>
      </c>
      <c r="M1470" s="13">
        <f t="shared" si="280"/>
        <v>5.4975837056875278E-4</v>
      </c>
      <c r="N1470" s="13">
        <f t="shared" si="276"/>
        <v>3.4085018975262672E-4</v>
      </c>
      <c r="O1470" s="13">
        <f t="shared" si="277"/>
        <v>3.4085018975262672E-4</v>
      </c>
      <c r="Q1470">
        <v>24.36199441016565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6.5200556876776474</v>
      </c>
      <c r="G1471" s="13">
        <f t="shared" si="271"/>
        <v>0</v>
      </c>
      <c r="H1471" s="13">
        <f t="shared" si="272"/>
        <v>6.5200556876776474</v>
      </c>
      <c r="I1471" s="16">
        <f t="shared" si="279"/>
        <v>6.5337880231226748</v>
      </c>
      <c r="J1471" s="13">
        <f t="shared" si="273"/>
        <v>6.5320144637413655</v>
      </c>
      <c r="K1471" s="13">
        <f t="shared" si="274"/>
        <v>1.7735593813092976E-3</v>
      </c>
      <c r="L1471" s="13">
        <f t="shared" si="275"/>
        <v>0</v>
      </c>
      <c r="M1471" s="13">
        <f t="shared" si="280"/>
        <v>2.0890818081612607E-4</v>
      </c>
      <c r="N1471" s="13">
        <f t="shared" si="276"/>
        <v>1.2952307210599816E-4</v>
      </c>
      <c r="O1471" s="13">
        <f t="shared" si="277"/>
        <v>1.2952307210599816E-4</v>
      </c>
      <c r="Q1471">
        <v>24.084656263465661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49.416002557281409</v>
      </c>
      <c r="G1472" s="13">
        <f t="shared" si="271"/>
        <v>1.6341148427034413</v>
      </c>
      <c r="H1472" s="13">
        <f t="shared" si="272"/>
        <v>47.781887714577969</v>
      </c>
      <c r="I1472" s="16">
        <f t="shared" si="279"/>
        <v>47.783661273959282</v>
      </c>
      <c r="J1472" s="13">
        <f t="shared" si="273"/>
        <v>46.220215304906063</v>
      </c>
      <c r="K1472" s="13">
        <f t="shared" si="274"/>
        <v>1.5634459690532196</v>
      </c>
      <c r="L1472" s="13">
        <f t="shared" si="275"/>
        <v>0</v>
      </c>
      <c r="M1472" s="13">
        <f t="shared" si="280"/>
        <v>7.9385108710127908E-5</v>
      </c>
      <c r="N1472" s="13">
        <f t="shared" si="276"/>
        <v>4.9218767400279304E-5</v>
      </c>
      <c r="O1472" s="13">
        <f t="shared" si="277"/>
        <v>1.6341640614708417</v>
      </c>
      <c r="Q1472">
        <v>17.979567050182609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46.209962971183273</v>
      </c>
      <c r="G1473" s="13">
        <f t="shared" si="271"/>
        <v>1.0975305694878021</v>
      </c>
      <c r="H1473" s="13">
        <f t="shared" si="272"/>
        <v>45.112432401695472</v>
      </c>
      <c r="I1473" s="16">
        <f t="shared" si="279"/>
        <v>46.675878370748691</v>
      </c>
      <c r="J1473" s="13">
        <f t="shared" si="273"/>
        <v>44.046245220513654</v>
      </c>
      <c r="K1473" s="13">
        <f t="shared" si="274"/>
        <v>2.629633150235037</v>
      </c>
      <c r="L1473" s="13">
        <f t="shared" si="275"/>
        <v>0</v>
      </c>
      <c r="M1473" s="13">
        <f t="shared" si="280"/>
        <v>3.0166341309848604E-5</v>
      </c>
      <c r="N1473" s="13">
        <f t="shared" si="276"/>
        <v>1.8703131612106135E-5</v>
      </c>
      <c r="O1473" s="13">
        <f t="shared" si="277"/>
        <v>1.0975492726194143</v>
      </c>
      <c r="Q1473">
        <v>13.48876277659194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94.040137848231694</v>
      </c>
      <c r="G1474" s="13">
        <f t="shared" si="271"/>
        <v>9.1027092127786879</v>
      </c>
      <c r="H1474" s="13">
        <f t="shared" si="272"/>
        <v>84.937428635453003</v>
      </c>
      <c r="I1474" s="16">
        <f t="shared" si="279"/>
        <v>87.56706178568804</v>
      </c>
      <c r="J1474" s="13">
        <f t="shared" si="273"/>
        <v>73.070521609984482</v>
      </c>
      <c r="K1474" s="13">
        <f t="shared" si="274"/>
        <v>14.496540175703558</v>
      </c>
      <c r="L1474" s="13">
        <f t="shared" si="275"/>
        <v>0</v>
      </c>
      <c r="M1474" s="13">
        <f t="shared" si="280"/>
        <v>1.1463209697742469E-5</v>
      </c>
      <c r="N1474" s="13">
        <f t="shared" si="276"/>
        <v>7.1071900126003305E-6</v>
      </c>
      <c r="O1474" s="13">
        <f t="shared" si="277"/>
        <v>9.1027163199687013</v>
      </c>
      <c r="Q1474">
        <v>13.43286807354535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170.90408468466131</v>
      </c>
      <c r="G1475" s="13">
        <f t="shared" si="271"/>
        <v>21.967174526479482</v>
      </c>
      <c r="H1475" s="13">
        <f t="shared" si="272"/>
        <v>148.93691015818183</v>
      </c>
      <c r="I1475" s="16">
        <f t="shared" si="279"/>
        <v>163.43345033388539</v>
      </c>
      <c r="J1475" s="13">
        <f t="shared" si="273"/>
        <v>94.90668546288471</v>
      </c>
      <c r="K1475" s="13">
        <f t="shared" si="274"/>
        <v>68.52676487100068</v>
      </c>
      <c r="L1475" s="13">
        <f t="shared" si="275"/>
        <v>31.32578064637211</v>
      </c>
      <c r="M1475" s="13">
        <f t="shared" si="280"/>
        <v>31.325785002391797</v>
      </c>
      <c r="N1475" s="13">
        <f t="shared" si="276"/>
        <v>19.421986701482915</v>
      </c>
      <c r="O1475" s="13">
        <f t="shared" si="277"/>
        <v>41.389161227962397</v>
      </c>
      <c r="Q1475">
        <v>11.54493705161291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7.9026513564840632</v>
      </c>
      <c r="G1476" s="13">
        <f t="shared" si="271"/>
        <v>0</v>
      </c>
      <c r="H1476" s="13">
        <f t="shared" si="272"/>
        <v>7.9026513564840632</v>
      </c>
      <c r="I1476" s="16">
        <f t="shared" si="279"/>
        <v>45.103635581112627</v>
      </c>
      <c r="J1476" s="13">
        <f t="shared" si="273"/>
        <v>43.311240595774812</v>
      </c>
      <c r="K1476" s="13">
        <f t="shared" si="274"/>
        <v>1.7923949853378147</v>
      </c>
      <c r="L1476" s="13">
        <f t="shared" si="275"/>
        <v>0</v>
      </c>
      <c r="M1476" s="13">
        <f t="shared" si="280"/>
        <v>11.903798300908882</v>
      </c>
      <c r="N1476" s="13">
        <f t="shared" si="276"/>
        <v>7.3803549465635063</v>
      </c>
      <c r="O1476" s="13">
        <f t="shared" si="277"/>
        <v>7.3803549465635063</v>
      </c>
      <c r="Q1476">
        <v>15.69928988946128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73.023815230826557</v>
      </c>
      <c r="G1477" s="13">
        <f t="shared" si="271"/>
        <v>5.5852766002106451</v>
      </c>
      <c r="H1477" s="13">
        <f t="shared" si="272"/>
        <v>67.438538630615909</v>
      </c>
      <c r="I1477" s="16">
        <f t="shared" si="279"/>
        <v>69.230933615953717</v>
      </c>
      <c r="J1477" s="13">
        <f t="shared" si="273"/>
        <v>62.639484413153482</v>
      </c>
      <c r="K1477" s="13">
        <f t="shared" si="274"/>
        <v>6.5914492028002343</v>
      </c>
      <c r="L1477" s="13">
        <f t="shared" si="275"/>
        <v>0</v>
      </c>
      <c r="M1477" s="13">
        <f t="shared" si="280"/>
        <v>4.5234433543453756</v>
      </c>
      <c r="N1477" s="13">
        <f t="shared" si="276"/>
        <v>2.804534879694133</v>
      </c>
      <c r="O1477" s="13">
        <f t="shared" si="277"/>
        <v>8.3898114799047789</v>
      </c>
      <c r="Q1477">
        <v>14.93210361233618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9.6415331544728939</v>
      </c>
      <c r="G1478" s="13">
        <f t="shared" ref="G1478:G1541" si="282">IF((F1478-$J$2)&gt;0,$I$2*(F1478-$J$2),0)</f>
        <v>0</v>
      </c>
      <c r="H1478" s="13">
        <f t="shared" ref="H1478:H1541" si="283">F1478-G1478</f>
        <v>9.6415331544728939</v>
      </c>
      <c r="I1478" s="16">
        <f t="shared" si="279"/>
        <v>16.23298235727313</v>
      </c>
      <c r="J1478" s="13">
        <f t="shared" ref="J1478:J1541" si="284">I1478/SQRT(1+(I1478/($K$2*(300+(25*Q1478)+0.05*(Q1478)^3)))^2)</f>
        <v>16.200719388228059</v>
      </c>
      <c r="K1478" s="13">
        <f t="shared" ref="K1478:K1541" si="285">I1478-J1478</f>
        <v>3.2262969045071088E-2</v>
      </c>
      <c r="L1478" s="13">
        <f t="shared" ref="L1478:L1541" si="286">IF(K1478&gt;$N$2,(K1478-$N$2)/$L$2,0)</f>
        <v>0</v>
      </c>
      <c r="M1478" s="13">
        <f t="shared" si="280"/>
        <v>1.7189084746512426</v>
      </c>
      <c r="N1478" s="13">
        <f t="shared" ref="N1478:N1541" si="287">$M$2*M1478</f>
        <v>1.0657232542837705</v>
      </c>
      <c r="O1478" s="13">
        <f t="shared" ref="O1478:O1541" si="288">N1478+G1478</f>
        <v>1.0657232542837705</v>
      </c>
      <c r="Q1478">
        <v>22.84998704506533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47.417323369167157</v>
      </c>
      <c r="G1479" s="13">
        <f t="shared" si="282"/>
        <v>1.2996024978790495</v>
      </c>
      <c r="H1479" s="13">
        <f t="shared" si="283"/>
        <v>46.117720871288107</v>
      </c>
      <c r="I1479" s="16">
        <f t="shared" ref="I1479:I1542" si="290">H1479+K1478-L1478</f>
        <v>46.149983840333178</v>
      </c>
      <c r="J1479" s="13">
        <f t="shared" si="284"/>
        <v>45.478021385643686</v>
      </c>
      <c r="K1479" s="13">
        <f t="shared" si="285"/>
        <v>0.67196245468949201</v>
      </c>
      <c r="L1479" s="13">
        <f t="shared" si="286"/>
        <v>0</v>
      </c>
      <c r="M1479" s="13">
        <f t="shared" ref="M1479:M1542" si="291">L1479+M1478-N1478</f>
        <v>0.65318522036747217</v>
      </c>
      <c r="N1479" s="13">
        <f t="shared" si="287"/>
        <v>0.40497483662783273</v>
      </c>
      <c r="O1479" s="13">
        <f t="shared" si="288"/>
        <v>1.7045773345068822</v>
      </c>
      <c r="Q1479">
        <v>23.41343889592007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31.66027665839642</v>
      </c>
      <c r="G1480" s="13">
        <f t="shared" si="282"/>
        <v>0</v>
      </c>
      <c r="H1480" s="13">
        <f t="shared" si="283"/>
        <v>31.66027665839642</v>
      </c>
      <c r="I1480" s="16">
        <f t="shared" si="290"/>
        <v>32.332239113085912</v>
      </c>
      <c r="J1480" s="13">
        <f t="shared" si="284"/>
        <v>32.167422343887189</v>
      </c>
      <c r="K1480" s="13">
        <f t="shared" si="285"/>
        <v>0.16481676919872257</v>
      </c>
      <c r="L1480" s="13">
        <f t="shared" si="286"/>
        <v>0</v>
      </c>
      <c r="M1480" s="13">
        <f t="shared" si="291"/>
        <v>0.24821038373963944</v>
      </c>
      <c r="N1480" s="13">
        <f t="shared" si="287"/>
        <v>0.15389043791857646</v>
      </c>
      <c r="O1480" s="13">
        <f t="shared" si="288"/>
        <v>0.15389043791857646</v>
      </c>
      <c r="Q1480">
        <v>25.939490870967749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34.476917858319482</v>
      </c>
      <c r="G1481" s="13">
        <f t="shared" si="282"/>
        <v>0</v>
      </c>
      <c r="H1481" s="13">
        <f t="shared" si="283"/>
        <v>34.476917858319482</v>
      </c>
      <c r="I1481" s="16">
        <f t="shared" si="290"/>
        <v>34.641734627518204</v>
      </c>
      <c r="J1481" s="13">
        <f t="shared" si="284"/>
        <v>34.429718469025481</v>
      </c>
      <c r="K1481" s="13">
        <f t="shared" si="285"/>
        <v>0.21201615849272315</v>
      </c>
      <c r="L1481" s="13">
        <f t="shared" si="286"/>
        <v>0</v>
      </c>
      <c r="M1481" s="13">
        <f t="shared" si="291"/>
        <v>9.4319945821062984E-2</v>
      </c>
      <c r="N1481" s="13">
        <f t="shared" si="287"/>
        <v>5.8478366409059047E-2</v>
      </c>
      <c r="O1481" s="13">
        <f t="shared" si="288"/>
        <v>5.8478366409059047E-2</v>
      </c>
      <c r="Q1481">
        <v>25.604459531811909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27.8572794973126</v>
      </c>
      <c r="G1482" s="13">
        <f t="shared" si="282"/>
        <v>0</v>
      </c>
      <c r="H1482" s="13">
        <f t="shared" si="283"/>
        <v>27.8572794973126</v>
      </c>
      <c r="I1482" s="16">
        <f t="shared" si="290"/>
        <v>28.069295655805323</v>
      </c>
      <c r="J1482" s="13">
        <f t="shared" si="284"/>
        <v>27.909973977520433</v>
      </c>
      <c r="K1482" s="13">
        <f t="shared" si="285"/>
        <v>0.15932167828488986</v>
      </c>
      <c r="L1482" s="13">
        <f t="shared" si="286"/>
        <v>0</v>
      </c>
      <c r="M1482" s="13">
        <f t="shared" si="291"/>
        <v>3.5841579412003936E-2</v>
      </c>
      <c r="N1482" s="13">
        <f t="shared" si="287"/>
        <v>2.222177923544244E-2</v>
      </c>
      <c r="O1482" s="13">
        <f t="shared" si="288"/>
        <v>2.222177923544244E-2</v>
      </c>
      <c r="Q1482">
        <v>23.13663357295637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27.009445852403999</v>
      </c>
      <c r="G1483" s="13">
        <f t="shared" si="282"/>
        <v>0</v>
      </c>
      <c r="H1483" s="13">
        <f t="shared" si="283"/>
        <v>27.009445852403999</v>
      </c>
      <c r="I1483" s="16">
        <f t="shared" si="290"/>
        <v>27.168767530688889</v>
      </c>
      <c r="J1483" s="13">
        <f t="shared" si="284"/>
        <v>26.982047982631478</v>
      </c>
      <c r="K1483" s="13">
        <f t="shared" si="285"/>
        <v>0.18671954805741109</v>
      </c>
      <c r="L1483" s="13">
        <f t="shared" si="286"/>
        <v>0</v>
      </c>
      <c r="M1483" s="13">
        <f t="shared" si="291"/>
        <v>1.3619800176561496E-2</v>
      </c>
      <c r="N1483" s="13">
        <f t="shared" si="287"/>
        <v>8.4442761094681278E-3</v>
      </c>
      <c r="O1483" s="13">
        <f t="shared" si="288"/>
        <v>8.4442761094681278E-3</v>
      </c>
      <c r="Q1483">
        <v>21.30566858647958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94.381671073614527</v>
      </c>
      <c r="G1484" s="13">
        <f t="shared" si="282"/>
        <v>9.1598705024632228</v>
      </c>
      <c r="H1484" s="13">
        <f t="shared" si="283"/>
        <v>85.221800571151306</v>
      </c>
      <c r="I1484" s="16">
        <f t="shared" si="290"/>
        <v>85.408520119208717</v>
      </c>
      <c r="J1484" s="13">
        <f t="shared" si="284"/>
        <v>74.269661721065859</v>
      </c>
      <c r="K1484" s="13">
        <f t="shared" si="285"/>
        <v>11.138858398142858</v>
      </c>
      <c r="L1484" s="13">
        <f t="shared" si="286"/>
        <v>0</v>
      </c>
      <c r="M1484" s="13">
        <f t="shared" si="291"/>
        <v>5.1755240670933681E-3</v>
      </c>
      <c r="N1484" s="13">
        <f t="shared" si="287"/>
        <v>3.2088249215978882E-3</v>
      </c>
      <c r="O1484" s="13">
        <f t="shared" si="288"/>
        <v>9.1630793273848212</v>
      </c>
      <c r="Q1484">
        <v>15.252184880463821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79.380885813180996</v>
      </c>
      <c r="G1485" s="13">
        <f t="shared" si="282"/>
        <v>6.6492385403576817</v>
      </c>
      <c r="H1485" s="13">
        <f t="shared" si="283"/>
        <v>72.731647272823309</v>
      </c>
      <c r="I1485" s="16">
        <f t="shared" si="290"/>
        <v>83.870505670966168</v>
      </c>
      <c r="J1485" s="13">
        <f t="shared" si="284"/>
        <v>70.978017188809204</v>
      </c>
      <c r="K1485" s="13">
        <f t="shared" si="285"/>
        <v>12.892488482156963</v>
      </c>
      <c r="L1485" s="13">
        <f t="shared" si="286"/>
        <v>0</v>
      </c>
      <c r="M1485" s="13">
        <f t="shared" si="291"/>
        <v>1.96669914549548E-3</v>
      </c>
      <c r="N1485" s="13">
        <f t="shared" si="287"/>
        <v>1.2193534702071975E-3</v>
      </c>
      <c r="O1485" s="13">
        <f t="shared" si="288"/>
        <v>6.6504578938278893</v>
      </c>
      <c r="Q1485">
        <v>13.50261563354862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79.962618136424567</v>
      </c>
      <c r="G1486" s="13">
        <f t="shared" si="282"/>
        <v>6.7466011609651186</v>
      </c>
      <c r="H1486" s="13">
        <f t="shared" si="283"/>
        <v>73.216016975459453</v>
      </c>
      <c r="I1486" s="16">
        <f t="shared" si="290"/>
        <v>86.108505457616417</v>
      </c>
      <c r="J1486" s="13">
        <f t="shared" si="284"/>
        <v>71.827783883510946</v>
      </c>
      <c r="K1486" s="13">
        <f t="shared" si="285"/>
        <v>14.28072157410547</v>
      </c>
      <c r="L1486" s="13">
        <f t="shared" si="286"/>
        <v>0</v>
      </c>
      <c r="M1486" s="13">
        <f t="shared" si="291"/>
        <v>7.4734567528828249E-4</v>
      </c>
      <c r="N1486" s="13">
        <f t="shared" si="287"/>
        <v>4.6335431867873512E-4</v>
      </c>
      <c r="O1486" s="13">
        <f t="shared" si="288"/>
        <v>6.7470645152837978</v>
      </c>
      <c r="Q1486">
        <v>13.17128155161291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61.292166859263602</v>
      </c>
      <c r="G1487" s="13">
        <f t="shared" si="282"/>
        <v>3.6217892988146554</v>
      </c>
      <c r="H1487" s="13">
        <f t="shared" si="283"/>
        <v>57.670377560448948</v>
      </c>
      <c r="I1487" s="16">
        <f t="shared" si="290"/>
        <v>71.951099134554426</v>
      </c>
      <c r="J1487" s="13">
        <f t="shared" si="284"/>
        <v>64.681531981175524</v>
      </c>
      <c r="K1487" s="13">
        <f t="shared" si="285"/>
        <v>7.269567153378901</v>
      </c>
      <c r="L1487" s="13">
        <f t="shared" si="286"/>
        <v>0</v>
      </c>
      <c r="M1487" s="13">
        <f t="shared" si="291"/>
        <v>2.8399135660954738E-4</v>
      </c>
      <c r="N1487" s="13">
        <f t="shared" si="287"/>
        <v>1.7607464109791938E-4</v>
      </c>
      <c r="O1487" s="13">
        <f t="shared" si="288"/>
        <v>3.6219653734557533</v>
      </c>
      <c r="Q1487">
        <v>14.988403485505289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80.363819771869373</v>
      </c>
      <c r="G1488" s="13">
        <f t="shared" si="282"/>
        <v>6.8137489556778092</v>
      </c>
      <c r="H1488" s="13">
        <f t="shared" si="283"/>
        <v>73.550070816191564</v>
      </c>
      <c r="I1488" s="16">
        <f t="shared" si="290"/>
        <v>80.819637969570465</v>
      </c>
      <c r="J1488" s="13">
        <f t="shared" si="284"/>
        <v>70.940181516532604</v>
      </c>
      <c r="K1488" s="13">
        <f t="shared" si="285"/>
        <v>9.8794564530378608</v>
      </c>
      <c r="L1488" s="13">
        <f t="shared" si="286"/>
        <v>0</v>
      </c>
      <c r="M1488" s="13">
        <f t="shared" si="291"/>
        <v>1.07916715511628E-4</v>
      </c>
      <c r="N1488" s="13">
        <f t="shared" si="287"/>
        <v>6.6908363617209358E-5</v>
      </c>
      <c r="O1488" s="13">
        <f t="shared" si="288"/>
        <v>6.8138158640414268</v>
      </c>
      <c r="Q1488">
        <v>15.027357729028321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15.341788584853539</v>
      </c>
      <c r="G1489" s="13">
        <f t="shared" si="282"/>
        <v>0</v>
      </c>
      <c r="H1489" s="13">
        <f t="shared" si="283"/>
        <v>15.341788584853539</v>
      </c>
      <c r="I1489" s="16">
        <f t="shared" si="290"/>
        <v>25.2212450378914</v>
      </c>
      <c r="J1489" s="13">
        <f t="shared" si="284"/>
        <v>24.973406776749336</v>
      </c>
      <c r="K1489" s="13">
        <f t="shared" si="285"/>
        <v>0.2478382611420642</v>
      </c>
      <c r="L1489" s="13">
        <f t="shared" si="286"/>
        <v>0</v>
      </c>
      <c r="M1489" s="13">
        <f t="shared" si="291"/>
        <v>4.1008351894418645E-5</v>
      </c>
      <c r="N1489" s="13">
        <f t="shared" si="287"/>
        <v>2.542517817453956E-5</v>
      </c>
      <c r="O1489" s="13">
        <f t="shared" si="288"/>
        <v>2.542517817453956E-5</v>
      </c>
      <c r="Q1489">
        <v>17.697052334413051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6.5459184366333139</v>
      </c>
      <c r="G1490" s="13">
        <f t="shared" si="282"/>
        <v>0</v>
      </c>
      <c r="H1490" s="13">
        <f t="shared" si="283"/>
        <v>6.5459184366333139</v>
      </c>
      <c r="I1490" s="16">
        <f t="shared" si="290"/>
        <v>6.7937566977753781</v>
      </c>
      <c r="J1490" s="13">
        <f t="shared" si="284"/>
        <v>6.7903945704854634</v>
      </c>
      <c r="K1490" s="13">
        <f t="shared" si="285"/>
        <v>3.3621272899146959E-3</v>
      </c>
      <c r="L1490" s="13">
        <f t="shared" si="286"/>
        <v>0</v>
      </c>
      <c r="M1490" s="13">
        <f t="shared" si="291"/>
        <v>1.5583173719879085E-5</v>
      </c>
      <c r="N1490" s="13">
        <f t="shared" si="287"/>
        <v>9.6615677063250323E-6</v>
      </c>
      <c r="O1490" s="13">
        <f t="shared" si="288"/>
        <v>9.6615677063250323E-6</v>
      </c>
      <c r="Q1490">
        <v>20.376374645874719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10.439238953081871</v>
      </c>
      <c r="G1491" s="13">
        <f t="shared" si="282"/>
        <v>0</v>
      </c>
      <c r="H1491" s="13">
        <f t="shared" si="283"/>
        <v>10.439238953081871</v>
      </c>
      <c r="I1491" s="16">
        <f t="shared" si="290"/>
        <v>10.442601080371785</v>
      </c>
      <c r="J1491" s="13">
        <f t="shared" si="284"/>
        <v>10.435745101175028</v>
      </c>
      <c r="K1491" s="13">
        <f t="shared" si="285"/>
        <v>6.8559791967572892E-3</v>
      </c>
      <c r="L1491" s="13">
        <f t="shared" si="286"/>
        <v>0</v>
      </c>
      <c r="M1491" s="13">
        <f t="shared" si="291"/>
        <v>5.9216060135540526E-6</v>
      </c>
      <c r="N1491" s="13">
        <f t="shared" si="287"/>
        <v>3.6713957284035124E-6</v>
      </c>
      <c r="O1491" s="13">
        <f t="shared" si="288"/>
        <v>3.6713957284035124E-6</v>
      </c>
      <c r="Q1491">
        <v>24.470981198535629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20.97365855611973</v>
      </c>
      <c r="G1492" s="13">
        <f t="shared" si="282"/>
        <v>0</v>
      </c>
      <c r="H1492" s="13">
        <f t="shared" si="283"/>
        <v>20.97365855611973</v>
      </c>
      <c r="I1492" s="16">
        <f t="shared" si="290"/>
        <v>20.980514535316487</v>
      </c>
      <c r="J1492" s="13">
        <f t="shared" si="284"/>
        <v>20.920314859639689</v>
      </c>
      <c r="K1492" s="13">
        <f t="shared" si="285"/>
        <v>6.0199675676798847E-2</v>
      </c>
      <c r="L1492" s="13">
        <f t="shared" si="286"/>
        <v>0</v>
      </c>
      <c r="M1492" s="13">
        <f t="shared" si="291"/>
        <v>2.2502102851505402E-6</v>
      </c>
      <c r="N1492" s="13">
        <f t="shared" si="287"/>
        <v>1.3951303767933349E-6</v>
      </c>
      <c r="O1492" s="13">
        <f t="shared" si="288"/>
        <v>1.3951303767933349E-6</v>
      </c>
      <c r="Q1492">
        <v>23.879271877656009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63.482819201795458</v>
      </c>
      <c r="G1493" s="13">
        <f t="shared" si="282"/>
        <v>3.9884315574388483</v>
      </c>
      <c r="H1493" s="13">
        <f t="shared" si="283"/>
        <v>59.494387644356607</v>
      </c>
      <c r="I1493" s="16">
        <f t="shared" si="290"/>
        <v>59.554587320033406</v>
      </c>
      <c r="J1493" s="13">
        <f t="shared" si="284"/>
        <v>58.73706092555971</v>
      </c>
      <c r="K1493" s="13">
        <f t="shared" si="285"/>
        <v>0.81752639447369546</v>
      </c>
      <c r="L1493" s="13">
        <f t="shared" si="286"/>
        <v>0</v>
      </c>
      <c r="M1493" s="13">
        <f t="shared" si="291"/>
        <v>8.5507990835720527E-7</v>
      </c>
      <c r="N1493" s="13">
        <f t="shared" si="287"/>
        <v>5.3014954318146723E-7</v>
      </c>
      <c r="O1493" s="13">
        <f t="shared" si="288"/>
        <v>3.9884320875883916</v>
      </c>
      <c r="Q1493">
        <v>27.52525887096775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43.69610383363834</v>
      </c>
      <c r="G1494" s="13">
        <f t="shared" si="282"/>
        <v>0.67679425539640392</v>
      </c>
      <c r="H1494" s="13">
        <f t="shared" si="283"/>
        <v>43.019309578241938</v>
      </c>
      <c r="I1494" s="16">
        <f t="shared" si="290"/>
        <v>43.836835972715633</v>
      </c>
      <c r="J1494" s="13">
        <f t="shared" si="284"/>
        <v>43.30925682571015</v>
      </c>
      <c r="K1494" s="13">
        <f t="shared" si="285"/>
        <v>0.5275791470054827</v>
      </c>
      <c r="L1494" s="13">
        <f t="shared" si="286"/>
        <v>0</v>
      </c>
      <c r="M1494" s="13">
        <f t="shared" si="291"/>
        <v>3.2493036517573804E-7</v>
      </c>
      <c r="N1494" s="13">
        <f t="shared" si="287"/>
        <v>2.0145682640895757E-7</v>
      </c>
      <c r="O1494" s="13">
        <f t="shared" si="288"/>
        <v>0.67679445685323036</v>
      </c>
      <c r="Q1494">
        <v>24.065931101552469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76.120408730682172</v>
      </c>
      <c r="G1495" s="13">
        <f t="shared" si="282"/>
        <v>6.103543242883795</v>
      </c>
      <c r="H1495" s="13">
        <f t="shared" si="283"/>
        <v>70.016865487798384</v>
      </c>
      <c r="I1495" s="16">
        <f t="shared" si="290"/>
        <v>70.544444634803867</v>
      </c>
      <c r="J1495" s="13">
        <f t="shared" si="284"/>
        <v>66.941275180720652</v>
      </c>
      <c r="K1495" s="13">
        <f t="shared" si="285"/>
        <v>3.6031694540832149</v>
      </c>
      <c r="L1495" s="13">
        <f t="shared" si="286"/>
        <v>0</v>
      </c>
      <c r="M1495" s="13">
        <f t="shared" si="291"/>
        <v>1.2347353876678047E-7</v>
      </c>
      <c r="N1495" s="13">
        <f t="shared" si="287"/>
        <v>7.6553594035403894E-8</v>
      </c>
      <c r="O1495" s="13">
        <f t="shared" si="288"/>
        <v>6.1035433194373887</v>
      </c>
      <c r="Q1495">
        <v>20.132673889489471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0.56129032300000004</v>
      </c>
      <c r="G1496" s="13">
        <f t="shared" si="282"/>
        <v>0</v>
      </c>
      <c r="H1496" s="13">
        <f t="shared" si="283"/>
        <v>0.56129032300000004</v>
      </c>
      <c r="I1496" s="16">
        <f t="shared" si="290"/>
        <v>4.1644597770832146</v>
      </c>
      <c r="J1496" s="13">
        <f t="shared" si="284"/>
        <v>4.1634945006416704</v>
      </c>
      <c r="K1496" s="13">
        <f t="shared" si="285"/>
        <v>9.65276441544205E-4</v>
      </c>
      <c r="L1496" s="13">
        <f t="shared" si="286"/>
        <v>0</v>
      </c>
      <c r="M1496" s="13">
        <f t="shared" si="291"/>
        <v>4.6919944731376575E-8</v>
      </c>
      <c r="N1496" s="13">
        <f t="shared" si="287"/>
        <v>2.9090365733453477E-8</v>
      </c>
      <c r="O1496" s="13">
        <f t="shared" si="288"/>
        <v>2.9090365733453477E-8</v>
      </c>
      <c r="Q1496">
        <v>18.82358135699879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53.120099722651887</v>
      </c>
      <c r="G1497" s="13">
        <f t="shared" si="282"/>
        <v>2.2540573705558056</v>
      </c>
      <c r="H1497" s="13">
        <f t="shared" si="283"/>
        <v>50.86604235209608</v>
      </c>
      <c r="I1497" s="16">
        <f t="shared" si="290"/>
        <v>50.867007628537621</v>
      </c>
      <c r="J1497" s="13">
        <f t="shared" si="284"/>
        <v>48.110431437622594</v>
      </c>
      <c r="K1497" s="13">
        <f t="shared" si="285"/>
        <v>2.7565761909150268</v>
      </c>
      <c r="L1497" s="13">
        <f t="shared" si="286"/>
        <v>0</v>
      </c>
      <c r="M1497" s="13">
        <f t="shared" si="291"/>
        <v>1.7829578997923098E-8</v>
      </c>
      <c r="N1497" s="13">
        <f t="shared" si="287"/>
        <v>1.1054338978712321E-8</v>
      </c>
      <c r="O1497" s="13">
        <f t="shared" si="288"/>
        <v>2.2540573816101444</v>
      </c>
      <c r="Q1497">
        <v>15.035889816365749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38.655014356857293</v>
      </c>
      <c r="G1498" s="13">
        <f t="shared" si="282"/>
        <v>0</v>
      </c>
      <c r="H1498" s="13">
        <f t="shared" si="283"/>
        <v>38.655014356857293</v>
      </c>
      <c r="I1498" s="16">
        <f t="shared" si="290"/>
        <v>41.41159054777232</v>
      </c>
      <c r="J1498" s="13">
        <f t="shared" si="284"/>
        <v>39.578085554754438</v>
      </c>
      <c r="K1498" s="13">
        <f t="shared" si="285"/>
        <v>1.8335049930178826</v>
      </c>
      <c r="L1498" s="13">
        <f t="shared" si="286"/>
        <v>0</v>
      </c>
      <c r="M1498" s="13">
        <f t="shared" si="291"/>
        <v>6.7752400192107766E-9</v>
      </c>
      <c r="N1498" s="13">
        <f t="shared" si="287"/>
        <v>4.2006488119106816E-9</v>
      </c>
      <c r="O1498" s="13">
        <f t="shared" si="288"/>
        <v>4.2006488119106816E-9</v>
      </c>
      <c r="Q1498">
        <v>13.640035051612911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75.761301453237863</v>
      </c>
      <c r="G1499" s="13">
        <f t="shared" si="282"/>
        <v>6.0434406420583286</v>
      </c>
      <c r="H1499" s="13">
        <f t="shared" si="283"/>
        <v>69.717860811179534</v>
      </c>
      <c r="I1499" s="16">
        <f t="shared" si="290"/>
        <v>71.551365804197417</v>
      </c>
      <c r="J1499" s="13">
        <f t="shared" si="284"/>
        <v>64.45741814577471</v>
      </c>
      <c r="K1499" s="13">
        <f t="shared" si="285"/>
        <v>7.0939476584227066</v>
      </c>
      <c r="L1499" s="13">
        <f t="shared" si="286"/>
        <v>0</v>
      </c>
      <c r="M1499" s="13">
        <f t="shared" si="291"/>
        <v>2.574591207300095E-9</v>
      </c>
      <c r="N1499" s="13">
        <f t="shared" si="287"/>
        <v>1.5962465485260589E-9</v>
      </c>
      <c r="O1499" s="13">
        <f t="shared" si="288"/>
        <v>6.0434406436545753</v>
      </c>
      <c r="Q1499">
        <v>15.066997695293439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58.128895356663143</v>
      </c>
      <c r="G1500" s="13">
        <f t="shared" si="282"/>
        <v>3.0923629787010101</v>
      </c>
      <c r="H1500" s="13">
        <f t="shared" si="283"/>
        <v>55.036532377962132</v>
      </c>
      <c r="I1500" s="16">
        <f t="shared" si="290"/>
        <v>62.130480036384839</v>
      </c>
      <c r="J1500" s="13">
        <f t="shared" si="284"/>
        <v>57.877894113687134</v>
      </c>
      <c r="K1500" s="13">
        <f t="shared" si="285"/>
        <v>4.2525859226977047</v>
      </c>
      <c r="L1500" s="13">
        <f t="shared" si="286"/>
        <v>0</v>
      </c>
      <c r="M1500" s="13">
        <f t="shared" si="291"/>
        <v>9.7834465877403606E-10</v>
      </c>
      <c r="N1500" s="13">
        <f t="shared" si="287"/>
        <v>6.0657368843990232E-10</v>
      </c>
      <c r="O1500" s="13">
        <f t="shared" si="288"/>
        <v>3.092362979307584</v>
      </c>
      <c r="Q1500">
        <v>16.062733484240429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23.346072740305608</v>
      </c>
      <c r="G1501" s="13">
        <f t="shared" si="282"/>
        <v>0</v>
      </c>
      <c r="H1501" s="13">
        <f t="shared" si="283"/>
        <v>23.346072740305608</v>
      </c>
      <c r="I1501" s="16">
        <f t="shared" si="290"/>
        <v>27.598658663003313</v>
      </c>
      <c r="J1501" s="13">
        <f t="shared" si="284"/>
        <v>27.380088878691236</v>
      </c>
      <c r="K1501" s="13">
        <f t="shared" si="285"/>
        <v>0.21856978431207708</v>
      </c>
      <c r="L1501" s="13">
        <f t="shared" si="286"/>
        <v>0</v>
      </c>
      <c r="M1501" s="13">
        <f t="shared" si="291"/>
        <v>3.7177097033413374E-10</v>
      </c>
      <c r="N1501" s="13">
        <f t="shared" si="287"/>
        <v>2.3049800160716291E-10</v>
      </c>
      <c r="O1501" s="13">
        <f t="shared" si="288"/>
        <v>2.3049800160716291E-10</v>
      </c>
      <c r="Q1501">
        <v>20.514521506683678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5.8616725902782516</v>
      </c>
      <c r="G1502" s="13">
        <f t="shared" si="282"/>
        <v>0</v>
      </c>
      <c r="H1502" s="13">
        <f t="shared" si="283"/>
        <v>5.8616725902782516</v>
      </c>
      <c r="I1502" s="16">
        <f t="shared" si="290"/>
        <v>6.0802423745903287</v>
      </c>
      <c r="J1502" s="13">
        <f t="shared" si="284"/>
        <v>6.0789460837977254</v>
      </c>
      <c r="K1502" s="13">
        <f t="shared" si="285"/>
        <v>1.2962907926032941E-3</v>
      </c>
      <c r="L1502" s="13">
        <f t="shared" si="286"/>
        <v>0</v>
      </c>
      <c r="M1502" s="13">
        <f t="shared" si="291"/>
        <v>1.4127296872697084E-10</v>
      </c>
      <c r="N1502" s="13">
        <f t="shared" si="287"/>
        <v>8.7589240610721914E-11</v>
      </c>
      <c r="O1502" s="13">
        <f t="shared" si="288"/>
        <v>8.7589240610721914E-11</v>
      </c>
      <c r="Q1502">
        <v>24.78443337960228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13.11594640956953</v>
      </c>
      <c r="G1503" s="13">
        <f t="shared" si="282"/>
        <v>0</v>
      </c>
      <c r="H1503" s="13">
        <f t="shared" si="283"/>
        <v>13.11594640956953</v>
      </c>
      <c r="I1503" s="16">
        <f t="shared" si="290"/>
        <v>13.117242700362134</v>
      </c>
      <c r="J1503" s="13">
        <f t="shared" si="284"/>
        <v>13.105649860031429</v>
      </c>
      <c r="K1503" s="13">
        <f t="shared" si="285"/>
        <v>1.1592840330704846E-2</v>
      </c>
      <c r="L1503" s="13">
        <f t="shared" si="286"/>
        <v>0</v>
      </c>
      <c r="M1503" s="13">
        <f t="shared" si="291"/>
        <v>5.3683728116248922E-11</v>
      </c>
      <c r="N1503" s="13">
        <f t="shared" si="287"/>
        <v>3.3283911432074332E-11</v>
      </c>
      <c r="O1503" s="13">
        <f t="shared" si="288"/>
        <v>3.3283911432074332E-11</v>
      </c>
      <c r="Q1503">
        <v>25.609992857911291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29.75478930810355</v>
      </c>
      <c r="G1504" s="13">
        <f t="shared" si="282"/>
        <v>0</v>
      </c>
      <c r="H1504" s="13">
        <f t="shared" si="283"/>
        <v>29.75478930810355</v>
      </c>
      <c r="I1504" s="16">
        <f t="shared" si="290"/>
        <v>29.766382148434253</v>
      </c>
      <c r="J1504" s="13">
        <f t="shared" si="284"/>
        <v>29.649558286175122</v>
      </c>
      <c r="K1504" s="13">
        <f t="shared" si="285"/>
        <v>0.11682386225913177</v>
      </c>
      <c r="L1504" s="13">
        <f t="shared" si="286"/>
        <v>0</v>
      </c>
      <c r="M1504" s="13">
        <f t="shared" si="291"/>
        <v>2.039981668417459E-11</v>
      </c>
      <c r="N1504" s="13">
        <f t="shared" si="287"/>
        <v>1.2647886344188246E-11</v>
      </c>
      <c r="O1504" s="13">
        <f t="shared" si="288"/>
        <v>1.2647886344188246E-11</v>
      </c>
      <c r="Q1504">
        <v>26.64915859774522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43.161132603704687</v>
      </c>
      <c r="G1505" s="13">
        <f t="shared" si="282"/>
        <v>0.5872578847757951</v>
      </c>
      <c r="H1505" s="13">
        <f t="shared" si="283"/>
        <v>42.573874718928892</v>
      </c>
      <c r="I1505" s="16">
        <f t="shared" si="290"/>
        <v>42.690698581188023</v>
      </c>
      <c r="J1505" s="13">
        <f t="shared" si="284"/>
        <v>42.423165619369748</v>
      </c>
      <c r="K1505" s="13">
        <f t="shared" si="285"/>
        <v>0.26753296181827579</v>
      </c>
      <c r="L1505" s="13">
        <f t="shared" si="286"/>
        <v>0</v>
      </c>
      <c r="M1505" s="13">
        <f t="shared" si="291"/>
        <v>7.751930339986344E-12</v>
      </c>
      <c r="N1505" s="13">
        <f t="shared" si="287"/>
        <v>4.8061968107915332E-12</v>
      </c>
      <c r="O1505" s="13">
        <f t="shared" si="288"/>
        <v>0.58725788478060126</v>
      </c>
      <c r="Q1505">
        <v>28.478681870967741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3.96208830783669</v>
      </c>
      <c r="G1506" s="13">
        <f t="shared" si="282"/>
        <v>0</v>
      </c>
      <c r="H1506" s="13">
        <f t="shared" si="283"/>
        <v>3.96208830783669</v>
      </c>
      <c r="I1506" s="16">
        <f t="shared" si="290"/>
        <v>4.2296212696549658</v>
      </c>
      <c r="J1506" s="13">
        <f t="shared" si="284"/>
        <v>4.2292925259078062</v>
      </c>
      <c r="K1506" s="13">
        <f t="shared" si="285"/>
        <v>3.2874374715952115E-4</v>
      </c>
      <c r="L1506" s="13">
        <f t="shared" si="286"/>
        <v>0</v>
      </c>
      <c r="M1506" s="13">
        <f t="shared" si="291"/>
        <v>2.9457335291948108E-12</v>
      </c>
      <c r="N1506" s="13">
        <f t="shared" si="287"/>
        <v>1.8263547881007829E-12</v>
      </c>
      <c r="O1506" s="13">
        <f t="shared" si="288"/>
        <v>1.8263547881007829E-12</v>
      </c>
      <c r="Q1506">
        <v>26.831973132644599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5.0324603576635827</v>
      </c>
      <c r="G1507" s="13">
        <f t="shared" si="282"/>
        <v>0</v>
      </c>
      <c r="H1507" s="13">
        <f t="shared" si="283"/>
        <v>5.0324603576635827</v>
      </c>
      <c r="I1507" s="16">
        <f t="shared" si="290"/>
        <v>5.0327891014107422</v>
      </c>
      <c r="J1507" s="13">
        <f t="shared" si="284"/>
        <v>5.0318550776989213</v>
      </c>
      <c r="K1507" s="13">
        <f t="shared" si="285"/>
        <v>9.3402371182094157E-4</v>
      </c>
      <c r="L1507" s="13">
        <f t="shared" si="286"/>
        <v>0</v>
      </c>
      <c r="M1507" s="13">
        <f t="shared" si="291"/>
        <v>1.119378741094028E-12</v>
      </c>
      <c r="N1507" s="13">
        <f t="shared" si="287"/>
        <v>6.9401481947829733E-13</v>
      </c>
      <c r="O1507" s="13">
        <f t="shared" si="288"/>
        <v>6.9401481947829733E-13</v>
      </c>
      <c r="Q1507">
        <v>23.075030859236509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22.15130737010924</v>
      </c>
      <c r="G1508" s="13">
        <f t="shared" si="282"/>
        <v>0</v>
      </c>
      <c r="H1508" s="13">
        <f t="shared" si="283"/>
        <v>22.15130737010924</v>
      </c>
      <c r="I1508" s="16">
        <f t="shared" si="290"/>
        <v>22.152241393821061</v>
      </c>
      <c r="J1508" s="13">
        <f t="shared" si="284"/>
        <v>22.001539598580806</v>
      </c>
      <c r="K1508" s="13">
        <f t="shared" si="285"/>
        <v>0.15070179524025562</v>
      </c>
      <c r="L1508" s="13">
        <f t="shared" si="286"/>
        <v>0</v>
      </c>
      <c r="M1508" s="13">
        <f t="shared" si="291"/>
        <v>4.2536392161573064E-13</v>
      </c>
      <c r="N1508" s="13">
        <f t="shared" si="287"/>
        <v>2.6372563140175299E-13</v>
      </c>
      <c r="O1508" s="13">
        <f t="shared" si="288"/>
        <v>2.6372563140175299E-13</v>
      </c>
      <c r="Q1508">
        <v>18.495128265828701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1.054283573157057</v>
      </c>
      <c r="G1509" s="13">
        <f t="shared" si="282"/>
        <v>0</v>
      </c>
      <c r="H1509" s="13">
        <f t="shared" si="283"/>
        <v>1.054283573157057</v>
      </c>
      <c r="I1509" s="16">
        <f t="shared" si="290"/>
        <v>1.2049853683973126</v>
      </c>
      <c r="J1509" s="13">
        <f t="shared" si="284"/>
        <v>1.2049388430698176</v>
      </c>
      <c r="K1509" s="13">
        <f t="shared" si="285"/>
        <v>4.6525327495050561E-5</v>
      </c>
      <c r="L1509" s="13">
        <f t="shared" si="286"/>
        <v>0</v>
      </c>
      <c r="M1509" s="13">
        <f t="shared" si="291"/>
        <v>1.6163829021397765E-13</v>
      </c>
      <c r="N1509" s="13">
        <f t="shared" si="287"/>
        <v>1.0021573993266614E-13</v>
      </c>
      <c r="O1509" s="13">
        <f t="shared" si="288"/>
        <v>1.0021573993266614E-13</v>
      </c>
      <c r="Q1509">
        <v>13.91974541434009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73.183840412005111</v>
      </c>
      <c r="G1510" s="13">
        <f t="shared" si="282"/>
        <v>5.6120594870817948</v>
      </c>
      <c r="H1510" s="13">
        <f t="shared" si="283"/>
        <v>67.571780924923317</v>
      </c>
      <c r="I1510" s="16">
        <f t="shared" si="290"/>
        <v>67.571827450250808</v>
      </c>
      <c r="J1510" s="13">
        <f t="shared" si="284"/>
        <v>61.164726259837408</v>
      </c>
      <c r="K1510" s="13">
        <f t="shared" si="285"/>
        <v>6.4071011904133996</v>
      </c>
      <c r="L1510" s="13">
        <f t="shared" si="286"/>
        <v>0</v>
      </c>
      <c r="M1510" s="13">
        <f t="shared" si="291"/>
        <v>6.142255028131151E-14</v>
      </c>
      <c r="N1510" s="13">
        <f t="shared" si="287"/>
        <v>3.8081981174413136E-14</v>
      </c>
      <c r="O1510" s="13">
        <f t="shared" si="288"/>
        <v>5.612059487081833</v>
      </c>
      <c r="Q1510">
        <v>14.61746810543773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128.98545233238639</v>
      </c>
      <c r="G1511" s="13">
        <f t="shared" si="282"/>
        <v>14.951391261521842</v>
      </c>
      <c r="H1511" s="13">
        <f t="shared" si="283"/>
        <v>114.03406107086454</v>
      </c>
      <c r="I1511" s="16">
        <f t="shared" si="290"/>
        <v>120.44116226127794</v>
      </c>
      <c r="J1511" s="13">
        <f t="shared" si="284"/>
        <v>87.322539756289828</v>
      </c>
      <c r="K1511" s="13">
        <f t="shared" si="285"/>
        <v>33.11862250498811</v>
      </c>
      <c r="L1511" s="13">
        <f t="shared" si="286"/>
        <v>9.761576764454766</v>
      </c>
      <c r="M1511" s="13">
        <f t="shared" si="291"/>
        <v>9.7615767644547908</v>
      </c>
      <c r="N1511" s="13">
        <f t="shared" si="287"/>
        <v>6.0521775939619706</v>
      </c>
      <c r="O1511" s="13">
        <f t="shared" si="288"/>
        <v>21.003568855483813</v>
      </c>
      <c r="Q1511">
        <v>12.7799503516129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32.893714520306119</v>
      </c>
      <c r="G1512" s="13">
        <f t="shared" si="282"/>
        <v>0</v>
      </c>
      <c r="H1512" s="13">
        <f t="shared" si="283"/>
        <v>32.893714520306119</v>
      </c>
      <c r="I1512" s="16">
        <f t="shared" si="290"/>
        <v>56.250760260839463</v>
      </c>
      <c r="J1512" s="13">
        <f t="shared" si="284"/>
        <v>53.514027152694993</v>
      </c>
      <c r="K1512" s="13">
        <f t="shared" si="285"/>
        <v>2.7367331081444703</v>
      </c>
      <c r="L1512" s="13">
        <f t="shared" si="286"/>
        <v>0</v>
      </c>
      <c r="M1512" s="13">
        <f t="shared" si="291"/>
        <v>3.7093991704928202</v>
      </c>
      <c r="N1512" s="13">
        <f t="shared" si="287"/>
        <v>2.2998274857055483</v>
      </c>
      <c r="O1512" s="13">
        <f t="shared" si="288"/>
        <v>2.2998274857055483</v>
      </c>
      <c r="Q1512">
        <v>17.302693095211179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4.3210524277463591</v>
      </c>
      <c r="G1513" s="13">
        <f t="shared" si="282"/>
        <v>0</v>
      </c>
      <c r="H1513" s="13">
        <f t="shared" si="283"/>
        <v>4.3210524277463591</v>
      </c>
      <c r="I1513" s="16">
        <f t="shared" si="290"/>
        <v>7.0577855358908295</v>
      </c>
      <c r="J1513" s="13">
        <f t="shared" si="284"/>
        <v>7.0528141792699337</v>
      </c>
      <c r="K1513" s="13">
        <f t="shared" si="285"/>
        <v>4.9713566208957616E-3</v>
      </c>
      <c r="L1513" s="13">
        <f t="shared" si="286"/>
        <v>0</v>
      </c>
      <c r="M1513" s="13">
        <f t="shared" si="291"/>
        <v>1.4095716847872719</v>
      </c>
      <c r="N1513" s="13">
        <f t="shared" si="287"/>
        <v>0.87393444456810854</v>
      </c>
      <c r="O1513" s="13">
        <f t="shared" si="288"/>
        <v>0.87393444456810854</v>
      </c>
      <c r="Q1513">
        <v>18.42003620291878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2.655235899538706</v>
      </c>
      <c r="G1514" s="13">
        <f t="shared" si="282"/>
        <v>0</v>
      </c>
      <c r="H1514" s="13">
        <f t="shared" si="283"/>
        <v>2.655235899538706</v>
      </c>
      <c r="I1514" s="16">
        <f t="shared" si="290"/>
        <v>2.6602072561596017</v>
      </c>
      <c r="J1514" s="13">
        <f t="shared" si="284"/>
        <v>2.6600685637352521</v>
      </c>
      <c r="K1514" s="13">
        <f t="shared" si="285"/>
        <v>1.3869242434960682E-4</v>
      </c>
      <c r="L1514" s="13">
        <f t="shared" si="286"/>
        <v>0</v>
      </c>
      <c r="M1514" s="13">
        <f t="shared" si="291"/>
        <v>0.53563724021916337</v>
      </c>
      <c r="N1514" s="13">
        <f t="shared" si="287"/>
        <v>0.3320950889358813</v>
      </c>
      <c r="O1514" s="13">
        <f t="shared" si="288"/>
        <v>0.3320950889358813</v>
      </c>
      <c r="Q1514">
        <v>23.037582462661359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30.91215755303649</v>
      </c>
      <c r="G1515" s="13">
        <f t="shared" si="282"/>
        <v>0</v>
      </c>
      <c r="H1515" s="13">
        <f t="shared" si="283"/>
        <v>30.91215755303649</v>
      </c>
      <c r="I1515" s="16">
        <f t="shared" si="290"/>
        <v>30.912296245460841</v>
      </c>
      <c r="J1515" s="13">
        <f t="shared" si="284"/>
        <v>30.754144094199514</v>
      </c>
      <c r="K1515" s="13">
        <f t="shared" si="285"/>
        <v>0.15815215126132642</v>
      </c>
      <c r="L1515" s="13">
        <f t="shared" si="286"/>
        <v>0</v>
      </c>
      <c r="M1515" s="13">
        <f t="shared" si="291"/>
        <v>0.20354215128328207</v>
      </c>
      <c r="N1515" s="13">
        <f t="shared" si="287"/>
        <v>0.12619613379563488</v>
      </c>
      <c r="O1515" s="13">
        <f t="shared" si="288"/>
        <v>0.12619613379563488</v>
      </c>
      <c r="Q1515">
        <v>25.265141707782739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27.810328579670259</v>
      </c>
      <c r="G1516" s="13">
        <f t="shared" si="282"/>
        <v>0</v>
      </c>
      <c r="H1516" s="13">
        <f t="shared" si="283"/>
        <v>27.810328579670259</v>
      </c>
      <c r="I1516" s="16">
        <f t="shared" si="290"/>
        <v>27.968480730931585</v>
      </c>
      <c r="J1516" s="13">
        <f t="shared" si="284"/>
        <v>27.876303298086537</v>
      </c>
      <c r="K1516" s="13">
        <f t="shared" si="285"/>
        <v>9.2177432845048202E-2</v>
      </c>
      <c r="L1516" s="13">
        <f t="shared" si="286"/>
        <v>0</v>
      </c>
      <c r="M1516" s="13">
        <f t="shared" si="291"/>
        <v>7.734601748764719E-2</v>
      </c>
      <c r="N1516" s="13">
        <f t="shared" si="287"/>
        <v>4.7954530842341254E-2</v>
      </c>
      <c r="O1516" s="13">
        <f t="shared" si="288"/>
        <v>4.7954530842341254E-2</v>
      </c>
      <c r="Q1516">
        <v>27.02047187096775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7.2267425866185988</v>
      </c>
      <c r="G1517" s="13">
        <f t="shared" si="282"/>
        <v>0</v>
      </c>
      <c r="H1517" s="13">
        <f t="shared" si="283"/>
        <v>7.2267425866185988</v>
      </c>
      <c r="I1517" s="16">
        <f t="shared" si="290"/>
        <v>7.318920019463647</v>
      </c>
      <c r="J1517" s="13">
        <f t="shared" si="284"/>
        <v>7.3169380515481421</v>
      </c>
      <c r="K1517" s="13">
        <f t="shared" si="285"/>
        <v>1.9819679155048675E-3</v>
      </c>
      <c r="L1517" s="13">
        <f t="shared" si="286"/>
        <v>0</v>
      </c>
      <c r="M1517" s="13">
        <f t="shared" si="291"/>
        <v>2.9391486645305935E-2</v>
      </c>
      <c r="N1517" s="13">
        <f t="shared" si="287"/>
        <v>1.822272172008968E-2</v>
      </c>
      <c r="O1517" s="13">
        <f t="shared" si="288"/>
        <v>1.822272172008968E-2</v>
      </c>
      <c r="Q1517">
        <v>25.731403682416289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4.6063260259999783</v>
      </c>
      <c r="G1518" s="13">
        <f t="shared" si="282"/>
        <v>0</v>
      </c>
      <c r="H1518" s="13">
        <f t="shared" si="283"/>
        <v>4.6063260259999783</v>
      </c>
      <c r="I1518" s="16">
        <f t="shared" si="290"/>
        <v>4.6083079939154832</v>
      </c>
      <c r="J1518" s="13">
        <f t="shared" si="284"/>
        <v>4.6078295404742162</v>
      </c>
      <c r="K1518" s="13">
        <f t="shared" si="285"/>
        <v>4.7845344126695721E-4</v>
      </c>
      <c r="L1518" s="13">
        <f t="shared" si="286"/>
        <v>0</v>
      </c>
      <c r="M1518" s="13">
        <f t="shared" si="291"/>
        <v>1.1168764925216255E-2</v>
      </c>
      <c r="N1518" s="13">
        <f t="shared" si="287"/>
        <v>6.924634253634078E-3</v>
      </c>
      <c r="O1518" s="13">
        <f t="shared" si="288"/>
        <v>6.924634253634078E-3</v>
      </c>
      <c r="Q1518">
        <v>25.975158240142289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2.843947608439314</v>
      </c>
      <c r="G1519" s="13">
        <f t="shared" si="282"/>
        <v>0</v>
      </c>
      <c r="H1519" s="13">
        <f t="shared" si="283"/>
        <v>2.843947608439314</v>
      </c>
      <c r="I1519" s="16">
        <f t="shared" si="290"/>
        <v>2.844426061880581</v>
      </c>
      <c r="J1519" s="13">
        <f t="shared" si="284"/>
        <v>2.8442857181739041</v>
      </c>
      <c r="K1519" s="13">
        <f t="shared" si="285"/>
        <v>1.4034370667692642E-4</v>
      </c>
      <c r="L1519" s="13">
        <f t="shared" si="286"/>
        <v>0</v>
      </c>
      <c r="M1519" s="13">
        <f t="shared" si="291"/>
        <v>4.2441306715821775E-3</v>
      </c>
      <c r="N1519" s="13">
        <f t="shared" si="287"/>
        <v>2.63136101638095E-3</v>
      </c>
      <c r="O1519" s="13">
        <f t="shared" si="288"/>
        <v>2.63136101638095E-3</v>
      </c>
      <c r="Q1519">
        <v>24.385760040283849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53.645154699476002</v>
      </c>
      <c r="G1520" s="13">
        <f t="shared" si="282"/>
        <v>2.3419340905935346</v>
      </c>
      <c r="H1520" s="13">
        <f t="shared" si="283"/>
        <v>51.303220608882469</v>
      </c>
      <c r="I1520" s="16">
        <f t="shared" si="290"/>
        <v>51.303360952589145</v>
      </c>
      <c r="J1520" s="13">
        <f t="shared" si="284"/>
        <v>48.952412524527382</v>
      </c>
      <c r="K1520" s="13">
        <f t="shared" si="285"/>
        <v>2.3509484280617627</v>
      </c>
      <c r="L1520" s="13">
        <f t="shared" si="286"/>
        <v>0</v>
      </c>
      <c r="M1520" s="13">
        <f t="shared" si="291"/>
        <v>1.6127696552012275E-3</v>
      </c>
      <c r="N1520" s="13">
        <f t="shared" si="287"/>
        <v>9.99917186224761E-4</v>
      </c>
      <c r="O1520" s="13">
        <f t="shared" si="288"/>
        <v>2.3429340077797596</v>
      </c>
      <c r="Q1520">
        <v>16.451872723120051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3.721643865019248</v>
      </c>
      <c r="G1521" s="13">
        <f t="shared" si="282"/>
        <v>0</v>
      </c>
      <c r="H1521" s="13">
        <f t="shared" si="283"/>
        <v>3.721643865019248</v>
      </c>
      <c r="I1521" s="16">
        <f t="shared" si="290"/>
        <v>6.0725922930810103</v>
      </c>
      <c r="J1521" s="13">
        <f t="shared" si="284"/>
        <v>6.0683431567863613</v>
      </c>
      <c r="K1521" s="13">
        <f t="shared" si="285"/>
        <v>4.2491362946490696E-3</v>
      </c>
      <c r="L1521" s="13">
        <f t="shared" si="286"/>
        <v>0</v>
      </c>
      <c r="M1521" s="13">
        <f t="shared" si="291"/>
        <v>6.1285246897646649E-4</v>
      </c>
      <c r="N1521" s="13">
        <f t="shared" si="287"/>
        <v>3.7996853076540922E-4</v>
      </c>
      <c r="O1521" s="13">
        <f t="shared" si="288"/>
        <v>3.7996853076540922E-4</v>
      </c>
      <c r="Q1521">
        <v>16.33461557492986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9.7207095927871894</v>
      </c>
      <c r="G1522" s="13">
        <f t="shared" si="282"/>
        <v>0</v>
      </c>
      <c r="H1522" s="13">
        <f t="shared" si="283"/>
        <v>9.7207095927871894</v>
      </c>
      <c r="I1522" s="16">
        <f t="shared" si="290"/>
        <v>9.7249587290818376</v>
      </c>
      <c r="J1522" s="13">
        <f t="shared" si="284"/>
        <v>9.6930388882592382</v>
      </c>
      <c r="K1522" s="13">
        <f t="shared" si="285"/>
        <v>3.1919840822599355E-2</v>
      </c>
      <c r="L1522" s="13">
        <f t="shared" si="286"/>
        <v>0</v>
      </c>
      <c r="M1522" s="13">
        <f t="shared" si="291"/>
        <v>2.3288393821105726E-4</v>
      </c>
      <c r="N1522" s="13">
        <f t="shared" si="287"/>
        <v>1.4438804169085551E-4</v>
      </c>
      <c r="O1522" s="13">
        <f t="shared" si="288"/>
        <v>1.4438804169085551E-4</v>
      </c>
      <c r="Q1522">
        <v>11.939434051612899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128.44669293408421</v>
      </c>
      <c r="G1523" s="13">
        <f t="shared" si="282"/>
        <v>14.861220877653343</v>
      </c>
      <c r="H1523" s="13">
        <f t="shared" si="283"/>
        <v>113.58547205643087</v>
      </c>
      <c r="I1523" s="16">
        <f t="shared" si="290"/>
        <v>113.61739189725347</v>
      </c>
      <c r="J1523" s="13">
        <f t="shared" si="284"/>
        <v>89.984362801156763</v>
      </c>
      <c r="K1523" s="13">
        <f t="shared" si="285"/>
        <v>23.633029096096706</v>
      </c>
      <c r="L1523" s="13">
        <f t="shared" si="286"/>
        <v>3.9846775389634135</v>
      </c>
      <c r="M1523" s="13">
        <f t="shared" si="291"/>
        <v>3.9847660348599336</v>
      </c>
      <c r="N1523" s="13">
        <f t="shared" si="287"/>
        <v>2.4705549416131589</v>
      </c>
      <c r="O1523" s="13">
        <f t="shared" si="288"/>
        <v>17.331775819266504</v>
      </c>
      <c r="Q1523">
        <v>14.96112234753083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54.401263676858179</v>
      </c>
      <c r="G1524" s="13">
        <f t="shared" si="282"/>
        <v>2.4684815567756995</v>
      </c>
      <c r="H1524" s="13">
        <f t="shared" si="283"/>
        <v>51.932782120082479</v>
      </c>
      <c r="I1524" s="16">
        <f t="shared" si="290"/>
        <v>71.581133677215774</v>
      </c>
      <c r="J1524" s="13">
        <f t="shared" si="284"/>
        <v>66.014654011945254</v>
      </c>
      <c r="K1524" s="13">
        <f t="shared" si="285"/>
        <v>5.5664796652705206</v>
      </c>
      <c r="L1524" s="13">
        <f t="shared" si="286"/>
        <v>0</v>
      </c>
      <c r="M1524" s="13">
        <f t="shared" si="291"/>
        <v>1.5142110932467747</v>
      </c>
      <c r="N1524" s="13">
        <f t="shared" si="287"/>
        <v>0.93881087781300032</v>
      </c>
      <c r="O1524" s="13">
        <f t="shared" si="288"/>
        <v>3.4072924345886997</v>
      </c>
      <c r="Q1524">
        <v>17.060821944127429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32.357414277540883</v>
      </c>
      <c r="G1525" s="13">
        <f t="shared" si="282"/>
        <v>0</v>
      </c>
      <c r="H1525" s="13">
        <f t="shared" si="283"/>
        <v>32.357414277540883</v>
      </c>
      <c r="I1525" s="16">
        <f t="shared" si="290"/>
        <v>37.923893942811404</v>
      </c>
      <c r="J1525" s="13">
        <f t="shared" si="284"/>
        <v>37.360137550974223</v>
      </c>
      <c r="K1525" s="13">
        <f t="shared" si="285"/>
        <v>0.56375639183718107</v>
      </c>
      <c r="L1525" s="13">
        <f t="shared" si="286"/>
        <v>0</v>
      </c>
      <c r="M1525" s="13">
        <f t="shared" si="291"/>
        <v>0.5754002154337744</v>
      </c>
      <c r="N1525" s="13">
        <f t="shared" si="287"/>
        <v>0.35674813356894014</v>
      </c>
      <c r="O1525" s="13">
        <f t="shared" si="288"/>
        <v>0.35674813356894014</v>
      </c>
      <c r="Q1525">
        <v>20.481805393270889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79.222496400881582</v>
      </c>
      <c r="G1526" s="13">
        <f t="shared" si="282"/>
        <v>6.622729426729685</v>
      </c>
      <c r="H1526" s="13">
        <f t="shared" si="283"/>
        <v>72.599766974151891</v>
      </c>
      <c r="I1526" s="16">
        <f t="shared" si="290"/>
        <v>73.163523365989079</v>
      </c>
      <c r="J1526" s="13">
        <f t="shared" si="284"/>
        <v>70.218371773947752</v>
      </c>
      <c r="K1526" s="13">
        <f t="shared" si="285"/>
        <v>2.9451515920413271</v>
      </c>
      <c r="L1526" s="13">
        <f t="shared" si="286"/>
        <v>0</v>
      </c>
      <c r="M1526" s="13">
        <f t="shared" si="291"/>
        <v>0.21865208186483426</v>
      </c>
      <c r="N1526" s="13">
        <f t="shared" si="287"/>
        <v>0.13556429075619725</v>
      </c>
      <c r="O1526" s="13">
        <f t="shared" si="288"/>
        <v>6.7582937174858824</v>
      </c>
      <c r="Q1526">
        <v>22.453249325980689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11.9038159055203</v>
      </c>
      <c r="G1527" s="13">
        <f t="shared" si="282"/>
        <v>0</v>
      </c>
      <c r="H1527" s="13">
        <f t="shared" si="283"/>
        <v>11.9038159055203</v>
      </c>
      <c r="I1527" s="16">
        <f t="shared" si="290"/>
        <v>14.848967497561627</v>
      </c>
      <c r="J1527" s="13">
        <f t="shared" si="284"/>
        <v>14.831044771653424</v>
      </c>
      <c r="K1527" s="13">
        <f t="shared" si="285"/>
        <v>1.7922725908203319E-2</v>
      </c>
      <c r="L1527" s="13">
        <f t="shared" si="286"/>
        <v>0</v>
      </c>
      <c r="M1527" s="13">
        <f t="shared" si="291"/>
        <v>8.308779110863701E-2</v>
      </c>
      <c r="N1527" s="13">
        <f t="shared" si="287"/>
        <v>5.1514430487354948E-2</v>
      </c>
      <c r="O1527" s="13">
        <f t="shared" si="288"/>
        <v>5.1514430487354948E-2</v>
      </c>
      <c r="Q1527">
        <v>25.14789766046653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27.188465091397472</v>
      </c>
      <c r="G1528" s="13">
        <f t="shared" si="282"/>
        <v>0</v>
      </c>
      <c r="H1528" s="13">
        <f t="shared" si="283"/>
        <v>27.188465091397472</v>
      </c>
      <c r="I1528" s="16">
        <f t="shared" si="290"/>
        <v>27.206387817305675</v>
      </c>
      <c r="J1528" s="13">
        <f t="shared" si="284"/>
        <v>27.137136490664737</v>
      </c>
      <c r="K1528" s="13">
        <f t="shared" si="285"/>
        <v>6.9251326640937805E-2</v>
      </c>
      <c r="L1528" s="13">
        <f t="shared" si="286"/>
        <v>0</v>
      </c>
      <c r="M1528" s="13">
        <f t="shared" si="291"/>
        <v>3.1573360621282062E-2</v>
      </c>
      <c r="N1528" s="13">
        <f t="shared" si="287"/>
        <v>1.957548358519488E-2</v>
      </c>
      <c r="O1528" s="13">
        <f t="shared" si="288"/>
        <v>1.957548358519488E-2</v>
      </c>
      <c r="Q1528">
        <v>28.51949487096774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46.103626551790299</v>
      </c>
      <c r="G1529" s="13">
        <f t="shared" si="282"/>
        <v>1.0797333936314133</v>
      </c>
      <c r="H1529" s="13">
        <f t="shared" si="283"/>
        <v>45.023893158158884</v>
      </c>
      <c r="I1529" s="16">
        <f t="shared" si="290"/>
        <v>45.093144484799822</v>
      </c>
      <c r="J1529" s="13">
        <f t="shared" si="284"/>
        <v>44.732937989110724</v>
      </c>
      <c r="K1529" s="13">
        <f t="shared" si="285"/>
        <v>0.36020649568909846</v>
      </c>
      <c r="L1529" s="13">
        <f t="shared" si="286"/>
        <v>0</v>
      </c>
      <c r="M1529" s="13">
        <f t="shared" si="291"/>
        <v>1.1997877036087182E-2</v>
      </c>
      <c r="N1529" s="13">
        <f t="shared" si="287"/>
        <v>7.4386837623740534E-3</v>
      </c>
      <c r="O1529" s="13">
        <f t="shared" si="288"/>
        <v>1.0871720773937874</v>
      </c>
      <c r="Q1529">
        <v>27.480121589652409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10.30213382399165</v>
      </c>
      <c r="G1530" s="13">
        <f t="shared" si="282"/>
        <v>0</v>
      </c>
      <c r="H1530" s="13">
        <f t="shared" si="283"/>
        <v>10.30213382399165</v>
      </c>
      <c r="I1530" s="16">
        <f t="shared" si="290"/>
        <v>10.662340319680748</v>
      </c>
      <c r="J1530" s="13">
        <f t="shared" si="284"/>
        <v>10.655273102260916</v>
      </c>
      <c r="K1530" s="13">
        <f t="shared" si="285"/>
        <v>7.0672174198325166E-3</v>
      </c>
      <c r="L1530" s="13">
        <f t="shared" si="286"/>
        <v>0</v>
      </c>
      <c r="M1530" s="13">
        <f t="shared" si="291"/>
        <v>4.559193273713129E-3</v>
      </c>
      <c r="N1530" s="13">
        <f t="shared" si="287"/>
        <v>2.8266998297021401E-3</v>
      </c>
      <c r="O1530" s="13">
        <f t="shared" si="288"/>
        <v>2.8266998297021401E-3</v>
      </c>
      <c r="Q1530">
        <v>24.70112743677555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4.3051964541848049</v>
      </c>
      <c r="G1531" s="13">
        <f t="shared" si="282"/>
        <v>0</v>
      </c>
      <c r="H1531" s="13">
        <f t="shared" si="283"/>
        <v>4.3051964541848049</v>
      </c>
      <c r="I1531" s="16">
        <f t="shared" si="290"/>
        <v>4.3122636716046374</v>
      </c>
      <c r="J1531" s="13">
        <f t="shared" si="284"/>
        <v>4.311677202637048</v>
      </c>
      <c r="K1531" s="13">
        <f t="shared" si="285"/>
        <v>5.8646896758940414E-4</v>
      </c>
      <c r="L1531" s="13">
        <f t="shared" si="286"/>
        <v>0</v>
      </c>
      <c r="M1531" s="13">
        <f t="shared" si="291"/>
        <v>1.7324934440109889E-3</v>
      </c>
      <c r="N1531" s="13">
        <f t="shared" si="287"/>
        <v>1.0741459352868131E-3</v>
      </c>
      <c r="O1531" s="13">
        <f t="shared" si="288"/>
        <v>1.0741459352868131E-3</v>
      </c>
      <c r="Q1531">
        <v>23.088699474121789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7.2718111006136743</v>
      </c>
      <c r="G1532" s="13">
        <f t="shared" si="282"/>
        <v>0</v>
      </c>
      <c r="H1532" s="13">
        <f t="shared" si="283"/>
        <v>7.2718111006136743</v>
      </c>
      <c r="I1532" s="16">
        <f t="shared" si="290"/>
        <v>7.2723975695812637</v>
      </c>
      <c r="J1532" s="13">
        <f t="shared" si="284"/>
        <v>7.2656076193829078</v>
      </c>
      <c r="K1532" s="13">
        <f t="shared" si="285"/>
        <v>6.7899501983559318E-3</v>
      </c>
      <c r="L1532" s="13">
        <f t="shared" si="286"/>
        <v>0</v>
      </c>
      <c r="M1532" s="13">
        <f t="shared" si="291"/>
        <v>6.5834750872417573E-4</v>
      </c>
      <c r="N1532" s="13">
        <f t="shared" si="287"/>
        <v>4.0817545540898894E-4</v>
      </c>
      <c r="O1532" s="13">
        <f t="shared" si="288"/>
        <v>4.0817545540898894E-4</v>
      </c>
      <c r="Q1532">
        <v>16.84554491830216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4.3946957843021224</v>
      </c>
      <c r="G1533" s="13">
        <f t="shared" si="282"/>
        <v>0</v>
      </c>
      <c r="H1533" s="13">
        <f t="shared" si="283"/>
        <v>4.3946957843021224</v>
      </c>
      <c r="I1533" s="16">
        <f t="shared" si="290"/>
        <v>4.4014857345004783</v>
      </c>
      <c r="J1533" s="13">
        <f t="shared" si="284"/>
        <v>4.3991380649569587</v>
      </c>
      <c r="K1533" s="13">
        <f t="shared" si="285"/>
        <v>2.3476695435196149E-3</v>
      </c>
      <c r="L1533" s="13">
        <f t="shared" si="286"/>
        <v>0</v>
      </c>
      <c r="M1533" s="13">
        <f t="shared" si="291"/>
        <v>2.501720533151868E-4</v>
      </c>
      <c r="N1533" s="13">
        <f t="shared" si="287"/>
        <v>1.5510667305541581E-4</v>
      </c>
      <c r="O1533" s="13">
        <f t="shared" si="288"/>
        <v>1.5510667305541581E-4</v>
      </c>
      <c r="Q1533">
        <v>13.66245267221527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5.8982241332495509</v>
      </c>
      <c r="G1534" s="13">
        <f t="shared" si="282"/>
        <v>0</v>
      </c>
      <c r="H1534" s="13">
        <f t="shared" si="283"/>
        <v>5.8982241332495509</v>
      </c>
      <c r="I1534" s="16">
        <f t="shared" si="290"/>
        <v>5.9005718027930705</v>
      </c>
      <c r="J1534" s="13">
        <f t="shared" si="284"/>
        <v>5.8951704768133375</v>
      </c>
      <c r="K1534" s="13">
        <f t="shared" si="285"/>
        <v>5.4013259797329738E-3</v>
      </c>
      <c r="L1534" s="13">
        <f t="shared" si="286"/>
        <v>0</v>
      </c>
      <c r="M1534" s="13">
        <f t="shared" si="291"/>
        <v>9.506538025977099E-5</v>
      </c>
      <c r="N1534" s="13">
        <f t="shared" si="287"/>
        <v>5.894053576105801E-5</v>
      </c>
      <c r="O1534" s="13">
        <f t="shared" si="288"/>
        <v>5.894053576105801E-5</v>
      </c>
      <c r="Q1534">
        <v>13.992317451612911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34.511912340456313</v>
      </c>
      <c r="G1535" s="13">
        <f t="shared" si="282"/>
        <v>0</v>
      </c>
      <c r="H1535" s="13">
        <f t="shared" si="283"/>
        <v>34.511912340456313</v>
      </c>
      <c r="I1535" s="16">
        <f t="shared" si="290"/>
        <v>34.517313666436046</v>
      </c>
      <c r="J1535" s="13">
        <f t="shared" si="284"/>
        <v>33.701845238083941</v>
      </c>
      <c r="K1535" s="13">
        <f t="shared" si="285"/>
        <v>0.81546842835210498</v>
      </c>
      <c r="L1535" s="13">
        <f t="shared" si="286"/>
        <v>0</v>
      </c>
      <c r="M1535" s="13">
        <f t="shared" si="291"/>
        <v>3.6124844498712979E-5</v>
      </c>
      <c r="N1535" s="13">
        <f t="shared" si="287"/>
        <v>2.2397403589202046E-5</v>
      </c>
      <c r="O1535" s="13">
        <f t="shared" si="288"/>
        <v>2.2397403589202046E-5</v>
      </c>
      <c r="Q1535">
        <v>15.771737068332699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54.43787314426875</v>
      </c>
      <c r="G1536" s="13">
        <f t="shared" si="282"/>
        <v>2.4746087626119881</v>
      </c>
      <c r="H1536" s="13">
        <f t="shared" si="283"/>
        <v>51.963264381656764</v>
      </c>
      <c r="I1536" s="16">
        <f t="shared" si="290"/>
        <v>52.778732810008869</v>
      </c>
      <c r="J1536" s="13">
        <f t="shared" si="284"/>
        <v>49.863627385744962</v>
      </c>
      <c r="K1536" s="13">
        <f t="shared" si="285"/>
        <v>2.9151054242639063</v>
      </c>
      <c r="L1536" s="13">
        <f t="shared" si="286"/>
        <v>0</v>
      </c>
      <c r="M1536" s="13">
        <f t="shared" si="291"/>
        <v>1.3727440909510934E-5</v>
      </c>
      <c r="N1536" s="13">
        <f t="shared" si="287"/>
        <v>8.5110133638967781E-6</v>
      </c>
      <c r="O1536" s="13">
        <f t="shared" si="288"/>
        <v>2.474617273625352</v>
      </c>
      <c r="Q1536">
        <v>15.41659203097745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70.752898278655351</v>
      </c>
      <c r="G1537" s="13">
        <f t="shared" si="282"/>
        <v>5.2052007185535301</v>
      </c>
      <c r="H1537" s="13">
        <f t="shared" si="283"/>
        <v>65.547697560101824</v>
      </c>
      <c r="I1537" s="16">
        <f t="shared" si="290"/>
        <v>68.462802984365737</v>
      </c>
      <c r="J1537" s="13">
        <f t="shared" si="284"/>
        <v>63.136155040370411</v>
      </c>
      <c r="K1537" s="13">
        <f t="shared" si="285"/>
        <v>5.3266479439953258</v>
      </c>
      <c r="L1537" s="13">
        <f t="shared" si="286"/>
        <v>0</v>
      </c>
      <c r="M1537" s="13">
        <f t="shared" si="291"/>
        <v>5.2164275456141557E-6</v>
      </c>
      <c r="N1537" s="13">
        <f t="shared" si="287"/>
        <v>3.2341850782807764E-6</v>
      </c>
      <c r="O1537" s="13">
        <f t="shared" si="288"/>
        <v>5.205203952738608</v>
      </c>
      <c r="Q1537">
        <v>16.423544264651621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4.5098374620620811</v>
      </c>
      <c r="G1538" s="13">
        <f t="shared" si="282"/>
        <v>0</v>
      </c>
      <c r="H1538" s="13">
        <f t="shared" si="283"/>
        <v>4.5098374620620811</v>
      </c>
      <c r="I1538" s="16">
        <f t="shared" si="290"/>
        <v>9.8364854060574061</v>
      </c>
      <c r="J1538" s="13">
        <f t="shared" si="284"/>
        <v>9.8261686807829296</v>
      </c>
      <c r="K1538" s="13">
        <f t="shared" si="285"/>
        <v>1.0316725274476468E-2</v>
      </c>
      <c r="L1538" s="13">
        <f t="shared" si="286"/>
        <v>0</v>
      </c>
      <c r="M1538" s="13">
        <f t="shared" si="291"/>
        <v>1.9822424673333793E-6</v>
      </c>
      <c r="N1538" s="13">
        <f t="shared" si="287"/>
        <v>1.2289903297466951E-6</v>
      </c>
      <c r="O1538" s="13">
        <f t="shared" si="288"/>
        <v>1.2289903297466951E-6</v>
      </c>
      <c r="Q1538">
        <v>20.293484188845149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32.079154643076237</v>
      </c>
      <c r="G1539" s="13">
        <f t="shared" si="282"/>
        <v>0</v>
      </c>
      <c r="H1539" s="13">
        <f t="shared" si="283"/>
        <v>32.079154643076237</v>
      </c>
      <c r="I1539" s="16">
        <f t="shared" si="290"/>
        <v>32.089471368350715</v>
      </c>
      <c r="J1539" s="13">
        <f t="shared" si="284"/>
        <v>31.864845874348553</v>
      </c>
      <c r="K1539" s="13">
        <f t="shared" si="285"/>
        <v>0.22462549400216147</v>
      </c>
      <c r="L1539" s="13">
        <f t="shared" si="286"/>
        <v>0</v>
      </c>
      <c r="M1539" s="13">
        <f t="shared" si="291"/>
        <v>7.5325213758668421E-7</v>
      </c>
      <c r="N1539" s="13">
        <f t="shared" si="287"/>
        <v>4.6701632530374418E-7</v>
      </c>
      <c r="O1539" s="13">
        <f t="shared" si="288"/>
        <v>4.6701632530374418E-7</v>
      </c>
      <c r="Q1539">
        <v>23.535573645727141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32.90173295487245</v>
      </c>
      <c r="G1540" s="13">
        <f t="shared" si="282"/>
        <v>0</v>
      </c>
      <c r="H1540" s="13">
        <f t="shared" si="283"/>
        <v>32.90173295487245</v>
      </c>
      <c r="I1540" s="16">
        <f t="shared" si="290"/>
        <v>33.126358448874612</v>
      </c>
      <c r="J1540" s="13">
        <f t="shared" si="284"/>
        <v>32.94415454083488</v>
      </c>
      <c r="K1540" s="13">
        <f t="shared" si="285"/>
        <v>0.18220390803973174</v>
      </c>
      <c r="L1540" s="13">
        <f t="shared" si="286"/>
        <v>0</v>
      </c>
      <c r="M1540" s="13">
        <f t="shared" si="291"/>
        <v>2.8623581228294003E-7</v>
      </c>
      <c r="N1540" s="13">
        <f t="shared" si="287"/>
        <v>1.7746620361542283E-7</v>
      </c>
      <c r="O1540" s="13">
        <f t="shared" si="288"/>
        <v>1.7746620361542283E-7</v>
      </c>
      <c r="Q1540">
        <v>25.73640467622371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34.345050974500587</v>
      </c>
      <c r="G1541" s="13">
        <f t="shared" si="282"/>
        <v>0</v>
      </c>
      <c r="H1541" s="13">
        <f t="shared" si="283"/>
        <v>34.345050974500587</v>
      </c>
      <c r="I1541" s="16">
        <f t="shared" si="290"/>
        <v>34.527254882540319</v>
      </c>
      <c r="J1541" s="13">
        <f t="shared" si="284"/>
        <v>34.343573100365596</v>
      </c>
      <c r="K1541" s="13">
        <f t="shared" si="285"/>
        <v>0.1836817821747232</v>
      </c>
      <c r="L1541" s="13">
        <f t="shared" si="286"/>
        <v>0</v>
      </c>
      <c r="M1541" s="13">
        <f t="shared" si="291"/>
        <v>1.087696086675172E-7</v>
      </c>
      <c r="N1541" s="13">
        <f t="shared" si="287"/>
        <v>6.743715737386066E-8</v>
      </c>
      <c r="O1541" s="13">
        <f t="shared" si="288"/>
        <v>6.743715737386066E-8</v>
      </c>
      <c r="Q1541">
        <v>26.57986487096775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30.756971450510409</v>
      </c>
      <c r="G1542" s="13">
        <f t="shared" ref="G1542:G1605" si="293">IF((F1542-$J$2)&gt;0,$I$2*(F1542-$J$2),0)</f>
        <v>0</v>
      </c>
      <c r="H1542" s="13">
        <f t="shared" ref="H1542:H1605" si="294">F1542-G1542</f>
        <v>30.756971450510409</v>
      </c>
      <c r="I1542" s="16">
        <f t="shared" si="290"/>
        <v>30.940653232685133</v>
      </c>
      <c r="J1542" s="13">
        <f t="shared" ref="J1542:J1605" si="295">I1542/SQRT(1+(I1542/($K$2*(300+(25*Q1542)+0.05*(Q1542)^3)))^2)</f>
        <v>30.783739646217086</v>
      </c>
      <c r="K1542" s="13">
        <f t="shared" ref="K1542:K1605" si="296">I1542-J1542</f>
        <v>0.15691358646804687</v>
      </c>
      <c r="L1542" s="13">
        <f t="shared" ref="L1542:L1605" si="297">IF(K1542&gt;$N$2,(K1542-$N$2)/$L$2,0)</f>
        <v>0</v>
      </c>
      <c r="M1542" s="13">
        <f t="shared" si="291"/>
        <v>4.133245129365654E-8</v>
      </c>
      <c r="N1542" s="13">
        <f t="shared" ref="N1542:N1605" si="298">$M$2*M1542</f>
        <v>2.5626119802067054E-8</v>
      </c>
      <c r="O1542" s="13">
        <f t="shared" ref="O1542:O1605" si="299">N1542+G1542</f>
        <v>2.5626119802067054E-8</v>
      </c>
      <c r="Q1542">
        <v>25.342026618975289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32.903432144234692</v>
      </c>
      <c r="G1543" s="13">
        <f t="shared" si="293"/>
        <v>0</v>
      </c>
      <c r="H1543" s="13">
        <f t="shared" si="294"/>
        <v>32.903432144234692</v>
      </c>
      <c r="I1543" s="16">
        <f t="shared" ref="I1543:I1606" si="301">H1543+K1542-L1542</f>
        <v>33.060345730702736</v>
      </c>
      <c r="J1543" s="13">
        <f t="shared" si="295"/>
        <v>32.6107485973086</v>
      </c>
      <c r="K1543" s="13">
        <f t="shared" si="296"/>
        <v>0.44959713339413554</v>
      </c>
      <c r="L1543" s="13">
        <f t="shared" si="297"/>
        <v>0</v>
      </c>
      <c r="M1543" s="13">
        <f t="shared" ref="M1543:M1606" si="302">L1543+M1542-N1542</f>
        <v>1.5706331491589486E-8</v>
      </c>
      <c r="N1543" s="13">
        <f t="shared" si="298"/>
        <v>9.7379255247854814E-9</v>
      </c>
      <c r="O1543" s="13">
        <f t="shared" si="299"/>
        <v>9.7379255247854814E-9</v>
      </c>
      <c r="Q1543">
        <v>19.186133272239189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11.892996291626901</v>
      </c>
      <c r="G1544" s="13">
        <f t="shared" si="293"/>
        <v>0</v>
      </c>
      <c r="H1544" s="13">
        <f t="shared" si="294"/>
        <v>11.892996291626901</v>
      </c>
      <c r="I1544" s="16">
        <f t="shared" si="301"/>
        <v>12.342593425021036</v>
      </c>
      <c r="J1544" s="13">
        <f t="shared" si="295"/>
        <v>12.310626228856618</v>
      </c>
      <c r="K1544" s="13">
        <f t="shared" si="296"/>
        <v>3.1967196164417899E-2</v>
      </c>
      <c r="L1544" s="13">
        <f t="shared" si="297"/>
        <v>0</v>
      </c>
      <c r="M1544" s="13">
        <f t="shared" si="302"/>
        <v>5.9684059668040042E-9</v>
      </c>
      <c r="N1544" s="13">
        <f t="shared" si="298"/>
        <v>3.7004116994184827E-9</v>
      </c>
      <c r="O1544" s="13">
        <f t="shared" si="299"/>
        <v>3.7004116994184827E-9</v>
      </c>
      <c r="Q1544">
        <v>17.095192048129789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107.919261909038</v>
      </c>
      <c r="G1545" s="13">
        <f t="shared" si="293"/>
        <v>11.425612438718295</v>
      </c>
      <c r="H1545" s="13">
        <f t="shared" si="294"/>
        <v>96.49364947031971</v>
      </c>
      <c r="I1545" s="16">
        <f t="shared" si="301"/>
        <v>96.525616666484126</v>
      </c>
      <c r="J1545" s="13">
        <f t="shared" si="295"/>
        <v>75.100461005160057</v>
      </c>
      <c r="K1545" s="13">
        <f t="shared" si="296"/>
        <v>21.425155661324069</v>
      </c>
      <c r="L1545" s="13">
        <f t="shared" si="297"/>
        <v>2.6400423869480125</v>
      </c>
      <c r="M1545" s="13">
        <f t="shared" si="302"/>
        <v>2.6400423892160068</v>
      </c>
      <c r="N1545" s="13">
        <f t="shared" si="298"/>
        <v>1.6368262813139243</v>
      </c>
      <c r="O1545" s="13">
        <f t="shared" si="299"/>
        <v>13.062438720032219</v>
      </c>
      <c r="Q1545">
        <v>11.9162337516129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128.5425478112152</v>
      </c>
      <c r="G1546" s="13">
        <f t="shared" si="293"/>
        <v>14.877263792345518</v>
      </c>
      <c r="H1546" s="13">
        <f t="shared" si="294"/>
        <v>113.66528401886968</v>
      </c>
      <c r="I1546" s="16">
        <f t="shared" si="301"/>
        <v>132.45039729324574</v>
      </c>
      <c r="J1546" s="13">
        <f t="shared" si="295"/>
        <v>90.589456728948832</v>
      </c>
      <c r="K1546" s="13">
        <f t="shared" si="296"/>
        <v>41.860940564296911</v>
      </c>
      <c r="L1546" s="13">
        <f t="shared" si="297"/>
        <v>15.085807758635921</v>
      </c>
      <c r="M1546" s="13">
        <f t="shared" si="302"/>
        <v>16.089023866538007</v>
      </c>
      <c r="N1546" s="13">
        <f t="shared" si="298"/>
        <v>9.9751947972535646</v>
      </c>
      <c r="O1546" s="13">
        <f t="shared" si="299"/>
        <v>24.852458589599081</v>
      </c>
      <c r="Q1546">
        <v>12.47495362549852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152.50570751491969</v>
      </c>
      <c r="G1547" s="13">
        <f t="shared" si="293"/>
        <v>18.887898810489983</v>
      </c>
      <c r="H1547" s="13">
        <f t="shared" si="294"/>
        <v>133.61780870442971</v>
      </c>
      <c r="I1547" s="16">
        <f t="shared" si="301"/>
        <v>160.39294151009071</v>
      </c>
      <c r="J1547" s="13">
        <f t="shared" si="295"/>
        <v>104.87898817817525</v>
      </c>
      <c r="K1547" s="13">
        <f t="shared" si="296"/>
        <v>55.513953331915459</v>
      </c>
      <c r="L1547" s="13">
        <f t="shared" si="297"/>
        <v>23.40074130922936</v>
      </c>
      <c r="M1547" s="13">
        <f t="shared" si="302"/>
        <v>29.514570378513802</v>
      </c>
      <c r="N1547" s="13">
        <f t="shared" si="298"/>
        <v>18.299033634678558</v>
      </c>
      <c r="O1547" s="13">
        <f t="shared" si="299"/>
        <v>37.186932445168537</v>
      </c>
      <c r="Q1547">
        <v>14.07723828200128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128.207235258042</v>
      </c>
      <c r="G1548" s="13">
        <f t="shared" si="293"/>
        <v>14.821143636055279</v>
      </c>
      <c r="H1548" s="13">
        <f t="shared" si="294"/>
        <v>113.38609162198672</v>
      </c>
      <c r="I1548" s="16">
        <f t="shared" si="301"/>
        <v>145.49930364467281</v>
      </c>
      <c r="J1548" s="13">
        <f t="shared" si="295"/>
        <v>99.902809395545958</v>
      </c>
      <c r="K1548" s="13">
        <f t="shared" si="296"/>
        <v>45.596494249126849</v>
      </c>
      <c r="L1548" s="13">
        <f t="shared" si="297"/>
        <v>17.360828019197299</v>
      </c>
      <c r="M1548" s="13">
        <f t="shared" si="302"/>
        <v>28.576364763032544</v>
      </c>
      <c r="N1548" s="13">
        <f t="shared" si="298"/>
        <v>17.717346153080175</v>
      </c>
      <c r="O1548" s="13">
        <f t="shared" si="299"/>
        <v>32.538489789135454</v>
      </c>
      <c r="Q1548">
        <v>13.95086159680452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30.44884628349865</v>
      </c>
      <c r="G1549" s="13">
        <f t="shared" si="293"/>
        <v>0</v>
      </c>
      <c r="H1549" s="13">
        <f t="shared" si="294"/>
        <v>30.44884628349865</v>
      </c>
      <c r="I1549" s="16">
        <f t="shared" si="301"/>
        <v>58.684512513428203</v>
      </c>
      <c r="J1549" s="13">
        <f t="shared" si="295"/>
        <v>56.666970693352908</v>
      </c>
      <c r="K1549" s="13">
        <f t="shared" si="296"/>
        <v>2.0175418200752944</v>
      </c>
      <c r="L1549" s="13">
        <f t="shared" si="297"/>
        <v>0</v>
      </c>
      <c r="M1549" s="13">
        <f t="shared" si="302"/>
        <v>10.859018609952368</v>
      </c>
      <c r="N1549" s="13">
        <f t="shared" si="298"/>
        <v>6.7325915381704684</v>
      </c>
      <c r="O1549" s="13">
        <f t="shared" si="299"/>
        <v>6.7325915381704684</v>
      </c>
      <c r="Q1549">
        <v>20.514530863189648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13.026453719042751</v>
      </c>
      <c r="G1550" s="13">
        <f t="shared" si="293"/>
        <v>0</v>
      </c>
      <c r="H1550" s="13">
        <f t="shared" si="294"/>
        <v>13.026453719042751</v>
      </c>
      <c r="I1550" s="16">
        <f t="shared" si="301"/>
        <v>15.043995539118045</v>
      </c>
      <c r="J1550" s="13">
        <f t="shared" si="295"/>
        <v>15.010947828789622</v>
      </c>
      <c r="K1550" s="13">
        <f t="shared" si="296"/>
        <v>3.3047710328423463E-2</v>
      </c>
      <c r="L1550" s="13">
        <f t="shared" si="297"/>
        <v>0</v>
      </c>
      <c r="M1550" s="13">
        <f t="shared" si="302"/>
        <v>4.1264270717819</v>
      </c>
      <c r="N1550" s="13">
        <f t="shared" si="298"/>
        <v>2.5583847845047778</v>
      </c>
      <c r="O1550" s="13">
        <f t="shared" si="299"/>
        <v>2.5583847845047778</v>
      </c>
      <c r="Q1550">
        <v>21.061396991600351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25.100335960097759</v>
      </c>
      <c r="G1551" s="13">
        <f t="shared" si="293"/>
        <v>0</v>
      </c>
      <c r="H1551" s="13">
        <f t="shared" si="294"/>
        <v>25.100335960097759</v>
      </c>
      <c r="I1551" s="16">
        <f t="shared" si="301"/>
        <v>25.133383670426184</v>
      </c>
      <c r="J1551" s="13">
        <f t="shared" si="295"/>
        <v>25.020238692270965</v>
      </c>
      <c r="K1551" s="13">
        <f t="shared" si="296"/>
        <v>0.11314497815521918</v>
      </c>
      <c r="L1551" s="13">
        <f t="shared" si="297"/>
        <v>0</v>
      </c>
      <c r="M1551" s="13">
        <f t="shared" si="302"/>
        <v>1.5680422872771222</v>
      </c>
      <c r="N1551" s="13">
        <f t="shared" si="298"/>
        <v>0.97218621811181583</v>
      </c>
      <c r="O1551" s="13">
        <f t="shared" si="299"/>
        <v>0.97218621811181583</v>
      </c>
      <c r="Q1551">
        <v>23.22618287707088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55.396737655734597</v>
      </c>
      <c r="G1552" s="13">
        <f t="shared" si="293"/>
        <v>2.6350907539224417</v>
      </c>
      <c r="H1552" s="13">
        <f t="shared" si="294"/>
        <v>52.761646901812156</v>
      </c>
      <c r="I1552" s="16">
        <f t="shared" si="301"/>
        <v>52.874791879967376</v>
      </c>
      <c r="J1552" s="13">
        <f t="shared" si="295"/>
        <v>52.32573161533864</v>
      </c>
      <c r="K1552" s="13">
        <f t="shared" si="296"/>
        <v>0.54906026462873569</v>
      </c>
      <c r="L1552" s="13">
        <f t="shared" si="297"/>
        <v>0</v>
      </c>
      <c r="M1552" s="13">
        <f t="shared" si="302"/>
        <v>0.59585606916530642</v>
      </c>
      <c r="N1552" s="13">
        <f t="shared" si="298"/>
        <v>0.36943076288248999</v>
      </c>
      <c r="O1552" s="13">
        <f t="shared" si="299"/>
        <v>3.0045215168049317</v>
      </c>
      <c r="Q1552">
        <v>27.864575870967741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30.52832878869555</v>
      </c>
      <c r="G1553" s="13">
        <f t="shared" si="293"/>
        <v>0</v>
      </c>
      <c r="H1553" s="13">
        <f t="shared" si="294"/>
        <v>30.52832878869555</v>
      </c>
      <c r="I1553" s="16">
        <f t="shared" si="301"/>
        <v>31.077389053324286</v>
      </c>
      <c r="J1553" s="13">
        <f t="shared" si="295"/>
        <v>30.956007072044727</v>
      </c>
      <c r="K1553" s="13">
        <f t="shared" si="296"/>
        <v>0.12138198127955846</v>
      </c>
      <c r="L1553" s="13">
        <f t="shared" si="297"/>
        <v>0</v>
      </c>
      <c r="M1553" s="13">
        <f t="shared" si="302"/>
        <v>0.22642530628281643</v>
      </c>
      <c r="N1553" s="13">
        <f t="shared" si="298"/>
        <v>0.14038368989534619</v>
      </c>
      <c r="O1553" s="13">
        <f t="shared" si="299"/>
        <v>0.14038368989534619</v>
      </c>
      <c r="Q1553">
        <v>27.312972946741599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3.7226957487249259</v>
      </c>
      <c r="G1554" s="13">
        <f t="shared" si="293"/>
        <v>0</v>
      </c>
      <c r="H1554" s="13">
        <f t="shared" si="294"/>
        <v>3.7226957487249259</v>
      </c>
      <c r="I1554" s="16">
        <f t="shared" si="301"/>
        <v>3.8440777300044844</v>
      </c>
      <c r="J1554" s="13">
        <f t="shared" si="295"/>
        <v>3.8437081473315975</v>
      </c>
      <c r="K1554" s="13">
        <f t="shared" si="296"/>
        <v>3.6958267288689228E-4</v>
      </c>
      <c r="L1554" s="13">
        <f t="shared" si="297"/>
        <v>0</v>
      </c>
      <c r="M1554" s="13">
        <f t="shared" si="302"/>
        <v>8.6041616387470238E-2</v>
      </c>
      <c r="N1554" s="13">
        <f t="shared" si="298"/>
        <v>5.3345802160231548E-2</v>
      </c>
      <c r="O1554" s="13">
        <f t="shared" si="299"/>
        <v>5.3345802160231548E-2</v>
      </c>
      <c r="Q1554">
        <v>23.922339407661571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24.65386630230973</v>
      </c>
      <c r="G1555" s="13">
        <f t="shared" si="293"/>
        <v>0</v>
      </c>
      <c r="H1555" s="13">
        <f t="shared" si="294"/>
        <v>24.65386630230973</v>
      </c>
      <c r="I1555" s="16">
        <f t="shared" si="301"/>
        <v>24.654235884982619</v>
      </c>
      <c r="J1555" s="13">
        <f t="shared" si="295"/>
        <v>24.527559062388384</v>
      </c>
      <c r="K1555" s="13">
        <f t="shared" si="296"/>
        <v>0.1266768225942343</v>
      </c>
      <c r="L1555" s="13">
        <f t="shared" si="297"/>
        <v>0</v>
      </c>
      <c r="M1555" s="13">
        <f t="shared" si="302"/>
        <v>3.269581422723869E-2</v>
      </c>
      <c r="N1555" s="13">
        <f t="shared" si="298"/>
        <v>2.0271404820887986E-2</v>
      </c>
      <c r="O1555" s="13">
        <f t="shared" si="299"/>
        <v>2.0271404820887986E-2</v>
      </c>
      <c r="Q1555">
        <v>22.00777094078666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10.65948801651408</v>
      </c>
      <c r="G1556" s="13">
        <f t="shared" si="293"/>
        <v>0</v>
      </c>
      <c r="H1556" s="13">
        <f t="shared" si="294"/>
        <v>10.65948801651408</v>
      </c>
      <c r="I1556" s="16">
        <f t="shared" si="301"/>
        <v>10.786164839108315</v>
      </c>
      <c r="J1556" s="13">
        <f t="shared" si="295"/>
        <v>10.764363294203605</v>
      </c>
      <c r="K1556" s="13">
        <f t="shared" si="296"/>
        <v>2.1801544904709758E-2</v>
      </c>
      <c r="L1556" s="13">
        <f t="shared" si="297"/>
        <v>0</v>
      </c>
      <c r="M1556" s="13">
        <f t="shared" si="302"/>
        <v>1.2424409406350704E-2</v>
      </c>
      <c r="N1556" s="13">
        <f t="shared" si="298"/>
        <v>7.7031338319374365E-3</v>
      </c>
      <c r="O1556" s="13">
        <f t="shared" si="299"/>
        <v>7.7031338319374365E-3</v>
      </c>
      <c r="Q1556">
        <v>16.947578135181342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60.142681470689297</v>
      </c>
      <c r="G1557" s="13">
        <f t="shared" si="293"/>
        <v>3.4294037198983318</v>
      </c>
      <c r="H1557" s="13">
        <f t="shared" si="294"/>
        <v>56.713277750790965</v>
      </c>
      <c r="I1557" s="16">
        <f t="shared" si="301"/>
        <v>56.735079295695677</v>
      </c>
      <c r="J1557" s="13">
        <f t="shared" si="295"/>
        <v>51.657522668254629</v>
      </c>
      <c r="K1557" s="13">
        <f t="shared" si="296"/>
        <v>5.077556627441048</v>
      </c>
      <c r="L1557" s="13">
        <f t="shared" si="297"/>
        <v>0</v>
      </c>
      <c r="M1557" s="13">
        <f t="shared" si="302"/>
        <v>4.7212755744132674E-3</v>
      </c>
      <c r="N1557" s="13">
        <f t="shared" si="298"/>
        <v>2.9271908561362258E-3</v>
      </c>
      <c r="O1557" s="13">
        <f t="shared" si="299"/>
        <v>3.4323309107544682</v>
      </c>
      <c r="Q1557">
        <v>12.563482051612899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6.462496206864401</v>
      </c>
      <c r="G1558" s="13">
        <f t="shared" si="293"/>
        <v>0</v>
      </c>
      <c r="H1558" s="13">
        <f t="shared" si="294"/>
        <v>6.462496206864401</v>
      </c>
      <c r="I1558" s="16">
        <f t="shared" si="301"/>
        <v>11.540052834305449</v>
      </c>
      <c r="J1558" s="13">
        <f t="shared" si="295"/>
        <v>11.494261537182542</v>
      </c>
      <c r="K1558" s="13">
        <f t="shared" si="296"/>
        <v>4.5791297122907082E-2</v>
      </c>
      <c r="L1558" s="13">
        <f t="shared" si="297"/>
        <v>0</v>
      </c>
      <c r="M1558" s="13">
        <f t="shared" si="302"/>
        <v>1.7940847182770416E-3</v>
      </c>
      <c r="N1558" s="13">
        <f t="shared" si="298"/>
        <v>1.1123325253317659E-3</v>
      </c>
      <c r="O1558" s="13">
        <f t="shared" si="299"/>
        <v>1.1123325253317659E-3</v>
      </c>
      <c r="Q1558">
        <v>13.04999238461815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111.2735127418705</v>
      </c>
      <c r="G1559" s="13">
        <f t="shared" si="293"/>
        <v>11.987002339555062</v>
      </c>
      <c r="H1559" s="13">
        <f t="shared" si="294"/>
        <v>99.286510402315443</v>
      </c>
      <c r="I1559" s="16">
        <f t="shared" si="301"/>
        <v>99.332301699438347</v>
      </c>
      <c r="J1559" s="13">
        <f t="shared" si="295"/>
        <v>82.66095614412589</v>
      </c>
      <c r="K1559" s="13">
        <f t="shared" si="296"/>
        <v>16.671345555312456</v>
      </c>
      <c r="L1559" s="13">
        <f t="shared" si="297"/>
        <v>0</v>
      </c>
      <c r="M1559" s="13">
        <f t="shared" si="302"/>
        <v>6.8175219294527574E-4</v>
      </c>
      <c r="N1559" s="13">
        <f t="shared" si="298"/>
        <v>4.2268635962607097E-4</v>
      </c>
      <c r="O1559" s="13">
        <f t="shared" si="299"/>
        <v>11.987425025914687</v>
      </c>
      <c r="Q1559">
        <v>15.123659962128819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81.282313969032003</v>
      </c>
      <c r="G1560" s="13">
        <f t="shared" si="293"/>
        <v>6.9674743006094069</v>
      </c>
      <c r="H1560" s="13">
        <f t="shared" si="294"/>
        <v>74.314839668422593</v>
      </c>
      <c r="I1560" s="16">
        <f t="shared" si="301"/>
        <v>90.986185223735049</v>
      </c>
      <c r="J1560" s="13">
        <f t="shared" si="295"/>
        <v>74.36143620803945</v>
      </c>
      <c r="K1560" s="13">
        <f t="shared" si="296"/>
        <v>16.624749015695599</v>
      </c>
      <c r="L1560" s="13">
        <f t="shared" si="297"/>
        <v>0</v>
      </c>
      <c r="M1560" s="13">
        <f t="shared" si="302"/>
        <v>2.5906583331920477E-4</v>
      </c>
      <c r="N1560" s="13">
        <f t="shared" si="298"/>
        <v>1.6062081665790695E-4</v>
      </c>
      <c r="O1560" s="13">
        <f t="shared" si="299"/>
        <v>6.9676349214260647</v>
      </c>
      <c r="Q1560">
        <v>13.0377964625734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75.830980149995099</v>
      </c>
      <c r="G1561" s="13">
        <f t="shared" si="293"/>
        <v>6.0551025357605202</v>
      </c>
      <c r="H1561" s="13">
        <f t="shared" si="294"/>
        <v>69.775877614234574</v>
      </c>
      <c r="I1561" s="16">
        <f t="shared" si="301"/>
        <v>86.400626629930173</v>
      </c>
      <c r="J1561" s="13">
        <f t="shared" si="295"/>
        <v>76.402183534006724</v>
      </c>
      <c r="K1561" s="13">
        <f t="shared" si="296"/>
        <v>9.9984430959234487</v>
      </c>
      <c r="L1561" s="13">
        <f t="shared" si="297"/>
        <v>0</v>
      </c>
      <c r="M1561" s="13">
        <f t="shared" si="302"/>
        <v>9.8445016661297813E-5</v>
      </c>
      <c r="N1561" s="13">
        <f t="shared" si="298"/>
        <v>6.1035910330004643E-5</v>
      </c>
      <c r="O1561" s="13">
        <f t="shared" si="299"/>
        <v>6.0551635716708505</v>
      </c>
      <c r="Q1561">
        <v>16.45455605891042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46.98448844732112</v>
      </c>
      <c r="G1562" s="13">
        <f t="shared" si="293"/>
        <v>1.227160344336035</v>
      </c>
      <c r="H1562" s="13">
        <f t="shared" si="294"/>
        <v>45.757328102985085</v>
      </c>
      <c r="I1562" s="16">
        <f t="shared" si="301"/>
        <v>55.755771198908533</v>
      </c>
      <c r="J1562" s="13">
        <f t="shared" si="295"/>
        <v>54.39747826802202</v>
      </c>
      <c r="K1562" s="13">
        <f t="shared" si="296"/>
        <v>1.3582929308865133</v>
      </c>
      <c r="L1562" s="13">
        <f t="shared" si="297"/>
        <v>0</v>
      </c>
      <c r="M1562" s="13">
        <f t="shared" si="302"/>
        <v>3.740910633129317E-5</v>
      </c>
      <c r="N1562" s="13">
        <f t="shared" si="298"/>
        <v>2.3193645925401764E-5</v>
      </c>
      <c r="O1562" s="13">
        <f t="shared" si="299"/>
        <v>1.2271835379819604</v>
      </c>
      <c r="Q1562">
        <v>22.336631782062899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4.4010610701124149</v>
      </c>
      <c r="G1563" s="13">
        <f t="shared" si="293"/>
        <v>0</v>
      </c>
      <c r="H1563" s="13">
        <f t="shared" si="294"/>
        <v>4.4010610701124149</v>
      </c>
      <c r="I1563" s="16">
        <f t="shared" si="301"/>
        <v>5.7593540009989281</v>
      </c>
      <c r="J1563" s="13">
        <f t="shared" si="295"/>
        <v>5.7580871784641161</v>
      </c>
      <c r="K1563" s="13">
        <f t="shared" si="296"/>
        <v>1.2668225348120288E-3</v>
      </c>
      <c r="L1563" s="13">
        <f t="shared" si="297"/>
        <v>0</v>
      </c>
      <c r="M1563" s="13">
        <f t="shared" si="302"/>
        <v>1.4215460405891406E-5</v>
      </c>
      <c r="N1563" s="13">
        <f t="shared" si="298"/>
        <v>8.8135854516526707E-6</v>
      </c>
      <c r="O1563" s="13">
        <f t="shared" si="299"/>
        <v>8.8135854516526707E-6</v>
      </c>
      <c r="Q1563">
        <v>23.78529663098092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10.70236799392139</v>
      </c>
      <c r="G1564" s="13">
        <f t="shared" si="293"/>
        <v>0</v>
      </c>
      <c r="H1564" s="13">
        <f t="shared" si="294"/>
        <v>10.70236799392139</v>
      </c>
      <c r="I1564" s="16">
        <f t="shared" si="301"/>
        <v>10.703634816456201</v>
      </c>
      <c r="J1564" s="13">
        <f t="shared" si="295"/>
        <v>10.698805937694598</v>
      </c>
      <c r="K1564" s="13">
        <f t="shared" si="296"/>
        <v>4.8288787616037609E-3</v>
      </c>
      <c r="L1564" s="13">
        <f t="shared" si="297"/>
        <v>0</v>
      </c>
      <c r="M1564" s="13">
        <f t="shared" si="302"/>
        <v>5.4018749542387349E-6</v>
      </c>
      <c r="N1564" s="13">
        <f t="shared" si="298"/>
        <v>3.3491624716280156E-6</v>
      </c>
      <c r="O1564" s="13">
        <f t="shared" si="299"/>
        <v>3.3491624716280156E-6</v>
      </c>
      <c r="Q1564">
        <v>27.54591187096775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40.244081250741061</v>
      </c>
      <c r="G1565" s="13">
        <f t="shared" si="293"/>
        <v>9.9040619165659219E-2</v>
      </c>
      <c r="H1565" s="13">
        <f t="shared" si="294"/>
        <v>40.145040631575405</v>
      </c>
      <c r="I1565" s="16">
        <f t="shared" si="301"/>
        <v>40.149869510337012</v>
      </c>
      <c r="J1565" s="13">
        <f t="shared" si="295"/>
        <v>39.86063577370323</v>
      </c>
      <c r="K1565" s="13">
        <f t="shared" si="296"/>
        <v>0.28923373663378271</v>
      </c>
      <c r="L1565" s="13">
        <f t="shared" si="297"/>
        <v>0</v>
      </c>
      <c r="M1565" s="13">
        <f t="shared" si="302"/>
        <v>2.0527124826107192E-6</v>
      </c>
      <c r="N1565" s="13">
        <f t="shared" si="298"/>
        <v>1.2726817392186459E-6</v>
      </c>
      <c r="O1565" s="13">
        <f t="shared" si="299"/>
        <v>9.9041891847398436E-2</v>
      </c>
      <c r="Q1565">
        <v>26.54886661463815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3.5839984521560369</v>
      </c>
      <c r="G1566" s="13">
        <f t="shared" si="293"/>
        <v>0</v>
      </c>
      <c r="H1566" s="13">
        <f t="shared" si="294"/>
        <v>3.5839984521560369</v>
      </c>
      <c r="I1566" s="16">
        <f t="shared" si="301"/>
        <v>3.8732321887898196</v>
      </c>
      <c r="J1566" s="13">
        <f t="shared" si="295"/>
        <v>3.8728072945819303</v>
      </c>
      <c r="K1566" s="13">
        <f t="shared" si="296"/>
        <v>4.2489420788927035E-4</v>
      </c>
      <c r="L1566" s="13">
        <f t="shared" si="297"/>
        <v>0</v>
      </c>
      <c r="M1566" s="13">
        <f t="shared" si="302"/>
        <v>7.8003074339207331E-7</v>
      </c>
      <c r="N1566" s="13">
        <f t="shared" si="298"/>
        <v>4.8361906090308548E-7</v>
      </c>
      <c r="O1566" s="13">
        <f t="shared" si="299"/>
        <v>4.8361906090308548E-7</v>
      </c>
      <c r="Q1566">
        <v>23.090108049937019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4.490166973865219</v>
      </c>
      <c r="G1567" s="13">
        <f t="shared" si="293"/>
        <v>0</v>
      </c>
      <c r="H1567" s="13">
        <f t="shared" si="294"/>
        <v>4.490166973865219</v>
      </c>
      <c r="I1567" s="16">
        <f t="shared" si="301"/>
        <v>4.4905918680731087</v>
      </c>
      <c r="J1567" s="13">
        <f t="shared" si="295"/>
        <v>4.4898654005906646</v>
      </c>
      <c r="K1567" s="13">
        <f t="shared" si="296"/>
        <v>7.2646748244409309E-4</v>
      </c>
      <c r="L1567" s="13">
        <f t="shared" si="297"/>
        <v>0</v>
      </c>
      <c r="M1567" s="13">
        <f t="shared" si="302"/>
        <v>2.9641168248898784E-7</v>
      </c>
      <c r="N1567" s="13">
        <f t="shared" si="298"/>
        <v>1.8377524314317247E-7</v>
      </c>
      <c r="O1567" s="13">
        <f t="shared" si="299"/>
        <v>1.8377524314317247E-7</v>
      </c>
      <c r="Q1567">
        <v>22.431536801302279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2.9077097002234229</v>
      </c>
      <c r="G1568" s="13">
        <f t="shared" si="293"/>
        <v>0</v>
      </c>
      <c r="H1568" s="13">
        <f t="shared" si="294"/>
        <v>2.9077097002234229</v>
      </c>
      <c r="I1568" s="16">
        <f t="shared" si="301"/>
        <v>2.908436167705867</v>
      </c>
      <c r="J1568" s="13">
        <f t="shared" si="295"/>
        <v>2.9081106740346261</v>
      </c>
      <c r="K1568" s="13">
        <f t="shared" si="296"/>
        <v>3.2549367124090622E-4</v>
      </c>
      <c r="L1568" s="13">
        <f t="shared" si="297"/>
        <v>0</v>
      </c>
      <c r="M1568" s="13">
        <f t="shared" si="302"/>
        <v>1.1263643934581537E-7</v>
      </c>
      <c r="N1568" s="13">
        <f t="shared" si="298"/>
        <v>6.9834592394405531E-8</v>
      </c>
      <c r="O1568" s="13">
        <f t="shared" si="299"/>
        <v>6.9834592394405531E-8</v>
      </c>
      <c r="Q1568">
        <v>18.89660614846758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75.830270778921786</v>
      </c>
      <c r="G1569" s="13">
        <f t="shared" si="293"/>
        <v>6.0549838106632174</v>
      </c>
      <c r="H1569" s="13">
        <f t="shared" si="294"/>
        <v>69.77528696825857</v>
      </c>
      <c r="I1569" s="16">
        <f t="shared" si="301"/>
        <v>69.775612461929811</v>
      </c>
      <c r="J1569" s="13">
        <f t="shared" si="295"/>
        <v>63.158231770953378</v>
      </c>
      <c r="K1569" s="13">
        <f t="shared" si="296"/>
        <v>6.6173806909764323</v>
      </c>
      <c r="L1569" s="13">
        <f t="shared" si="297"/>
        <v>0</v>
      </c>
      <c r="M1569" s="13">
        <f t="shared" si="302"/>
        <v>4.2801846951409838E-8</v>
      </c>
      <c r="N1569" s="13">
        <f t="shared" si="298"/>
        <v>2.6537145109874101E-8</v>
      </c>
      <c r="O1569" s="13">
        <f t="shared" si="299"/>
        <v>6.0549838372003624</v>
      </c>
      <c r="Q1569">
        <v>15.07722457047737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30.725194410094009</v>
      </c>
      <c r="G1570" s="13">
        <f t="shared" si="293"/>
        <v>0</v>
      </c>
      <c r="H1570" s="13">
        <f t="shared" si="294"/>
        <v>30.725194410094009</v>
      </c>
      <c r="I1570" s="16">
        <f t="shared" si="301"/>
        <v>37.342575101070437</v>
      </c>
      <c r="J1570" s="13">
        <f t="shared" si="295"/>
        <v>35.878429832680666</v>
      </c>
      <c r="K1570" s="13">
        <f t="shared" si="296"/>
        <v>1.4641452683897711</v>
      </c>
      <c r="L1570" s="13">
        <f t="shared" si="297"/>
        <v>0</v>
      </c>
      <c r="M1570" s="13">
        <f t="shared" si="302"/>
        <v>1.6264701841535738E-8</v>
      </c>
      <c r="N1570" s="13">
        <f t="shared" si="298"/>
        <v>1.0084115141752158E-8</v>
      </c>
      <c r="O1570" s="13">
        <f t="shared" si="299"/>
        <v>1.0084115141752158E-8</v>
      </c>
      <c r="Q1570">
        <v>13.077466714238049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121.69981157174961</v>
      </c>
      <c r="G1571" s="13">
        <f t="shared" si="293"/>
        <v>13.732017592709987</v>
      </c>
      <c r="H1571" s="13">
        <f t="shared" si="294"/>
        <v>107.96779397903961</v>
      </c>
      <c r="I1571" s="16">
        <f t="shared" si="301"/>
        <v>109.43193924742938</v>
      </c>
      <c r="J1571" s="13">
        <f t="shared" si="295"/>
        <v>83.172863022599614</v>
      </c>
      <c r="K1571" s="13">
        <f t="shared" si="296"/>
        <v>26.259076224829769</v>
      </c>
      <c r="L1571" s="13">
        <f t="shared" si="297"/>
        <v>5.5839880902528787</v>
      </c>
      <c r="M1571" s="13">
        <f t="shared" si="302"/>
        <v>5.5839880964334654</v>
      </c>
      <c r="N1571" s="13">
        <f t="shared" si="298"/>
        <v>3.4620726197887484</v>
      </c>
      <c r="O1571" s="13">
        <f t="shared" si="299"/>
        <v>17.194090212498736</v>
      </c>
      <c r="Q1571">
        <v>12.916984751612899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94.399929543317555</v>
      </c>
      <c r="G1572" s="13">
        <f t="shared" si="293"/>
        <v>9.1629263623278696</v>
      </c>
      <c r="H1572" s="13">
        <f t="shared" si="294"/>
        <v>85.237003180989689</v>
      </c>
      <c r="I1572" s="16">
        <f t="shared" si="301"/>
        <v>105.91209131556658</v>
      </c>
      <c r="J1572" s="13">
        <f t="shared" si="295"/>
        <v>84.52298275928058</v>
      </c>
      <c r="K1572" s="13">
        <f t="shared" si="296"/>
        <v>21.389108556286004</v>
      </c>
      <c r="L1572" s="13">
        <f t="shared" si="297"/>
        <v>2.6180890431561092</v>
      </c>
      <c r="M1572" s="13">
        <f t="shared" si="302"/>
        <v>4.7400045198008263</v>
      </c>
      <c r="N1572" s="13">
        <f t="shared" si="298"/>
        <v>2.9388028022765122</v>
      </c>
      <c r="O1572" s="13">
        <f t="shared" si="299"/>
        <v>12.101729164604382</v>
      </c>
      <c r="Q1572">
        <v>14.24773109191946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54.475459603069687</v>
      </c>
      <c r="G1573" s="13">
        <f t="shared" si="293"/>
        <v>2.4808994842755334</v>
      </c>
      <c r="H1573" s="13">
        <f t="shared" si="294"/>
        <v>51.994560118794155</v>
      </c>
      <c r="I1573" s="16">
        <f t="shared" si="301"/>
        <v>70.765579631924055</v>
      </c>
      <c r="J1573" s="13">
        <f t="shared" si="295"/>
        <v>66.353985284859831</v>
      </c>
      <c r="K1573" s="13">
        <f t="shared" si="296"/>
        <v>4.4115943470642236</v>
      </c>
      <c r="L1573" s="13">
        <f t="shared" si="297"/>
        <v>0</v>
      </c>
      <c r="M1573" s="13">
        <f t="shared" si="302"/>
        <v>1.801201717524314</v>
      </c>
      <c r="N1573" s="13">
        <f t="shared" si="298"/>
        <v>1.1167450648650747</v>
      </c>
      <c r="O1573" s="13">
        <f t="shared" si="299"/>
        <v>3.5976445491406084</v>
      </c>
      <c r="Q1573">
        <v>18.642033342591208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9.5987151268995241</v>
      </c>
      <c r="G1574" s="13">
        <f t="shared" si="293"/>
        <v>0</v>
      </c>
      <c r="H1574" s="13">
        <f t="shared" si="294"/>
        <v>9.5987151268995241</v>
      </c>
      <c r="I1574" s="16">
        <f t="shared" si="301"/>
        <v>14.010309473963748</v>
      </c>
      <c r="J1574" s="13">
        <f t="shared" si="295"/>
        <v>13.975274797977947</v>
      </c>
      <c r="K1574" s="13">
        <f t="shared" si="296"/>
        <v>3.5034675985800234E-2</v>
      </c>
      <c r="L1574" s="13">
        <f t="shared" si="297"/>
        <v>0</v>
      </c>
      <c r="M1574" s="13">
        <f t="shared" si="302"/>
        <v>0.68445665265923927</v>
      </c>
      <c r="N1574" s="13">
        <f t="shared" si="298"/>
        <v>0.42436312464872833</v>
      </c>
      <c r="O1574" s="13">
        <f t="shared" si="299"/>
        <v>0.42436312464872833</v>
      </c>
      <c r="Q1574">
        <v>19.138091956685621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13.857299510215579</v>
      </c>
      <c r="G1575" s="13">
        <f t="shared" si="293"/>
        <v>0</v>
      </c>
      <c r="H1575" s="13">
        <f t="shared" si="294"/>
        <v>13.857299510215579</v>
      </c>
      <c r="I1575" s="16">
        <f t="shared" si="301"/>
        <v>13.89233418620138</v>
      </c>
      <c r="J1575" s="13">
        <f t="shared" si="295"/>
        <v>13.87570535974884</v>
      </c>
      <c r="K1575" s="13">
        <f t="shared" si="296"/>
        <v>1.6628826452539158E-2</v>
      </c>
      <c r="L1575" s="13">
        <f t="shared" si="297"/>
        <v>0</v>
      </c>
      <c r="M1575" s="13">
        <f t="shared" si="302"/>
        <v>0.26009352801051094</v>
      </c>
      <c r="N1575" s="13">
        <f t="shared" si="298"/>
        <v>0.16125798736651678</v>
      </c>
      <c r="O1575" s="13">
        <f t="shared" si="299"/>
        <v>0.16125798736651678</v>
      </c>
      <c r="Q1575">
        <v>24.252731855363379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30.41014374595829</v>
      </c>
      <c r="G1576" s="13">
        <f t="shared" si="293"/>
        <v>0</v>
      </c>
      <c r="H1576" s="13">
        <f t="shared" si="294"/>
        <v>30.41014374595829</v>
      </c>
      <c r="I1576" s="16">
        <f t="shared" si="301"/>
        <v>30.42677257241083</v>
      </c>
      <c r="J1576" s="13">
        <f t="shared" si="295"/>
        <v>30.305877632753376</v>
      </c>
      <c r="K1576" s="13">
        <f t="shared" si="296"/>
        <v>0.1208949396574539</v>
      </c>
      <c r="L1576" s="13">
        <f t="shared" si="297"/>
        <v>0</v>
      </c>
      <c r="M1576" s="13">
        <f t="shared" si="302"/>
        <v>9.8835540643994163E-2</v>
      </c>
      <c r="N1576" s="13">
        <f t="shared" si="298"/>
        <v>6.1278035199276382E-2</v>
      </c>
      <c r="O1576" s="13">
        <f t="shared" si="299"/>
        <v>6.1278035199276382E-2</v>
      </c>
      <c r="Q1576">
        <v>26.878402870967751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4.8768594351485266</v>
      </c>
      <c r="G1577" s="13">
        <f t="shared" si="293"/>
        <v>0</v>
      </c>
      <c r="H1577" s="13">
        <f t="shared" si="294"/>
        <v>4.8768594351485266</v>
      </c>
      <c r="I1577" s="16">
        <f t="shared" si="301"/>
        <v>4.9977543748059805</v>
      </c>
      <c r="J1577" s="13">
        <f t="shared" si="295"/>
        <v>4.9969437584349876</v>
      </c>
      <c r="K1577" s="13">
        <f t="shared" si="296"/>
        <v>8.106163709928893E-4</v>
      </c>
      <c r="L1577" s="13">
        <f t="shared" si="297"/>
        <v>0</v>
      </c>
      <c r="M1577" s="13">
        <f t="shared" si="302"/>
        <v>3.7557505444717781E-2</v>
      </c>
      <c r="N1577" s="13">
        <f t="shared" si="298"/>
        <v>2.3285653375725024E-2</v>
      </c>
      <c r="O1577" s="13">
        <f t="shared" si="299"/>
        <v>2.3285653375725024E-2</v>
      </c>
      <c r="Q1577">
        <v>23.935513780752821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1.3120127356140121</v>
      </c>
      <c r="G1578" s="13">
        <f t="shared" si="293"/>
        <v>0</v>
      </c>
      <c r="H1578" s="13">
        <f t="shared" si="294"/>
        <v>1.3120127356140121</v>
      </c>
      <c r="I1578" s="16">
        <f t="shared" si="301"/>
        <v>1.312823351985005</v>
      </c>
      <c r="J1578" s="13">
        <f t="shared" si="295"/>
        <v>1.3128093932070242</v>
      </c>
      <c r="K1578" s="13">
        <f t="shared" si="296"/>
        <v>1.3958777980827008E-5</v>
      </c>
      <c r="L1578" s="13">
        <f t="shared" si="297"/>
        <v>0</v>
      </c>
      <c r="M1578" s="13">
        <f t="shared" si="302"/>
        <v>1.4271852068992757E-2</v>
      </c>
      <c r="N1578" s="13">
        <f t="shared" si="298"/>
        <v>8.8485482827755091E-3</v>
      </c>
      <c r="O1578" s="13">
        <f t="shared" si="299"/>
        <v>8.8485482827755091E-3</v>
      </c>
      <c r="Q1578">
        <v>24.303472518689318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10.680417553436561</v>
      </c>
      <c r="G1579" s="13">
        <f t="shared" si="293"/>
        <v>0</v>
      </c>
      <c r="H1579" s="13">
        <f t="shared" si="294"/>
        <v>10.680417553436561</v>
      </c>
      <c r="I1579" s="16">
        <f t="shared" si="301"/>
        <v>10.680431512214541</v>
      </c>
      <c r="J1579" s="13">
        <f t="shared" si="295"/>
        <v>10.669914721978044</v>
      </c>
      <c r="K1579" s="13">
        <f t="shared" si="296"/>
        <v>1.0516790236497542E-2</v>
      </c>
      <c r="L1579" s="13">
        <f t="shared" si="297"/>
        <v>0</v>
      </c>
      <c r="M1579" s="13">
        <f t="shared" si="302"/>
        <v>5.4233037862172484E-3</v>
      </c>
      <c r="N1579" s="13">
        <f t="shared" si="298"/>
        <v>3.362448347454694E-3</v>
      </c>
      <c r="O1579" s="13">
        <f t="shared" si="299"/>
        <v>3.362448347454694E-3</v>
      </c>
      <c r="Q1579">
        <v>21.903765518727141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48.301377943718649</v>
      </c>
      <c r="G1580" s="13">
        <f t="shared" si="293"/>
        <v>1.4475637967431094</v>
      </c>
      <c r="H1580" s="13">
        <f t="shared" si="294"/>
        <v>46.853814146975537</v>
      </c>
      <c r="I1580" s="16">
        <f t="shared" si="301"/>
        <v>46.864330937212031</v>
      </c>
      <c r="J1580" s="13">
        <f t="shared" si="295"/>
        <v>45.262549250956276</v>
      </c>
      <c r="K1580" s="13">
        <f t="shared" si="296"/>
        <v>1.6017816862557552</v>
      </c>
      <c r="L1580" s="13">
        <f t="shared" si="297"/>
        <v>0</v>
      </c>
      <c r="M1580" s="13">
        <f t="shared" si="302"/>
        <v>2.0608554387625544E-3</v>
      </c>
      <c r="N1580" s="13">
        <f t="shared" si="298"/>
        <v>1.2777303720327836E-3</v>
      </c>
      <c r="O1580" s="13">
        <f t="shared" si="299"/>
        <v>1.4488415271151422</v>
      </c>
      <c r="Q1580">
        <v>17.37905131816105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23.757030241432322</v>
      </c>
      <c r="G1581" s="13">
        <f t="shared" si="293"/>
        <v>0</v>
      </c>
      <c r="H1581" s="13">
        <f t="shared" si="294"/>
        <v>23.757030241432322</v>
      </c>
      <c r="I1581" s="16">
        <f t="shared" si="301"/>
        <v>25.358811927688077</v>
      </c>
      <c r="J1581" s="13">
        <f t="shared" si="295"/>
        <v>24.903661431719282</v>
      </c>
      <c r="K1581" s="13">
        <f t="shared" si="296"/>
        <v>0.45515049596879464</v>
      </c>
      <c r="L1581" s="13">
        <f t="shared" si="297"/>
        <v>0</v>
      </c>
      <c r="M1581" s="13">
        <f t="shared" si="302"/>
        <v>7.8312506672977076E-4</v>
      </c>
      <c r="N1581" s="13">
        <f t="shared" si="298"/>
        <v>4.8553754137245785E-4</v>
      </c>
      <c r="O1581" s="13">
        <f t="shared" si="299"/>
        <v>4.8553754137245785E-4</v>
      </c>
      <c r="Q1581">
        <v>13.3714340516129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0.97976063439668959</v>
      </c>
      <c r="G1582" s="13">
        <f t="shared" si="293"/>
        <v>0</v>
      </c>
      <c r="H1582" s="13">
        <f t="shared" si="294"/>
        <v>0.97976063439668959</v>
      </c>
      <c r="I1582" s="16">
        <f t="shared" si="301"/>
        <v>1.4349111303654842</v>
      </c>
      <c r="J1582" s="13">
        <f t="shared" si="295"/>
        <v>1.4348367568409441</v>
      </c>
      <c r="K1582" s="13">
        <f t="shared" si="296"/>
        <v>7.4373524540094493E-5</v>
      </c>
      <c r="L1582" s="13">
        <f t="shared" si="297"/>
        <v>0</v>
      </c>
      <c r="M1582" s="13">
        <f t="shared" si="302"/>
        <v>2.9758752535731292E-4</v>
      </c>
      <c r="N1582" s="13">
        <f t="shared" si="298"/>
        <v>1.8450426572153402E-4</v>
      </c>
      <c r="O1582" s="13">
        <f t="shared" si="299"/>
        <v>1.8450426572153402E-4</v>
      </c>
      <c r="Q1582">
        <v>14.31574732354532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114.5529098105909</v>
      </c>
      <c r="G1583" s="13">
        <f t="shared" si="293"/>
        <v>12.535864212731875</v>
      </c>
      <c r="H1583" s="13">
        <f t="shared" si="294"/>
        <v>102.01704559785902</v>
      </c>
      <c r="I1583" s="16">
        <f t="shared" si="301"/>
        <v>102.01711997138356</v>
      </c>
      <c r="J1583" s="13">
        <f t="shared" si="295"/>
        <v>83.329017677876394</v>
      </c>
      <c r="K1583" s="13">
        <f t="shared" si="296"/>
        <v>18.688102293507171</v>
      </c>
      <c r="L1583" s="13">
        <f t="shared" si="297"/>
        <v>0.9731270133827995</v>
      </c>
      <c r="M1583" s="13">
        <f t="shared" si="302"/>
        <v>0.97324009664243527</v>
      </c>
      <c r="N1583" s="13">
        <f t="shared" si="298"/>
        <v>0.60340885991830984</v>
      </c>
      <c r="O1583" s="13">
        <f t="shared" si="299"/>
        <v>13.139273072650184</v>
      </c>
      <c r="Q1583">
        <v>14.67084486570951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48.312512006280308</v>
      </c>
      <c r="G1584" s="13">
        <f t="shared" si="293"/>
        <v>1.4494272680781146</v>
      </c>
      <c r="H1584" s="13">
        <f t="shared" si="294"/>
        <v>46.86308473820219</v>
      </c>
      <c r="I1584" s="16">
        <f t="shared" si="301"/>
        <v>64.578060018326568</v>
      </c>
      <c r="J1584" s="13">
        <f t="shared" si="295"/>
        <v>59.951867967993564</v>
      </c>
      <c r="K1584" s="13">
        <f t="shared" si="296"/>
        <v>4.6261920503330032</v>
      </c>
      <c r="L1584" s="13">
        <f t="shared" si="297"/>
        <v>0</v>
      </c>
      <c r="M1584" s="13">
        <f t="shared" si="302"/>
        <v>0.36983123672412543</v>
      </c>
      <c r="N1584" s="13">
        <f t="shared" si="298"/>
        <v>0.22929536676895776</v>
      </c>
      <c r="O1584" s="13">
        <f t="shared" si="299"/>
        <v>1.6787226348470723</v>
      </c>
      <c r="Q1584">
        <v>16.251648113404919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75.693288098281585</v>
      </c>
      <c r="G1585" s="13">
        <f t="shared" si="293"/>
        <v>6.0320574711216937</v>
      </c>
      <c r="H1585" s="13">
        <f t="shared" si="294"/>
        <v>69.661230627159895</v>
      </c>
      <c r="I1585" s="16">
        <f t="shared" si="301"/>
        <v>74.287422677492899</v>
      </c>
      <c r="J1585" s="13">
        <f t="shared" si="295"/>
        <v>67.731309195218799</v>
      </c>
      <c r="K1585" s="13">
        <f t="shared" si="296"/>
        <v>6.5561134822740996</v>
      </c>
      <c r="L1585" s="13">
        <f t="shared" si="297"/>
        <v>0</v>
      </c>
      <c r="M1585" s="13">
        <f t="shared" si="302"/>
        <v>0.14053586995516767</v>
      </c>
      <c r="N1585" s="13">
        <f t="shared" si="298"/>
        <v>8.7132239372203962E-2</v>
      </c>
      <c r="O1585" s="13">
        <f t="shared" si="299"/>
        <v>6.1191897104938979</v>
      </c>
      <c r="Q1585">
        <v>16.565431811703849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48.348338557811097</v>
      </c>
      <c r="G1586" s="13">
        <f t="shared" si="293"/>
        <v>1.4554234398653654</v>
      </c>
      <c r="H1586" s="13">
        <f t="shared" si="294"/>
        <v>46.892915117945734</v>
      </c>
      <c r="I1586" s="16">
        <f t="shared" si="301"/>
        <v>53.449028600219833</v>
      </c>
      <c r="J1586" s="13">
        <f t="shared" si="295"/>
        <v>52.21878699653162</v>
      </c>
      <c r="K1586" s="13">
        <f t="shared" si="296"/>
        <v>1.2302416036882136</v>
      </c>
      <c r="L1586" s="13">
        <f t="shared" si="297"/>
        <v>0</v>
      </c>
      <c r="M1586" s="13">
        <f t="shared" si="302"/>
        <v>5.3403630582963713E-2</v>
      </c>
      <c r="N1586" s="13">
        <f t="shared" si="298"/>
        <v>3.31102509614375E-2</v>
      </c>
      <c r="O1586" s="13">
        <f t="shared" si="299"/>
        <v>1.488533690826803</v>
      </c>
      <c r="Q1586">
        <v>22.154729159100221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40.514936406158107</v>
      </c>
      <c r="G1587" s="13">
        <f t="shared" si="293"/>
        <v>0.14437275334964295</v>
      </c>
      <c r="H1587" s="13">
        <f t="shared" si="294"/>
        <v>40.370563652808464</v>
      </c>
      <c r="I1587" s="16">
        <f t="shared" si="301"/>
        <v>41.600805256496677</v>
      </c>
      <c r="J1587" s="13">
        <f t="shared" si="295"/>
        <v>41.081573799729739</v>
      </c>
      <c r="K1587" s="13">
        <f t="shared" si="296"/>
        <v>0.51923145676693849</v>
      </c>
      <c r="L1587" s="13">
        <f t="shared" si="297"/>
        <v>0</v>
      </c>
      <c r="M1587" s="13">
        <f t="shared" si="302"/>
        <v>2.0293379621526213E-2</v>
      </c>
      <c r="N1587" s="13">
        <f t="shared" si="298"/>
        <v>1.2581895365346252E-2</v>
      </c>
      <c r="O1587" s="13">
        <f t="shared" si="299"/>
        <v>0.15695464871498921</v>
      </c>
      <c r="Q1587">
        <v>23.05548917292943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22.832440706333841</v>
      </c>
      <c r="G1588" s="13">
        <f t="shared" si="293"/>
        <v>0</v>
      </c>
      <c r="H1588" s="13">
        <f t="shared" si="294"/>
        <v>22.832440706333841</v>
      </c>
      <c r="I1588" s="16">
        <f t="shared" si="301"/>
        <v>23.35167216310078</v>
      </c>
      <c r="J1588" s="13">
        <f t="shared" si="295"/>
        <v>23.277498705960518</v>
      </c>
      <c r="K1588" s="13">
        <f t="shared" si="296"/>
        <v>7.4173457140261689E-2</v>
      </c>
      <c r="L1588" s="13">
        <f t="shared" si="297"/>
        <v>0</v>
      </c>
      <c r="M1588" s="13">
        <f t="shared" si="302"/>
        <v>7.7114842561799603E-3</v>
      </c>
      <c r="N1588" s="13">
        <f t="shared" si="298"/>
        <v>4.781120238831575E-3</v>
      </c>
      <c r="O1588" s="13">
        <f t="shared" si="299"/>
        <v>4.781120238831575E-3</v>
      </c>
      <c r="Q1588">
        <v>24.680574937023358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12.994801122815529</v>
      </c>
      <c r="G1589" s="13">
        <f t="shared" si="293"/>
        <v>0</v>
      </c>
      <c r="H1589" s="13">
        <f t="shared" si="294"/>
        <v>12.994801122815529</v>
      </c>
      <c r="I1589" s="16">
        <f t="shared" si="301"/>
        <v>13.068974579955791</v>
      </c>
      <c r="J1589" s="13">
        <f t="shared" si="295"/>
        <v>13.057463179271783</v>
      </c>
      <c r="K1589" s="13">
        <f t="shared" si="296"/>
        <v>1.1511400684007356E-2</v>
      </c>
      <c r="L1589" s="13">
        <f t="shared" si="297"/>
        <v>0</v>
      </c>
      <c r="M1589" s="13">
        <f t="shared" si="302"/>
        <v>2.9303640173483853E-3</v>
      </c>
      <c r="N1589" s="13">
        <f t="shared" si="298"/>
        <v>1.8168256907559988E-3</v>
      </c>
      <c r="O1589" s="13">
        <f t="shared" si="299"/>
        <v>1.8168256907559988E-3</v>
      </c>
      <c r="Q1589">
        <v>25.58110187096775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27.875177583139489</v>
      </c>
      <c r="G1590" s="13">
        <f t="shared" si="293"/>
        <v>0</v>
      </c>
      <c r="H1590" s="13">
        <f t="shared" si="294"/>
        <v>27.875177583139489</v>
      </c>
      <c r="I1590" s="16">
        <f t="shared" si="301"/>
        <v>27.886688983823497</v>
      </c>
      <c r="J1590" s="13">
        <f t="shared" si="295"/>
        <v>27.75934183635508</v>
      </c>
      <c r="K1590" s="13">
        <f t="shared" si="296"/>
        <v>0.12734714746841647</v>
      </c>
      <c r="L1590" s="13">
        <f t="shared" si="297"/>
        <v>0</v>
      </c>
      <c r="M1590" s="13">
        <f t="shared" si="302"/>
        <v>1.1135383265923865E-3</v>
      </c>
      <c r="N1590" s="13">
        <f t="shared" si="298"/>
        <v>6.9039376248727956E-4</v>
      </c>
      <c r="O1590" s="13">
        <f t="shared" si="299"/>
        <v>6.9039376248727956E-4</v>
      </c>
      <c r="Q1590">
        <v>24.607727139130919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18.957257200298901</v>
      </c>
      <c r="G1591" s="13">
        <f t="shared" si="293"/>
        <v>0</v>
      </c>
      <c r="H1591" s="13">
        <f t="shared" si="294"/>
        <v>18.957257200298901</v>
      </c>
      <c r="I1591" s="16">
        <f t="shared" si="301"/>
        <v>19.084604347767318</v>
      </c>
      <c r="J1591" s="13">
        <f t="shared" si="295"/>
        <v>19.031919342633657</v>
      </c>
      <c r="K1591" s="13">
        <f t="shared" si="296"/>
        <v>5.2685005133660923E-2</v>
      </c>
      <c r="L1591" s="13">
        <f t="shared" si="297"/>
        <v>0</v>
      </c>
      <c r="M1591" s="13">
        <f t="shared" si="302"/>
        <v>4.2314456410510689E-4</v>
      </c>
      <c r="N1591" s="13">
        <f t="shared" si="298"/>
        <v>2.6234962974516627E-4</v>
      </c>
      <c r="O1591" s="13">
        <f t="shared" si="299"/>
        <v>2.6234962974516627E-4</v>
      </c>
      <c r="Q1591">
        <v>22.806923171952551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99.360943021672895</v>
      </c>
      <c r="G1592" s="13">
        <f t="shared" si="293"/>
        <v>9.9932348286484753</v>
      </c>
      <c r="H1592" s="13">
        <f t="shared" si="294"/>
        <v>89.367708193024413</v>
      </c>
      <c r="I1592" s="16">
        <f t="shared" si="301"/>
        <v>89.420393198158081</v>
      </c>
      <c r="J1592" s="13">
        <f t="shared" si="295"/>
        <v>75.996174640582524</v>
      </c>
      <c r="K1592" s="13">
        <f t="shared" si="296"/>
        <v>13.424218557575557</v>
      </c>
      <c r="L1592" s="13">
        <f t="shared" si="297"/>
        <v>0</v>
      </c>
      <c r="M1592" s="13">
        <f t="shared" si="302"/>
        <v>1.6079493435994062E-4</v>
      </c>
      <c r="N1592" s="13">
        <f t="shared" si="298"/>
        <v>9.9692859303163178E-5</v>
      </c>
      <c r="O1592" s="13">
        <f t="shared" si="299"/>
        <v>9.9933345215077782</v>
      </c>
      <c r="Q1592">
        <v>14.6476182544996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101.2647433622694</v>
      </c>
      <c r="G1593" s="13">
        <f t="shared" si="293"/>
        <v>10.311867613638483</v>
      </c>
      <c r="H1593" s="13">
        <f t="shared" si="294"/>
        <v>90.952875748630916</v>
      </c>
      <c r="I1593" s="16">
        <f t="shared" si="301"/>
        <v>104.37709430620647</v>
      </c>
      <c r="J1593" s="13">
        <f t="shared" si="295"/>
        <v>82.06778668759803</v>
      </c>
      <c r="K1593" s="13">
        <f t="shared" si="296"/>
        <v>22.309307618608443</v>
      </c>
      <c r="L1593" s="13">
        <f t="shared" si="297"/>
        <v>3.1785070392980761</v>
      </c>
      <c r="M1593" s="13">
        <f t="shared" si="302"/>
        <v>3.1785681413731326</v>
      </c>
      <c r="N1593" s="13">
        <f t="shared" si="298"/>
        <v>1.9707122476513421</v>
      </c>
      <c r="O1593" s="13">
        <f t="shared" si="299"/>
        <v>12.282579861289825</v>
      </c>
      <c r="Q1593">
        <v>13.45738575349908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105.72760865827721</v>
      </c>
      <c r="G1594" s="13">
        <f t="shared" si="293"/>
        <v>11.058802661384442</v>
      </c>
      <c r="H1594" s="13">
        <f t="shared" si="294"/>
        <v>94.668805996892758</v>
      </c>
      <c r="I1594" s="16">
        <f t="shared" si="301"/>
        <v>113.79960657620312</v>
      </c>
      <c r="J1594" s="13">
        <f t="shared" si="295"/>
        <v>83.482867171166816</v>
      </c>
      <c r="K1594" s="13">
        <f t="shared" si="296"/>
        <v>30.316739405036301</v>
      </c>
      <c r="L1594" s="13">
        <f t="shared" si="297"/>
        <v>8.0551789027399003</v>
      </c>
      <c r="M1594" s="13">
        <f t="shared" si="302"/>
        <v>9.2630347964616906</v>
      </c>
      <c r="N1594" s="13">
        <f t="shared" si="298"/>
        <v>5.743081573806248</v>
      </c>
      <c r="O1594" s="13">
        <f t="shared" si="299"/>
        <v>16.801884235190691</v>
      </c>
      <c r="Q1594">
        <v>12.3167230516129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73.098862770763688</v>
      </c>
      <c r="G1595" s="13">
        <f t="shared" si="293"/>
        <v>5.5978370594914351</v>
      </c>
      <c r="H1595" s="13">
        <f t="shared" si="294"/>
        <v>67.501025711272248</v>
      </c>
      <c r="I1595" s="16">
        <f t="shared" si="301"/>
        <v>89.762586213568653</v>
      </c>
      <c r="J1595" s="13">
        <f t="shared" si="295"/>
        <v>72.591679199647146</v>
      </c>
      <c r="K1595" s="13">
        <f t="shared" si="296"/>
        <v>17.170907013921507</v>
      </c>
      <c r="L1595" s="13">
        <f t="shared" si="297"/>
        <v>4.9127442903433835E-2</v>
      </c>
      <c r="M1595" s="13">
        <f t="shared" si="302"/>
        <v>3.569080665558876</v>
      </c>
      <c r="N1595" s="13">
        <f t="shared" si="298"/>
        <v>2.2128300126465033</v>
      </c>
      <c r="O1595" s="13">
        <f t="shared" si="299"/>
        <v>7.8106670721379388</v>
      </c>
      <c r="Q1595">
        <v>12.384371672467131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106.6816731038017</v>
      </c>
      <c r="G1596" s="13">
        <f t="shared" si="293"/>
        <v>11.218481281487099</v>
      </c>
      <c r="H1596" s="13">
        <f t="shared" si="294"/>
        <v>95.463191822314599</v>
      </c>
      <c r="I1596" s="16">
        <f t="shared" si="301"/>
        <v>112.58497139333267</v>
      </c>
      <c r="J1596" s="13">
        <f t="shared" si="295"/>
        <v>87.550486934227379</v>
      </c>
      <c r="K1596" s="13">
        <f t="shared" si="296"/>
        <v>25.034484459105286</v>
      </c>
      <c r="L1596" s="13">
        <f t="shared" si="297"/>
        <v>4.8381893913200678</v>
      </c>
      <c r="M1596" s="13">
        <f t="shared" si="302"/>
        <v>6.1944400442324401</v>
      </c>
      <c r="N1596" s="13">
        <f t="shared" si="298"/>
        <v>3.840552827424113</v>
      </c>
      <c r="O1596" s="13">
        <f t="shared" si="299"/>
        <v>15.059034108911213</v>
      </c>
      <c r="Q1596">
        <v>14.143173824553401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40.223323398177648</v>
      </c>
      <c r="G1597" s="13">
        <f t="shared" si="293"/>
        <v>9.5566445833691005E-2</v>
      </c>
      <c r="H1597" s="13">
        <f t="shared" si="294"/>
        <v>40.127756952343958</v>
      </c>
      <c r="I1597" s="16">
        <f t="shared" si="301"/>
        <v>60.324052020129173</v>
      </c>
      <c r="J1597" s="13">
        <f t="shared" si="295"/>
        <v>56.708951380462175</v>
      </c>
      <c r="K1597" s="13">
        <f t="shared" si="296"/>
        <v>3.6151006396669985</v>
      </c>
      <c r="L1597" s="13">
        <f t="shared" si="297"/>
        <v>0</v>
      </c>
      <c r="M1597" s="13">
        <f t="shared" si="302"/>
        <v>2.3538872168083271</v>
      </c>
      <c r="N1597" s="13">
        <f t="shared" si="298"/>
        <v>1.4594100744211629</v>
      </c>
      <c r="O1597" s="13">
        <f t="shared" si="299"/>
        <v>1.5549765202548538</v>
      </c>
      <c r="Q1597">
        <v>16.68724562667127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18.846952250448471</v>
      </c>
      <c r="G1598" s="13">
        <f t="shared" si="293"/>
        <v>0</v>
      </c>
      <c r="H1598" s="13">
        <f t="shared" si="294"/>
        <v>18.846952250448471</v>
      </c>
      <c r="I1598" s="16">
        <f t="shared" si="301"/>
        <v>22.462052890115469</v>
      </c>
      <c r="J1598" s="13">
        <f t="shared" si="295"/>
        <v>22.376440311467451</v>
      </c>
      <c r="K1598" s="13">
        <f t="shared" si="296"/>
        <v>8.5612578648017745E-2</v>
      </c>
      <c r="L1598" s="13">
        <f t="shared" si="297"/>
        <v>0</v>
      </c>
      <c r="M1598" s="13">
        <f t="shared" si="302"/>
        <v>0.89447714238716425</v>
      </c>
      <c r="N1598" s="13">
        <f t="shared" si="298"/>
        <v>0.55457582828004182</v>
      </c>
      <c r="O1598" s="13">
        <f t="shared" si="299"/>
        <v>0.55457582828004182</v>
      </c>
      <c r="Q1598">
        <v>22.819369851625861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32.900733475790823</v>
      </c>
      <c r="G1599" s="13">
        <f t="shared" si="293"/>
        <v>0</v>
      </c>
      <c r="H1599" s="13">
        <f t="shared" si="294"/>
        <v>32.900733475790823</v>
      </c>
      <c r="I1599" s="16">
        <f t="shared" si="301"/>
        <v>32.98634605443884</v>
      </c>
      <c r="J1599" s="13">
        <f t="shared" si="295"/>
        <v>32.772145978765202</v>
      </c>
      <c r="K1599" s="13">
        <f t="shared" si="296"/>
        <v>0.21420007567363797</v>
      </c>
      <c r="L1599" s="13">
        <f t="shared" si="297"/>
        <v>0</v>
      </c>
      <c r="M1599" s="13">
        <f t="shared" si="302"/>
        <v>0.33990131410712243</v>
      </c>
      <c r="N1599" s="13">
        <f t="shared" si="298"/>
        <v>0.2107388147464159</v>
      </c>
      <c r="O1599" s="13">
        <f t="shared" si="299"/>
        <v>0.2107388147464159</v>
      </c>
      <c r="Q1599">
        <v>24.471113140541679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20.316415620487181</v>
      </c>
      <c r="G1600" s="13">
        <f t="shared" si="293"/>
        <v>0</v>
      </c>
      <c r="H1600" s="13">
        <f t="shared" si="294"/>
        <v>20.316415620487181</v>
      </c>
      <c r="I1600" s="16">
        <f t="shared" si="301"/>
        <v>20.530615696160819</v>
      </c>
      <c r="J1600" s="13">
        <f t="shared" si="295"/>
        <v>20.492215425237866</v>
      </c>
      <c r="K1600" s="13">
        <f t="shared" si="296"/>
        <v>3.8400270922952728E-2</v>
      </c>
      <c r="L1600" s="13">
        <f t="shared" si="297"/>
        <v>0</v>
      </c>
      <c r="M1600" s="13">
        <f t="shared" si="302"/>
        <v>0.12916249936070653</v>
      </c>
      <c r="N1600" s="13">
        <f t="shared" si="298"/>
        <v>8.0080749603638049E-2</v>
      </c>
      <c r="O1600" s="13">
        <f t="shared" si="299"/>
        <v>8.0080749603638049E-2</v>
      </c>
      <c r="Q1600">
        <v>26.658664870967741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29.833940725582838</v>
      </c>
      <c r="G1601" s="13">
        <f t="shared" si="293"/>
        <v>0</v>
      </c>
      <c r="H1601" s="13">
        <f t="shared" si="294"/>
        <v>29.833940725582838</v>
      </c>
      <c r="I1601" s="16">
        <f t="shared" si="301"/>
        <v>29.872340996505791</v>
      </c>
      <c r="J1601" s="13">
        <f t="shared" si="295"/>
        <v>29.748459862290034</v>
      </c>
      <c r="K1601" s="13">
        <f t="shared" si="296"/>
        <v>0.12388113421575753</v>
      </c>
      <c r="L1601" s="13">
        <f t="shared" si="297"/>
        <v>0</v>
      </c>
      <c r="M1601" s="13">
        <f t="shared" si="302"/>
        <v>4.9081749757068485E-2</v>
      </c>
      <c r="N1601" s="13">
        <f t="shared" si="298"/>
        <v>3.043068484938246E-2</v>
      </c>
      <c r="O1601" s="13">
        <f t="shared" si="299"/>
        <v>3.043068484938246E-2</v>
      </c>
      <c r="Q1601">
        <v>26.29826352368282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5.3376452218352677</v>
      </c>
      <c r="G1602" s="13">
        <f t="shared" si="293"/>
        <v>0</v>
      </c>
      <c r="H1602" s="13">
        <f t="shared" si="294"/>
        <v>5.3376452218352677</v>
      </c>
      <c r="I1602" s="16">
        <f t="shared" si="301"/>
        <v>5.4615263560510252</v>
      </c>
      <c r="J1602" s="13">
        <f t="shared" si="295"/>
        <v>5.4606073104771946</v>
      </c>
      <c r="K1602" s="13">
        <f t="shared" si="296"/>
        <v>9.1904557383060137E-4</v>
      </c>
      <c r="L1602" s="13">
        <f t="shared" si="297"/>
        <v>0</v>
      </c>
      <c r="M1602" s="13">
        <f t="shared" si="302"/>
        <v>1.8651064907686025E-2</v>
      </c>
      <c r="N1602" s="13">
        <f t="shared" si="298"/>
        <v>1.1563660242765336E-2</v>
      </c>
      <c r="O1602" s="13">
        <f t="shared" si="299"/>
        <v>1.1563660242765336E-2</v>
      </c>
      <c r="Q1602">
        <v>24.942672910935819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20.312942515108031</v>
      </c>
      <c r="G1603" s="13">
        <f t="shared" si="293"/>
        <v>0</v>
      </c>
      <c r="H1603" s="13">
        <f t="shared" si="294"/>
        <v>20.312942515108031</v>
      </c>
      <c r="I1603" s="16">
        <f t="shared" si="301"/>
        <v>20.313861560681861</v>
      </c>
      <c r="J1603" s="13">
        <f t="shared" si="295"/>
        <v>20.229949515924467</v>
      </c>
      <c r="K1603" s="13">
        <f t="shared" si="296"/>
        <v>8.3912044757394E-2</v>
      </c>
      <c r="L1603" s="13">
        <f t="shared" si="297"/>
        <v>0</v>
      </c>
      <c r="M1603" s="13">
        <f t="shared" si="302"/>
        <v>7.08740466492069E-3</v>
      </c>
      <c r="N1603" s="13">
        <f t="shared" si="298"/>
        <v>4.394190892250828E-3</v>
      </c>
      <c r="O1603" s="13">
        <f t="shared" si="299"/>
        <v>4.394190892250828E-3</v>
      </c>
      <c r="Q1603">
        <v>20.822920370483111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106.6823554670229</v>
      </c>
      <c r="G1604" s="13">
        <f t="shared" si="293"/>
        <v>11.218595486369255</v>
      </c>
      <c r="H1604" s="13">
        <f t="shared" si="294"/>
        <v>95.463759980653649</v>
      </c>
      <c r="I1604" s="16">
        <f t="shared" si="301"/>
        <v>95.547672025411046</v>
      </c>
      <c r="J1604" s="13">
        <f t="shared" si="295"/>
        <v>81.691012850927223</v>
      </c>
      <c r="K1604" s="13">
        <f t="shared" si="296"/>
        <v>13.856659174483823</v>
      </c>
      <c r="L1604" s="13">
        <f t="shared" si="297"/>
        <v>0</v>
      </c>
      <c r="M1604" s="13">
        <f t="shared" si="302"/>
        <v>2.693213772669862E-3</v>
      </c>
      <c r="N1604" s="13">
        <f t="shared" si="298"/>
        <v>1.6697925390553145E-3</v>
      </c>
      <c r="O1604" s="13">
        <f t="shared" si="299"/>
        <v>11.220265278908309</v>
      </c>
      <c r="Q1604">
        <v>15.91158726386533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13.906780631546861</v>
      </c>
      <c r="G1605" s="13">
        <f t="shared" si="293"/>
        <v>0</v>
      </c>
      <c r="H1605" s="13">
        <f t="shared" si="294"/>
        <v>13.906780631546861</v>
      </c>
      <c r="I1605" s="16">
        <f t="shared" si="301"/>
        <v>27.763439806030682</v>
      </c>
      <c r="J1605" s="13">
        <f t="shared" si="295"/>
        <v>27.081444363125605</v>
      </c>
      <c r="K1605" s="13">
        <f t="shared" si="296"/>
        <v>0.68199544290507674</v>
      </c>
      <c r="L1605" s="13">
        <f t="shared" si="297"/>
        <v>0</v>
      </c>
      <c r="M1605" s="13">
        <f t="shared" si="302"/>
        <v>1.0234212336145475E-3</v>
      </c>
      <c r="N1605" s="13">
        <f t="shared" si="298"/>
        <v>6.3452116484101939E-4</v>
      </c>
      <c r="O1605" s="13">
        <f t="shared" si="299"/>
        <v>6.3452116484101939E-4</v>
      </c>
      <c r="Q1605">
        <v>12.3280061968882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105.5994080523308</v>
      </c>
      <c r="G1606" s="13">
        <f t="shared" ref="G1606:G1669" si="304">IF((F1606-$J$2)&gt;0,$I$2*(F1606-$J$2),0)</f>
        <v>11.037346148724449</v>
      </c>
      <c r="H1606" s="13">
        <f t="shared" ref="H1606:H1669" si="305">F1606-G1606</f>
        <v>94.562061903606349</v>
      </c>
      <c r="I1606" s="16">
        <f t="shared" si="301"/>
        <v>95.244057346511426</v>
      </c>
      <c r="J1606" s="13">
        <f t="shared" ref="J1606:J1669" si="306">I1606/SQRT(1+(I1606/($K$2*(300+(25*Q1606)+0.05*(Q1606)^3)))^2)</f>
        <v>75.5611591451338</v>
      </c>
      <c r="K1606" s="13">
        <f t="shared" ref="K1606:K1669" si="307">I1606-J1606</f>
        <v>19.682898201377625</v>
      </c>
      <c r="L1606" s="13">
        <f t="shared" ref="L1606:L1669" si="308">IF(K1606&gt;$N$2,(K1606-$N$2)/$L$2,0)</f>
        <v>1.5789758477121254</v>
      </c>
      <c r="M1606" s="13">
        <f t="shared" si="302"/>
        <v>1.579364747780899</v>
      </c>
      <c r="N1606" s="13">
        <f t="shared" ref="N1606:N1669" si="309">$M$2*M1606</f>
        <v>0.97920614362415737</v>
      </c>
      <c r="O1606" s="13">
        <f t="shared" ref="O1606:O1669" si="310">N1606+G1606</f>
        <v>12.016552292348607</v>
      </c>
      <c r="Q1606">
        <v>12.468410051612899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30.4545655545088</v>
      </c>
      <c r="G1607" s="13">
        <f t="shared" si="304"/>
        <v>0</v>
      </c>
      <c r="H1607" s="13">
        <f t="shared" si="305"/>
        <v>30.4545655545088</v>
      </c>
      <c r="I1607" s="16">
        <f t="shared" ref="I1607:I1670" si="312">H1607+K1606-L1606</f>
        <v>48.558487908174307</v>
      </c>
      <c r="J1607" s="13">
        <f t="shared" si="306"/>
        <v>46.222378210989355</v>
      </c>
      <c r="K1607" s="13">
        <f t="shared" si="307"/>
        <v>2.336109697184952</v>
      </c>
      <c r="L1607" s="13">
        <f t="shared" si="308"/>
        <v>0</v>
      </c>
      <c r="M1607" s="13">
        <f t="shared" ref="M1607:M1670" si="313">L1607+M1606-N1606</f>
        <v>0.6001586041567416</v>
      </c>
      <c r="N1607" s="13">
        <f t="shared" si="309"/>
        <v>0.37209833457717978</v>
      </c>
      <c r="O1607" s="13">
        <f t="shared" si="310"/>
        <v>0.37209833457717978</v>
      </c>
      <c r="Q1607">
        <v>15.293146852708469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80.787780930000196</v>
      </c>
      <c r="G1608" s="13">
        <f t="shared" si="304"/>
        <v>6.8847059366501355</v>
      </c>
      <c r="H1608" s="13">
        <f t="shared" si="305"/>
        <v>73.90307499335006</v>
      </c>
      <c r="I1608" s="16">
        <f t="shared" si="312"/>
        <v>76.239184690535012</v>
      </c>
      <c r="J1608" s="13">
        <f t="shared" si="306"/>
        <v>69.708069844872313</v>
      </c>
      <c r="K1608" s="13">
        <f t="shared" si="307"/>
        <v>6.5311148456626995</v>
      </c>
      <c r="L1608" s="13">
        <f t="shared" si="308"/>
        <v>0</v>
      </c>
      <c r="M1608" s="13">
        <f t="shared" si="313"/>
        <v>0.22806026957956183</v>
      </c>
      <c r="N1608" s="13">
        <f t="shared" si="309"/>
        <v>0.14139736713932832</v>
      </c>
      <c r="O1608" s="13">
        <f t="shared" si="310"/>
        <v>7.0261033037894638</v>
      </c>
      <c r="Q1608">
        <v>17.175986710803009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4.6613022665522639</v>
      </c>
      <c r="G1609" s="13">
        <f t="shared" si="304"/>
        <v>0</v>
      </c>
      <c r="H1609" s="13">
        <f t="shared" si="305"/>
        <v>4.6613022665522639</v>
      </c>
      <c r="I1609" s="16">
        <f t="shared" si="312"/>
        <v>11.192417112214963</v>
      </c>
      <c r="J1609" s="13">
        <f t="shared" si="306"/>
        <v>11.177664235488853</v>
      </c>
      <c r="K1609" s="13">
        <f t="shared" si="307"/>
        <v>1.4752876726110031E-2</v>
      </c>
      <c r="L1609" s="13">
        <f t="shared" si="308"/>
        <v>0</v>
      </c>
      <c r="M1609" s="13">
        <f t="shared" si="313"/>
        <v>8.6662902440233502E-2</v>
      </c>
      <c r="N1609" s="13">
        <f t="shared" si="309"/>
        <v>5.3730999512944772E-2</v>
      </c>
      <c r="O1609" s="13">
        <f t="shared" si="310"/>
        <v>5.3730999512944772E-2</v>
      </c>
      <c r="Q1609">
        <v>20.500619218415402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99.639500324566001</v>
      </c>
      <c r="G1610" s="13">
        <f t="shared" si="304"/>
        <v>10.03985604585675</v>
      </c>
      <c r="H1610" s="13">
        <f t="shared" si="305"/>
        <v>89.599644278709249</v>
      </c>
      <c r="I1610" s="16">
        <f t="shared" si="312"/>
        <v>89.614397155435356</v>
      </c>
      <c r="J1610" s="13">
        <f t="shared" si="306"/>
        <v>83.841947715132946</v>
      </c>
      <c r="K1610" s="13">
        <f t="shared" si="307"/>
        <v>5.7724494403024096</v>
      </c>
      <c r="L1610" s="13">
        <f t="shared" si="308"/>
        <v>0</v>
      </c>
      <c r="M1610" s="13">
        <f t="shared" si="313"/>
        <v>3.2931902927288731E-2</v>
      </c>
      <c r="N1610" s="13">
        <f t="shared" si="309"/>
        <v>2.0417779814919015E-2</v>
      </c>
      <c r="O1610" s="13">
        <f t="shared" si="310"/>
        <v>10.060273825671668</v>
      </c>
      <c r="Q1610">
        <v>21.72312644564159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54.44978743360295</v>
      </c>
      <c r="G1611" s="13">
        <f t="shared" si="304"/>
        <v>2.4766028179290198</v>
      </c>
      <c r="H1611" s="13">
        <f t="shared" si="305"/>
        <v>51.973184615673929</v>
      </c>
      <c r="I1611" s="16">
        <f t="shared" si="312"/>
        <v>57.745634055976339</v>
      </c>
      <c r="J1611" s="13">
        <f t="shared" si="306"/>
        <v>56.533960137904636</v>
      </c>
      <c r="K1611" s="13">
        <f t="shared" si="307"/>
        <v>1.2116739180717033</v>
      </c>
      <c r="L1611" s="13">
        <f t="shared" si="308"/>
        <v>0</v>
      </c>
      <c r="M1611" s="13">
        <f t="shared" si="313"/>
        <v>1.2514123112369716E-2</v>
      </c>
      <c r="N1611" s="13">
        <f t="shared" si="309"/>
        <v>7.7587563296692237E-3</v>
      </c>
      <c r="O1611" s="13">
        <f t="shared" si="310"/>
        <v>2.4843615742586889</v>
      </c>
      <c r="Q1611">
        <v>23.93434644424444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23.188322661274821</v>
      </c>
      <c r="G1612" s="13">
        <f t="shared" si="304"/>
        <v>0</v>
      </c>
      <c r="H1612" s="13">
        <f t="shared" si="305"/>
        <v>23.188322661274821</v>
      </c>
      <c r="I1612" s="16">
        <f t="shared" si="312"/>
        <v>24.399996579346524</v>
      </c>
      <c r="J1612" s="13">
        <f t="shared" si="306"/>
        <v>24.345256512733535</v>
      </c>
      <c r="K1612" s="13">
        <f t="shared" si="307"/>
        <v>5.474006661298958E-2</v>
      </c>
      <c r="L1612" s="13">
        <f t="shared" si="308"/>
        <v>0</v>
      </c>
      <c r="M1612" s="13">
        <f t="shared" si="313"/>
        <v>4.7553667827004925E-3</v>
      </c>
      <c r="N1612" s="13">
        <f t="shared" si="309"/>
        <v>2.9483274052743052E-3</v>
      </c>
      <c r="O1612" s="13">
        <f t="shared" si="310"/>
        <v>2.9483274052743052E-3</v>
      </c>
      <c r="Q1612">
        <v>27.849024870967749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20.331071441749291</v>
      </c>
      <c r="G1613" s="13">
        <f t="shared" si="304"/>
        <v>0</v>
      </c>
      <c r="H1613" s="13">
        <f t="shared" si="305"/>
        <v>20.331071441749291</v>
      </c>
      <c r="I1613" s="16">
        <f t="shared" si="312"/>
        <v>20.385811508362281</v>
      </c>
      <c r="J1613" s="13">
        <f t="shared" si="306"/>
        <v>20.345371904928609</v>
      </c>
      <c r="K1613" s="13">
        <f t="shared" si="307"/>
        <v>4.0439603433672033E-2</v>
      </c>
      <c r="L1613" s="13">
        <f t="shared" si="308"/>
        <v>0</v>
      </c>
      <c r="M1613" s="13">
        <f t="shared" si="313"/>
        <v>1.8070393774261874E-3</v>
      </c>
      <c r="N1613" s="13">
        <f t="shared" si="309"/>
        <v>1.1203644140042363E-3</v>
      </c>
      <c r="O1613" s="13">
        <f t="shared" si="310"/>
        <v>1.1203644140042363E-3</v>
      </c>
      <c r="Q1613">
        <v>26.127900804395821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30.728012147502081</v>
      </c>
      <c r="G1614" s="13">
        <f t="shared" si="304"/>
        <v>0</v>
      </c>
      <c r="H1614" s="13">
        <f t="shared" si="305"/>
        <v>30.728012147502081</v>
      </c>
      <c r="I1614" s="16">
        <f t="shared" si="312"/>
        <v>30.768451750935753</v>
      </c>
      <c r="J1614" s="13">
        <f t="shared" si="306"/>
        <v>30.58929366006824</v>
      </c>
      <c r="K1614" s="13">
        <f t="shared" si="307"/>
        <v>0.17915809086751366</v>
      </c>
      <c r="L1614" s="13">
        <f t="shared" si="308"/>
        <v>0</v>
      </c>
      <c r="M1614" s="13">
        <f t="shared" si="313"/>
        <v>6.8667496342195112E-4</v>
      </c>
      <c r="N1614" s="13">
        <f t="shared" si="309"/>
        <v>4.257384773216097E-4</v>
      </c>
      <c r="O1614" s="13">
        <f t="shared" si="310"/>
        <v>4.257384773216097E-4</v>
      </c>
      <c r="Q1614">
        <v>24.26245794446908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1.0049427905702351</v>
      </c>
      <c r="G1615" s="13">
        <f t="shared" si="304"/>
        <v>0</v>
      </c>
      <c r="H1615" s="13">
        <f t="shared" si="305"/>
        <v>1.0049427905702351</v>
      </c>
      <c r="I1615" s="16">
        <f t="shared" si="312"/>
        <v>1.1841008814377487</v>
      </c>
      <c r="J1615" s="13">
        <f t="shared" si="306"/>
        <v>1.1840873340171232</v>
      </c>
      <c r="K1615" s="13">
        <f t="shared" si="307"/>
        <v>1.3547420625537043E-5</v>
      </c>
      <c r="L1615" s="13">
        <f t="shared" si="308"/>
        <v>0</v>
      </c>
      <c r="M1615" s="13">
        <f t="shared" si="313"/>
        <v>2.6093648610034143E-4</v>
      </c>
      <c r="N1615" s="13">
        <f t="shared" si="309"/>
        <v>1.6178062138221168E-4</v>
      </c>
      <c r="O1615" s="13">
        <f t="shared" si="310"/>
        <v>1.6178062138221168E-4</v>
      </c>
      <c r="Q1615">
        <v>22.312564327479539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129.54384992216899</v>
      </c>
      <c r="G1616" s="13">
        <f t="shared" si="304"/>
        <v>15.044848424739067</v>
      </c>
      <c r="H1616" s="13">
        <f t="shared" si="305"/>
        <v>114.49900149742992</v>
      </c>
      <c r="I1616" s="16">
        <f t="shared" si="312"/>
        <v>114.49901504485054</v>
      </c>
      <c r="J1616" s="13">
        <f t="shared" si="306"/>
        <v>91.136651470777934</v>
      </c>
      <c r="K1616" s="13">
        <f t="shared" si="307"/>
        <v>23.362363574072603</v>
      </c>
      <c r="L1616" s="13">
        <f t="shared" si="308"/>
        <v>3.8198373041835216</v>
      </c>
      <c r="M1616" s="13">
        <f t="shared" si="313"/>
        <v>3.8199364600482397</v>
      </c>
      <c r="N1616" s="13">
        <f t="shared" si="309"/>
        <v>2.3683606052299084</v>
      </c>
      <c r="O1616" s="13">
        <f t="shared" si="310"/>
        <v>17.413209029968975</v>
      </c>
      <c r="Q1616">
        <v>15.265973366760869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107.4872873813221</v>
      </c>
      <c r="G1617" s="13">
        <f t="shared" si="304"/>
        <v>11.353314286503588</v>
      </c>
      <c r="H1617" s="13">
        <f t="shared" si="305"/>
        <v>96.133973094818515</v>
      </c>
      <c r="I1617" s="16">
        <f t="shared" si="312"/>
        <v>115.6764993647076</v>
      </c>
      <c r="J1617" s="13">
        <f t="shared" si="306"/>
        <v>83.571025113160616</v>
      </c>
      <c r="K1617" s="13">
        <f t="shared" si="307"/>
        <v>32.10547425154698</v>
      </c>
      <c r="L1617" s="13">
        <f t="shared" si="308"/>
        <v>9.1445510172700146</v>
      </c>
      <c r="M1617" s="13">
        <f t="shared" si="313"/>
        <v>10.596126872088346</v>
      </c>
      <c r="N1617" s="13">
        <f t="shared" si="309"/>
        <v>6.5695986606947745</v>
      </c>
      <c r="O1617" s="13">
        <f t="shared" si="310"/>
        <v>17.922912947198363</v>
      </c>
      <c r="Q1617">
        <v>12.07846905161291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15.36702759850297</v>
      </c>
      <c r="G1618" s="13">
        <f t="shared" si="304"/>
        <v>0</v>
      </c>
      <c r="H1618" s="13">
        <f t="shared" si="305"/>
        <v>15.36702759850297</v>
      </c>
      <c r="I1618" s="16">
        <f t="shared" si="312"/>
        <v>38.327950832779933</v>
      </c>
      <c r="J1618" s="13">
        <f t="shared" si="306"/>
        <v>36.837161616249197</v>
      </c>
      <c r="K1618" s="13">
        <f t="shared" si="307"/>
        <v>1.4907892165307359</v>
      </c>
      <c r="L1618" s="13">
        <f t="shared" si="308"/>
        <v>0</v>
      </c>
      <c r="M1618" s="13">
        <f t="shared" si="313"/>
        <v>4.0265282113935719</v>
      </c>
      <c r="N1618" s="13">
        <f t="shared" si="309"/>
        <v>2.4964474910640146</v>
      </c>
      <c r="O1618" s="13">
        <f t="shared" si="310"/>
        <v>2.4964474910640146</v>
      </c>
      <c r="Q1618">
        <v>13.518482729360059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20.3307442058038</v>
      </c>
      <c r="G1619" s="13">
        <f t="shared" si="304"/>
        <v>0</v>
      </c>
      <c r="H1619" s="13">
        <f t="shared" si="305"/>
        <v>20.3307442058038</v>
      </c>
      <c r="I1619" s="16">
        <f t="shared" si="312"/>
        <v>21.821533422334536</v>
      </c>
      <c r="J1619" s="13">
        <f t="shared" si="306"/>
        <v>21.51188688438388</v>
      </c>
      <c r="K1619" s="13">
        <f t="shared" si="307"/>
        <v>0.30964653795065544</v>
      </c>
      <c r="L1619" s="13">
        <f t="shared" si="308"/>
        <v>0</v>
      </c>
      <c r="M1619" s="13">
        <f t="shared" si="313"/>
        <v>1.5300807203295572</v>
      </c>
      <c r="N1619" s="13">
        <f t="shared" si="309"/>
        <v>0.9486500466043255</v>
      </c>
      <c r="O1619" s="13">
        <f t="shared" si="310"/>
        <v>0.9486500466043255</v>
      </c>
      <c r="Q1619">
        <v>12.93604184361747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147.652942803385</v>
      </c>
      <c r="G1620" s="13">
        <f t="shared" si="304"/>
        <v>18.075707583308535</v>
      </c>
      <c r="H1620" s="13">
        <f t="shared" si="305"/>
        <v>129.57723522007646</v>
      </c>
      <c r="I1620" s="16">
        <f t="shared" si="312"/>
        <v>129.88688175802713</v>
      </c>
      <c r="J1620" s="13">
        <f t="shared" si="306"/>
        <v>95.575315588099798</v>
      </c>
      <c r="K1620" s="13">
        <f t="shared" si="307"/>
        <v>34.311566169927332</v>
      </c>
      <c r="L1620" s="13">
        <f t="shared" si="308"/>
        <v>10.488101193341038</v>
      </c>
      <c r="M1620" s="13">
        <f t="shared" si="313"/>
        <v>11.069531867066271</v>
      </c>
      <c r="N1620" s="13">
        <f t="shared" si="309"/>
        <v>6.8631097575810882</v>
      </c>
      <c r="O1620" s="13">
        <f t="shared" si="310"/>
        <v>24.938817340889624</v>
      </c>
      <c r="Q1620">
        <v>14.33759667368769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48.31266663841145</v>
      </c>
      <c r="G1621" s="13">
        <f t="shared" si="304"/>
        <v>1.4494531483479853</v>
      </c>
      <c r="H1621" s="13">
        <f t="shared" si="305"/>
        <v>46.863213490063465</v>
      </c>
      <c r="I1621" s="16">
        <f t="shared" si="312"/>
        <v>70.686678466649767</v>
      </c>
      <c r="J1621" s="13">
        <f t="shared" si="306"/>
        <v>66.924111606795478</v>
      </c>
      <c r="K1621" s="13">
        <f t="shared" si="307"/>
        <v>3.7625668598542887</v>
      </c>
      <c r="L1621" s="13">
        <f t="shared" si="308"/>
        <v>0</v>
      </c>
      <c r="M1621" s="13">
        <f t="shared" si="313"/>
        <v>4.2064221094851826</v>
      </c>
      <c r="N1621" s="13">
        <f t="shared" si="309"/>
        <v>2.6079817078808132</v>
      </c>
      <c r="O1621" s="13">
        <f t="shared" si="310"/>
        <v>4.0574348562287987</v>
      </c>
      <c r="Q1621">
        <v>19.845511231695991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1.123178750761278</v>
      </c>
      <c r="G1622" s="13">
        <f t="shared" si="304"/>
        <v>0</v>
      </c>
      <c r="H1622" s="13">
        <f t="shared" si="305"/>
        <v>1.123178750761278</v>
      </c>
      <c r="I1622" s="16">
        <f t="shared" si="312"/>
        <v>4.885745610615567</v>
      </c>
      <c r="J1622" s="13">
        <f t="shared" si="306"/>
        <v>4.8847221718828662</v>
      </c>
      <c r="K1622" s="13">
        <f t="shared" si="307"/>
        <v>1.0234387327008321E-3</v>
      </c>
      <c r="L1622" s="13">
        <f t="shared" si="308"/>
        <v>0</v>
      </c>
      <c r="M1622" s="13">
        <f t="shared" si="313"/>
        <v>1.5984404016043694</v>
      </c>
      <c r="N1622" s="13">
        <f t="shared" si="309"/>
        <v>0.99103304899470901</v>
      </c>
      <c r="O1622" s="13">
        <f t="shared" si="310"/>
        <v>0.99103304899470901</v>
      </c>
      <c r="Q1622">
        <v>21.795418755738879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9.512373588062653</v>
      </c>
      <c r="G1623" s="13">
        <f t="shared" si="304"/>
        <v>0</v>
      </c>
      <c r="H1623" s="13">
        <f t="shared" si="305"/>
        <v>9.512373588062653</v>
      </c>
      <c r="I1623" s="16">
        <f t="shared" si="312"/>
        <v>9.5133970267953529</v>
      </c>
      <c r="J1623" s="13">
        <f t="shared" si="306"/>
        <v>9.5093016427690849</v>
      </c>
      <c r="K1623" s="13">
        <f t="shared" si="307"/>
        <v>4.0953840262680785E-3</v>
      </c>
      <c r="L1623" s="13">
        <f t="shared" si="308"/>
        <v>0</v>
      </c>
      <c r="M1623" s="13">
        <f t="shared" si="313"/>
        <v>0.60740735260966039</v>
      </c>
      <c r="N1623" s="13">
        <f t="shared" si="309"/>
        <v>0.37659255861798946</v>
      </c>
      <c r="O1623" s="13">
        <f t="shared" si="310"/>
        <v>0.37659255861798946</v>
      </c>
      <c r="Q1623">
        <v>26.170397190675232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13.56484139467045</v>
      </c>
      <c r="G1624" s="13">
        <f t="shared" si="304"/>
        <v>0</v>
      </c>
      <c r="H1624" s="13">
        <f t="shared" si="305"/>
        <v>13.56484139467045</v>
      </c>
      <c r="I1624" s="16">
        <f t="shared" si="312"/>
        <v>13.568936778696719</v>
      </c>
      <c r="J1624" s="13">
        <f t="shared" si="306"/>
        <v>13.55924552041345</v>
      </c>
      <c r="K1624" s="13">
        <f t="shared" si="307"/>
        <v>9.6912582832686667E-3</v>
      </c>
      <c r="L1624" s="13">
        <f t="shared" si="308"/>
        <v>0</v>
      </c>
      <c r="M1624" s="13">
        <f t="shared" si="313"/>
        <v>0.23081479399167093</v>
      </c>
      <c r="N1624" s="13">
        <f t="shared" si="309"/>
        <v>0.14310517227483596</v>
      </c>
      <c r="O1624" s="13">
        <f t="shared" si="310"/>
        <v>0.14310517227483596</v>
      </c>
      <c r="Q1624">
        <v>27.65286787096775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25.60785920110629</v>
      </c>
      <c r="G1625" s="13">
        <f t="shared" si="304"/>
        <v>0</v>
      </c>
      <c r="H1625" s="13">
        <f t="shared" si="305"/>
        <v>25.60785920110629</v>
      </c>
      <c r="I1625" s="16">
        <f t="shared" si="312"/>
        <v>25.617550459389559</v>
      </c>
      <c r="J1625" s="13">
        <f t="shared" si="306"/>
        <v>25.547518749845004</v>
      </c>
      <c r="K1625" s="13">
        <f t="shared" si="307"/>
        <v>7.0031709544554843E-2</v>
      </c>
      <c r="L1625" s="13">
        <f t="shared" si="308"/>
        <v>0</v>
      </c>
      <c r="M1625" s="13">
        <f t="shared" si="313"/>
        <v>8.7709621716834968E-2</v>
      </c>
      <c r="N1625" s="13">
        <f t="shared" si="309"/>
        <v>5.4379965464437678E-2</v>
      </c>
      <c r="O1625" s="13">
        <f t="shared" si="310"/>
        <v>5.4379965464437678E-2</v>
      </c>
      <c r="Q1625">
        <v>27.109558123275448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17.57459304358273</v>
      </c>
      <c r="G1626" s="13">
        <f t="shared" si="304"/>
        <v>0</v>
      </c>
      <c r="H1626" s="13">
        <f t="shared" si="305"/>
        <v>17.57459304358273</v>
      </c>
      <c r="I1626" s="16">
        <f t="shared" si="312"/>
        <v>17.644624753127285</v>
      </c>
      <c r="J1626" s="13">
        <f t="shared" si="306"/>
        <v>17.61630501660462</v>
      </c>
      <c r="K1626" s="13">
        <f t="shared" si="307"/>
        <v>2.831973652266484E-2</v>
      </c>
      <c r="L1626" s="13">
        <f t="shared" si="308"/>
        <v>0</v>
      </c>
      <c r="M1626" s="13">
        <f t="shared" si="313"/>
        <v>3.332965625239729E-2</v>
      </c>
      <c r="N1626" s="13">
        <f t="shared" si="309"/>
        <v>2.0664386876486321E-2</v>
      </c>
      <c r="O1626" s="13">
        <f t="shared" si="310"/>
        <v>2.0664386876486321E-2</v>
      </c>
      <c r="Q1626">
        <v>25.575775284709941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2.6991704320026231</v>
      </c>
      <c r="G1627" s="13">
        <f t="shared" si="304"/>
        <v>0</v>
      </c>
      <c r="H1627" s="13">
        <f t="shared" si="305"/>
        <v>2.6991704320026231</v>
      </c>
      <c r="I1627" s="16">
        <f t="shared" si="312"/>
        <v>2.7274901685252879</v>
      </c>
      <c r="J1627" s="13">
        <f t="shared" si="306"/>
        <v>2.7273659648696129</v>
      </c>
      <c r="K1627" s="13">
        <f t="shared" si="307"/>
        <v>1.2420365567500369E-4</v>
      </c>
      <c r="L1627" s="13">
        <f t="shared" si="308"/>
        <v>0</v>
      </c>
      <c r="M1627" s="13">
        <f t="shared" si="313"/>
        <v>1.2665269375910969E-2</v>
      </c>
      <c r="N1627" s="13">
        <f t="shared" si="309"/>
        <v>7.8524670130648011E-3</v>
      </c>
      <c r="O1627" s="13">
        <f t="shared" si="310"/>
        <v>7.8524670130648011E-3</v>
      </c>
      <c r="Q1627">
        <v>24.358844663757822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58.485867924991858</v>
      </c>
      <c r="G1628" s="13">
        <f t="shared" si="304"/>
        <v>3.1521083003012658</v>
      </c>
      <c r="H1628" s="13">
        <f t="shared" si="305"/>
        <v>55.333759624690593</v>
      </c>
      <c r="I1628" s="16">
        <f t="shared" si="312"/>
        <v>55.333883828346266</v>
      </c>
      <c r="J1628" s="13">
        <f t="shared" si="306"/>
        <v>51.80944378752514</v>
      </c>
      <c r="K1628" s="13">
        <f t="shared" si="307"/>
        <v>3.5244400408211263</v>
      </c>
      <c r="L1628" s="13">
        <f t="shared" si="308"/>
        <v>0</v>
      </c>
      <c r="M1628" s="13">
        <f t="shared" si="313"/>
        <v>4.8128023628461677E-3</v>
      </c>
      <c r="N1628" s="13">
        <f t="shared" si="309"/>
        <v>2.983937464964624E-3</v>
      </c>
      <c r="O1628" s="13">
        <f t="shared" si="310"/>
        <v>3.1550922377662305</v>
      </c>
      <c r="Q1628">
        <v>14.97471832422246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4.6591196203731799</v>
      </c>
      <c r="G1629" s="13">
        <f t="shared" si="304"/>
        <v>0</v>
      </c>
      <c r="H1629" s="13">
        <f t="shared" si="305"/>
        <v>4.6591196203731799</v>
      </c>
      <c r="I1629" s="16">
        <f t="shared" si="312"/>
        <v>8.1835596611943053</v>
      </c>
      <c r="J1629" s="13">
        <f t="shared" si="306"/>
        <v>8.1702698084260543</v>
      </c>
      <c r="K1629" s="13">
        <f t="shared" si="307"/>
        <v>1.3289852768251009E-2</v>
      </c>
      <c r="L1629" s="13">
        <f t="shared" si="308"/>
        <v>0</v>
      </c>
      <c r="M1629" s="13">
        <f t="shared" si="313"/>
        <v>1.8288648978815438E-3</v>
      </c>
      <c r="N1629" s="13">
        <f t="shared" si="309"/>
        <v>1.1338962366865572E-3</v>
      </c>
      <c r="O1629" s="13">
        <f t="shared" si="310"/>
        <v>1.1338962366865572E-3</v>
      </c>
      <c r="Q1629">
        <v>14.568510172571809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20.939295428403881</v>
      </c>
      <c r="G1630" s="13">
        <f t="shared" si="304"/>
        <v>0</v>
      </c>
      <c r="H1630" s="13">
        <f t="shared" si="305"/>
        <v>20.939295428403881</v>
      </c>
      <c r="I1630" s="16">
        <f t="shared" si="312"/>
        <v>20.952585281172134</v>
      </c>
      <c r="J1630" s="13">
        <f t="shared" si="306"/>
        <v>20.704511985360146</v>
      </c>
      <c r="K1630" s="13">
        <f t="shared" si="307"/>
        <v>0.248073295811988</v>
      </c>
      <c r="L1630" s="13">
        <f t="shared" si="308"/>
        <v>0</v>
      </c>
      <c r="M1630" s="13">
        <f t="shared" si="313"/>
        <v>6.9496866119498658E-4</v>
      </c>
      <c r="N1630" s="13">
        <f t="shared" si="309"/>
        <v>4.308805699408917E-4</v>
      </c>
      <c r="O1630" s="13">
        <f t="shared" si="310"/>
        <v>4.308805699408917E-4</v>
      </c>
      <c r="Q1630">
        <v>13.68839241301324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182.15113522542981</v>
      </c>
      <c r="G1631" s="13">
        <f t="shared" si="304"/>
        <v>23.849556286956314</v>
      </c>
      <c r="H1631" s="13">
        <f t="shared" si="305"/>
        <v>158.30157893847348</v>
      </c>
      <c r="I1631" s="16">
        <f t="shared" si="312"/>
        <v>158.54965223428547</v>
      </c>
      <c r="J1631" s="13">
        <f t="shared" si="306"/>
        <v>88.351806789419186</v>
      </c>
      <c r="K1631" s="13">
        <f t="shared" si="307"/>
        <v>70.197845444866289</v>
      </c>
      <c r="L1631" s="13">
        <f t="shared" si="308"/>
        <v>32.343499165052123</v>
      </c>
      <c r="M1631" s="13">
        <f t="shared" si="313"/>
        <v>32.343763253143372</v>
      </c>
      <c r="N1631" s="13">
        <f t="shared" si="309"/>
        <v>20.05313321694889</v>
      </c>
      <c r="O1631" s="13">
        <f t="shared" si="310"/>
        <v>43.902689503905208</v>
      </c>
      <c r="Q1631">
        <v>10.185764751612901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100.69767007998171</v>
      </c>
      <c r="G1632" s="13">
        <f t="shared" si="304"/>
        <v>10.216958428375841</v>
      </c>
      <c r="H1632" s="13">
        <f t="shared" si="305"/>
        <v>90.480711651605858</v>
      </c>
      <c r="I1632" s="16">
        <f t="shared" si="312"/>
        <v>128.33505793142004</v>
      </c>
      <c r="J1632" s="13">
        <f t="shared" si="306"/>
        <v>91.914446769454869</v>
      </c>
      <c r="K1632" s="13">
        <f t="shared" si="307"/>
        <v>36.420611161965169</v>
      </c>
      <c r="L1632" s="13">
        <f t="shared" si="308"/>
        <v>11.772548022952064</v>
      </c>
      <c r="M1632" s="13">
        <f t="shared" si="313"/>
        <v>24.063178059146548</v>
      </c>
      <c r="N1632" s="13">
        <f t="shared" si="309"/>
        <v>14.919170396670859</v>
      </c>
      <c r="O1632" s="13">
        <f t="shared" si="310"/>
        <v>25.136128825046701</v>
      </c>
      <c r="Q1632">
        <v>13.334761263233149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75.861618192602549</v>
      </c>
      <c r="G1633" s="13">
        <f t="shared" si="304"/>
        <v>6.0602303239190176</v>
      </c>
      <c r="H1633" s="13">
        <f t="shared" si="305"/>
        <v>69.801387868683534</v>
      </c>
      <c r="I1633" s="16">
        <f t="shared" si="312"/>
        <v>94.449451007696638</v>
      </c>
      <c r="J1633" s="13">
        <f t="shared" si="306"/>
        <v>78.746125950820058</v>
      </c>
      <c r="K1633" s="13">
        <f t="shared" si="307"/>
        <v>15.703325056876579</v>
      </c>
      <c r="L1633" s="13">
        <f t="shared" si="308"/>
        <v>0</v>
      </c>
      <c r="M1633" s="13">
        <f t="shared" si="313"/>
        <v>9.1440076624756887</v>
      </c>
      <c r="N1633" s="13">
        <f t="shared" si="309"/>
        <v>5.6692847507349269</v>
      </c>
      <c r="O1633" s="13">
        <f t="shared" si="310"/>
        <v>11.729515074653944</v>
      </c>
      <c r="Q1633">
        <v>14.487398705493151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3.123131219360372</v>
      </c>
      <c r="G1634" s="13">
        <f t="shared" si="304"/>
        <v>0</v>
      </c>
      <c r="H1634" s="13">
        <f t="shared" si="305"/>
        <v>3.123131219360372</v>
      </c>
      <c r="I1634" s="16">
        <f t="shared" si="312"/>
        <v>18.82645627623695</v>
      </c>
      <c r="J1634" s="13">
        <f t="shared" si="306"/>
        <v>18.757590603073407</v>
      </c>
      <c r="K1634" s="13">
        <f t="shared" si="307"/>
        <v>6.8865673163543306E-2</v>
      </c>
      <c r="L1634" s="13">
        <f t="shared" si="308"/>
        <v>0</v>
      </c>
      <c r="M1634" s="13">
        <f t="shared" si="313"/>
        <v>3.4747229117407619</v>
      </c>
      <c r="N1634" s="13">
        <f t="shared" si="309"/>
        <v>2.1543282052792723</v>
      </c>
      <c r="O1634" s="13">
        <f t="shared" si="310"/>
        <v>2.1543282052792723</v>
      </c>
      <c r="Q1634">
        <v>20.612472403941599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5.88062290520541</v>
      </c>
      <c r="G1635" s="13">
        <f t="shared" si="304"/>
        <v>0</v>
      </c>
      <c r="H1635" s="13">
        <f t="shared" si="305"/>
        <v>5.88062290520541</v>
      </c>
      <c r="I1635" s="16">
        <f t="shared" si="312"/>
        <v>5.9494885783689533</v>
      </c>
      <c r="J1635" s="13">
        <f t="shared" si="306"/>
        <v>5.9481084337529948</v>
      </c>
      <c r="K1635" s="13">
        <f t="shared" si="307"/>
        <v>1.3801446159584785E-3</v>
      </c>
      <c r="L1635" s="13">
        <f t="shared" si="308"/>
        <v>0</v>
      </c>
      <c r="M1635" s="13">
        <f t="shared" si="313"/>
        <v>1.3203947064614896</v>
      </c>
      <c r="N1635" s="13">
        <f t="shared" si="309"/>
        <v>0.8186447180061236</v>
      </c>
      <c r="O1635" s="13">
        <f t="shared" si="310"/>
        <v>0.8186447180061236</v>
      </c>
      <c r="Q1635">
        <v>23.869103405660098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4.3261868145717184</v>
      </c>
      <c r="G1636" s="13">
        <f t="shared" si="304"/>
        <v>0</v>
      </c>
      <c r="H1636" s="13">
        <f t="shared" si="305"/>
        <v>4.3261868145717184</v>
      </c>
      <c r="I1636" s="16">
        <f t="shared" si="312"/>
        <v>4.3275669591876769</v>
      </c>
      <c r="J1636" s="13">
        <f t="shared" si="306"/>
        <v>4.3271256294039082</v>
      </c>
      <c r="K1636" s="13">
        <f t="shared" si="307"/>
        <v>4.413297837686514E-4</v>
      </c>
      <c r="L1636" s="13">
        <f t="shared" si="308"/>
        <v>0</v>
      </c>
      <c r="M1636" s="13">
        <f t="shared" si="313"/>
        <v>0.501749988455366</v>
      </c>
      <c r="N1636" s="13">
        <f t="shared" si="309"/>
        <v>0.31108499284232694</v>
      </c>
      <c r="O1636" s="13">
        <f t="shared" si="310"/>
        <v>0.31108499284232694</v>
      </c>
      <c r="Q1636">
        <v>25.197644204514869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14.59858919251927</v>
      </c>
      <c r="G1637" s="13">
        <f t="shared" si="304"/>
        <v>0</v>
      </c>
      <c r="H1637" s="13">
        <f t="shared" si="305"/>
        <v>14.59858919251927</v>
      </c>
      <c r="I1637" s="16">
        <f t="shared" si="312"/>
        <v>14.599030522303039</v>
      </c>
      <c r="J1637" s="13">
        <f t="shared" si="306"/>
        <v>14.58319744767987</v>
      </c>
      <c r="K1637" s="13">
        <f t="shared" si="307"/>
        <v>1.5833074623168741E-2</v>
      </c>
      <c r="L1637" s="13">
        <f t="shared" si="308"/>
        <v>0</v>
      </c>
      <c r="M1637" s="13">
        <f t="shared" si="313"/>
        <v>0.19066499561303907</v>
      </c>
      <c r="N1637" s="13">
        <f t="shared" si="309"/>
        <v>0.11821229728008423</v>
      </c>
      <c r="O1637" s="13">
        <f t="shared" si="310"/>
        <v>0.11821229728008423</v>
      </c>
      <c r="Q1637">
        <v>25.675420870967741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13.584321540153629</v>
      </c>
      <c r="G1638" s="13">
        <f t="shared" si="304"/>
        <v>0</v>
      </c>
      <c r="H1638" s="13">
        <f t="shared" si="305"/>
        <v>13.584321540153629</v>
      </c>
      <c r="I1638" s="16">
        <f t="shared" si="312"/>
        <v>13.600154614776798</v>
      </c>
      <c r="J1638" s="13">
        <f t="shared" si="306"/>
        <v>13.586706010231586</v>
      </c>
      <c r="K1638" s="13">
        <f t="shared" si="307"/>
        <v>1.3448604545212461E-2</v>
      </c>
      <c r="L1638" s="13">
        <f t="shared" si="308"/>
        <v>0</v>
      </c>
      <c r="M1638" s="13">
        <f t="shared" si="313"/>
        <v>7.245269833295484E-2</v>
      </c>
      <c r="N1638" s="13">
        <f t="shared" si="309"/>
        <v>4.4920672966431999E-2</v>
      </c>
      <c r="O1638" s="13">
        <f t="shared" si="310"/>
        <v>4.4920672966431999E-2</v>
      </c>
      <c r="Q1638">
        <v>25.320398787131111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23.984207317274802</v>
      </c>
      <c r="G1639" s="13">
        <f t="shared" si="304"/>
        <v>0</v>
      </c>
      <c r="H1639" s="13">
        <f t="shared" si="305"/>
        <v>23.984207317274802</v>
      </c>
      <c r="I1639" s="16">
        <f t="shared" si="312"/>
        <v>23.997655921820012</v>
      </c>
      <c r="J1639" s="13">
        <f t="shared" si="306"/>
        <v>23.858805542699532</v>
      </c>
      <c r="K1639" s="13">
        <f t="shared" si="307"/>
        <v>0.13885037912048048</v>
      </c>
      <c r="L1639" s="13">
        <f t="shared" si="308"/>
        <v>0</v>
      </c>
      <c r="M1639" s="13">
        <f t="shared" si="313"/>
        <v>2.7532025366522841E-2</v>
      </c>
      <c r="N1639" s="13">
        <f t="shared" si="309"/>
        <v>1.7069855727244163E-2</v>
      </c>
      <c r="O1639" s="13">
        <f t="shared" si="310"/>
        <v>1.7069855727244163E-2</v>
      </c>
      <c r="Q1639">
        <v>20.779359869803379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11.829353588496289</v>
      </c>
      <c r="G1640" s="13">
        <f t="shared" si="304"/>
        <v>0</v>
      </c>
      <c r="H1640" s="13">
        <f t="shared" si="305"/>
        <v>11.829353588496289</v>
      </c>
      <c r="I1640" s="16">
        <f t="shared" si="312"/>
        <v>11.96820396761677</v>
      </c>
      <c r="J1640" s="13">
        <f t="shared" si="306"/>
        <v>11.941641773237647</v>
      </c>
      <c r="K1640" s="13">
        <f t="shared" si="307"/>
        <v>2.6562194379122772E-2</v>
      </c>
      <c r="L1640" s="13">
        <f t="shared" si="308"/>
        <v>0</v>
      </c>
      <c r="M1640" s="13">
        <f t="shared" si="313"/>
        <v>1.0462169639278679E-2</v>
      </c>
      <c r="N1640" s="13">
        <f t="shared" si="309"/>
        <v>6.4865451763527811E-3</v>
      </c>
      <c r="O1640" s="13">
        <f t="shared" si="310"/>
        <v>6.4865451763527811E-3</v>
      </c>
      <c r="Q1640">
        <v>17.757099983442931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20.597877570596982</v>
      </c>
      <c r="G1641" s="13">
        <f t="shared" si="304"/>
        <v>0</v>
      </c>
      <c r="H1641" s="13">
        <f t="shared" si="305"/>
        <v>20.597877570596982</v>
      </c>
      <c r="I1641" s="16">
        <f t="shared" si="312"/>
        <v>20.624439764976103</v>
      </c>
      <c r="J1641" s="13">
        <f t="shared" si="306"/>
        <v>20.413898128750606</v>
      </c>
      <c r="K1641" s="13">
        <f t="shared" si="307"/>
        <v>0.21054163622549638</v>
      </c>
      <c r="L1641" s="13">
        <f t="shared" si="308"/>
        <v>0</v>
      </c>
      <c r="M1641" s="13">
        <f t="shared" si="313"/>
        <v>3.9756244629258978E-3</v>
      </c>
      <c r="N1641" s="13">
        <f t="shared" si="309"/>
        <v>2.4648871670140565E-3</v>
      </c>
      <c r="O1641" s="13">
        <f t="shared" si="310"/>
        <v>2.4648871670140565E-3</v>
      </c>
      <c r="Q1641">
        <v>14.5497794504272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58.228923345242563</v>
      </c>
      <c r="G1642" s="13">
        <f t="shared" si="304"/>
        <v>3.1091043332949604</v>
      </c>
      <c r="H1642" s="13">
        <f t="shared" si="305"/>
        <v>55.119819011947605</v>
      </c>
      <c r="I1642" s="16">
        <f t="shared" si="312"/>
        <v>55.330360648173098</v>
      </c>
      <c r="J1642" s="13">
        <f t="shared" si="306"/>
        <v>51.555676744990613</v>
      </c>
      <c r="K1642" s="13">
        <f t="shared" si="307"/>
        <v>3.7746839031824848</v>
      </c>
      <c r="L1642" s="13">
        <f t="shared" si="308"/>
        <v>0</v>
      </c>
      <c r="M1642" s="13">
        <f t="shared" si="313"/>
        <v>1.5107372959118413E-3</v>
      </c>
      <c r="N1642" s="13">
        <f t="shared" si="309"/>
        <v>9.366571234653416E-4</v>
      </c>
      <c r="O1642" s="13">
        <f t="shared" si="310"/>
        <v>3.1100409904184256</v>
      </c>
      <c r="Q1642">
        <v>14.426801051612911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0.75711396471206793</v>
      </c>
      <c r="G1643" s="13">
        <f t="shared" si="304"/>
        <v>0</v>
      </c>
      <c r="H1643" s="13">
        <f t="shared" si="305"/>
        <v>0.75711396471206793</v>
      </c>
      <c r="I1643" s="16">
        <f t="shared" si="312"/>
        <v>4.5317978678945527</v>
      </c>
      <c r="J1643" s="13">
        <f t="shared" si="306"/>
        <v>4.5303105535557453</v>
      </c>
      <c r="K1643" s="13">
        <f t="shared" si="307"/>
        <v>1.4873143388074439E-3</v>
      </c>
      <c r="L1643" s="13">
        <f t="shared" si="308"/>
        <v>0</v>
      </c>
      <c r="M1643" s="13">
        <f t="shared" si="313"/>
        <v>5.7408017244649971E-4</v>
      </c>
      <c r="N1643" s="13">
        <f t="shared" si="309"/>
        <v>3.5592970691682982E-4</v>
      </c>
      <c r="O1643" s="13">
        <f t="shared" si="310"/>
        <v>3.5592970691682982E-4</v>
      </c>
      <c r="Q1643">
        <v>17.558440372124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28.926492609829971</v>
      </c>
      <c r="G1644" s="13">
        <f t="shared" si="304"/>
        <v>0</v>
      </c>
      <c r="H1644" s="13">
        <f t="shared" si="305"/>
        <v>28.926492609829971</v>
      </c>
      <c r="I1644" s="16">
        <f t="shared" si="312"/>
        <v>28.927979924168778</v>
      </c>
      <c r="J1644" s="13">
        <f t="shared" si="306"/>
        <v>28.544114317215353</v>
      </c>
      <c r="K1644" s="13">
        <f t="shared" si="307"/>
        <v>0.38386560695342453</v>
      </c>
      <c r="L1644" s="13">
        <f t="shared" si="308"/>
        <v>0</v>
      </c>
      <c r="M1644" s="13">
        <f t="shared" si="313"/>
        <v>2.181504655296699E-4</v>
      </c>
      <c r="N1644" s="13">
        <f t="shared" si="309"/>
        <v>1.3525328862839533E-4</v>
      </c>
      <c r="O1644" s="13">
        <f t="shared" si="310"/>
        <v>1.3525328862839533E-4</v>
      </c>
      <c r="Q1644">
        <v>17.47470125913226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40.9214735832279</v>
      </c>
      <c r="G1645" s="13">
        <f t="shared" si="304"/>
        <v>0.21241354006950336</v>
      </c>
      <c r="H1645" s="13">
        <f t="shared" si="305"/>
        <v>40.709060043158395</v>
      </c>
      <c r="I1645" s="16">
        <f t="shared" si="312"/>
        <v>41.092925650111823</v>
      </c>
      <c r="J1645" s="13">
        <f t="shared" si="306"/>
        <v>40.076708785561756</v>
      </c>
      <c r="K1645" s="13">
        <f t="shared" si="307"/>
        <v>1.0162168645500671</v>
      </c>
      <c r="L1645" s="13">
        <f t="shared" si="308"/>
        <v>0</v>
      </c>
      <c r="M1645" s="13">
        <f t="shared" si="313"/>
        <v>8.289717690127457E-5</v>
      </c>
      <c r="N1645" s="13">
        <f t="shared" si="309"/>
        <v>5.139624967879023E-5</v>
      </c>
      <c r="O1645" s="13">
        <f t="shared" si="310"/>
        <v>0.21246493631918215</v>
      </c>
      <c r="Q1645">
        <v>17.913473358518729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14.08233232932081</v>
      </c>
      <c r="G1646" s="13">
        <f t="shared" si="304"/>
        <v>0</v>
      </c>
      <c r="H1646" s="13">
        <f t="shared" si="305"/>
        <v>14.08233232932081</v>
      </c>
      <c r="I1646" s="16">
        <f t="shared" si="312"/>
        <v>15.098549193870877</v>
      </c>
      <c r="J1646" s="13">
        <f t="shared" si="306"/>
        <v>15.050617290676579</v>
      </c>
      <c r="K1646" s="13">
        <f t="shared" si="307"/>
        <v>4.7931903194298187E-2</v>
      </c>
      <c r="L1646" s="13">
        <f t="shared" si="308"/>
        <v>0</v>
      </c>
      <c r="M1646" s="13">
        <f t="shared" si="313"/>
        <v>3.1500927222484339E-5</v>
      </c>
      <c r="N1646" s="13">
        <f t="shared" si="309"/>
        <v>1.953057487794029E-5</v>
      </c>
      <c r="O1646" s="13">
        <f t="shared" si="310"/>
        <v>1.953057487794029E-5</v>
      </c>
      <c r="Q1646">
        <v>18.50202708324321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46.88397972507591</v>
      </c>
      <c r="G1647" s="13">
        <f t="shared" si="304"/>
        <v>1.21033853093372</v>
      </c>
      <c r="H1647" s="13">
        <f t="shared" si="305"/>
        <v>45.673641194142192</v>
      </c>
      <c r="I1647" s="16">
        <f t="shared" si="312"/>
        <v>45.721573097336488</v>
      </c>
      <c r="J1647" s="13">
        <f t="shared" si="306"/>
        <v>45.17607423042417</v>
      </c>
      <c r="K1647" s="13">
        <f t="shared" si="307"/>
        <v>0.54549886691231819</v>
      </c>
      <c r="L1647" s="13">
        <f t="shared" si="308"/>
        <v>0</v>
      </c>
      <c r="M1647" s="13">
        <f t="shared" si="313"/>
        <v>1.197035234454405E-5</v>
      </c>
      <c r="N1647" s="13">
        <f t="shared" si="309"/>
        <v>7.421618453617311E-6</v>
      </c>
      <c r="O1647" s="13">
        <f t="shared" si="310"/>
        <v>1.2103459525521736</v>
      </c>
      <c r="Q1647">
        <v>24.731933546177089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42.196869997363081</v>
      </c>
      <c r="G1648" s="13">
        <f t="shared" si="304"/>
        <v>0.42587243212686737</v>
      </c>
      <c r="H1648" s="13">
        <f t="shared" si="305"/>
        <v>41.770997565236215</v>
      </c>
      <c r="I1648" s="16">
        <f t="shared" si="312"/>
        <v>42.316496432148533</v>
      </c>
      <c r="J1648" s="13">
        <f t="shared" si="306"/>
        <v>42.034157396113955</v>
      </c>
      <c r="K1648" s="13">
        <f t="shared" si="307"/>
        <v>0.28233903603457833</v>
      </c>
      <c r="L1648" s="13">
        <f t="shared" si="308"/>
        <v>0</v>
      </c>
      <c r="M1648" s="13">
        <f t="shared" si="313"/>
        <v>4.5487338909267388E-6</v>
      </c>
      <c r="N1648" s="13">
        <f t="shared" si="309"/>
        <v>2.8202150123745782E-6</v>
      </c>
      <c r="O1648" s="13">
        <f t="shared" si="310"/>
        <v>0.42587525234187973</v>
      </c>
      <c r="Q1648">
        <v>27.882754870967741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34.35909440828226</v>
      </c>
      <c r="G1649" s="13">
        <f t="shared" si="304"/>
        <v>0</v>
      </c>
      <c r="H1649" s="13">
        <f t="shared" si="305"/>
        <v>34.35909440828226</v>
      </c>
      <c r="I1649" s="16">
        <f t="shared" si="312"/>
        <v>34.641433444316839</v>
      </c>
      <c r="J1649" s="13">
        <f t="shared" si="306"/>
        <v>34.476891646620885</v>
      </c>
      <c r="K1649" s="13">
        <f t="shared" si="307"/>
        <v>0.16454179769595356</v>
      </c>
      <c r="L1649" s="13">
        <f t="shared" si="308"/>
        <v>0</v>
      </c>
      <c r="M1649" s="13">
        <f t="shared" si="313"/>
        <v>1.7285188785521606E-6</v>
      </c>
      <c r="N1649" s="13">
        <f t="shared" si="309"/>
        <v>1.0716817047023396E-6</v>
      </c>
      <c r="O1649" s="13">
        <f t="shared" si="310"/>
        <v>1.0716817047023396E-6</v>
      </c>
      <c r="Q1649">
        <v>27.460848482106918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10.429051502126621</v>
      </c>
      <c r="G1650" s="13">
        <f t="shared" si="304"/>
        <v>0</v>
      </c>
      <c r="H1650" s="13">
        <f t="shared" si="305"/>
        <v>10.429051502126621</v>
      </c>
      <c r="I1650" s="16">
        <f t="shared" si="312"/>
        <v>10.593593299822574</v>
      </c>
      <c r="J1650" s="13">
        <f t="shared" si="306"/>
        <v>10.585086253897142</v>
      </c>
      <c r="K1650" s="13">
        <f t="shared" si="307"/>
        <v>8.5070459254321662E-3</v>
      </c>
      <c r="L1650" s="13">
        <f t="shared" si="308"/>
        <v>0</v>
      </c>
      <c r="M1650" s="13">
        <f t="shared" si="313"/>
        <v>6.5683717384982102E-7</v>
      </c>
      <c r="N1650" s="13">
        <f t="shared" si="309"/>
        <v>4.0723904778688903E-7</v>
      </c>
      <c r="O1650" s="13">
        <f t="shared" si="310"/>
        <v>4.0723904778688903E-7</v>
      </c>
      <c r="Q1650">
        <v>23.236839694442661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78.829568686725963</v>
      </c>
      <c r="G1651" s="13">
        <f t="shared" si="304"/>
        <v>6.5569664109388928</v>
      </c>
      <c r="H1651" s="13">
        <f t="shared" si="305"/>
        <v>72.272602275787065</v>
      </c>
      <c r="I1651" s="16">
        <f t="shared" si="312"/>
        <v>72.281109321712492</v>
      </c>
      <c r="J1651" s="13">
        <f t="shared" si="306"/>
        <v>69.339430222722697</v>
      </c>
      <c r="K1651" s="13">
        <f t="shared" si="307"/>
        <v>2.9416790989897947</v>
      </c>
      <c r="L1651" s="13">
        <f t="shared" si="308"/>
        <v>0</v>
      </c>
      <c r="M1651" s="13">
        <f t="shared" si="313"/>
        <v>2.49598126062932E-7</v>
      </c>
      <c r="N1651" s="13">
        <f t="shared" si="309"/>
        <v>1.5475083815901784E-7</v>
      </c>
      <c r="O1651" s="13">
        <f t="shared" si="310"/>
        <v>6.5569665656897307</v>
      </c>
      <c r="Q1651">
        <v>22.1985950795717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68.962354382717493</v>
      </c>
      <c r="G1652" s="13">
        <f t="shared" si="304"/>
        <v>4.9055232912289926</v>
      </c>
      <c r="H1652" s="13">
        <f t="shared" si="305"/>
        <v>64.056831091488505</v>
      </c>
      <c r="I1652" s="16">
        <f t="shared" si="312"/>
        <v>66.998510190478299</v>
      </c>
      <c r="J1652" s="13">
        <f t="shared" si="306"/>
        <v>62.059666101559081</v>
      </c>
      <c r="K1652" s="13">
        <f t="shared" si="307"/>
        <v>4.9388440889192182</v>
      </c>
      <c r="L1652" s="13">
        <f t="shared" si="308"/>
        <v>0</v>
      </c>
      <c r="M1652" s="13">
        <f t="shared" si="313"/>
        <v>9.4847287903914159E-8</v>
      </c>
      <c r="N1652" s="13">
        <f t="shared" si="309"/>
        <v>5.8805318500426779E-8</v>
      </c>
      <c r="O1652" s="13">
        <f t="shared" si="310"/>
        <v>4.9055233500343114</v>
      </c>
      <c r="Q1652">
        <v>16.54775325559849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4.9187202224944846</v>
      </c>
      <c r="G1653" s="13">
        <f t="shared" si="304"/>
        <v>0</v>
      </c>
      <c r="H1653" s="13">
        <f t="shared" si="305"/>
        <v>4.9187202224944846</v>
      </c>
      <c r="I1653" s="16">
        <f t="shared" si="312"/>
        <v>9.8575643114137037</v>
      </c>
      <c r="J1653" s="13">
        <f t="shared" si="306"/>
        <v>9.8351363398906422</v>
      </c>
      <c r="K1653" s="13">
        <f t="shared" si="307"/>
        <v>2.242797152306153E-2</v>
      </c>
      <c r="L1653" s="13">
        <f t="shared" si="308"/>
        <v>0</v>
      </c>
      <c r="M1653" s="13">
        <f t="shared" si="313"/>
        <v>3.604196940348738E-8</v>
      </c>
      <c r="N1653" s="13">
        <f t="shared" si="309"/>
        <v>2.2346021030162175E-8</v>
      </c>
      <c r="O1653" s="13">
        <f t="shared" si="310"/>
        <v>2.2346021030162175E-8</v>
      </c>
      <c r="Q1653">
        <v>14.81354900930268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93.503801354110976</v>
      </c>
      <c r="G1654" s="13">
        <f t="shared" si="304"/>
        <v>9.012944342393217</v>
      </c>
      <c r="H1654" s="13">
        <f t="shared" si="305"/>
        <v>84.490857011717765</v>
      </c>
      <c r="I1654" s="16">
        <f t="shared" si="312"/>
        <v>84.513284983240823</v>
      </c>
      <c r="J1654" s="13">
        <f t="shared" si="306"/>
        <v>69.535915615583434</v>
      </c>
      <c r="K1654" s="13">
        <f t="shared" si="307"/>
        <v>14.977369367657388</v>
      </c>
      <c r="L1654" s="13">
        <f t="shared" si="308"/>
        <v>0</v>
      </c>
      <c r="M1654" s="13">
        <f t="shared" si="313"/>
        <v>1.3695948373325204E-8</v>
      </c>
      <c r="N1654" s="13">
        <f t="shared" si="309"/>
        <v>8.4914879914616264E-9</v>
      </c>
      <c r="O1654" s="13">
        <f t="shared" si="310"/>
        <v>9.0129443508847054</v>
      </c>
      <c r="Q1654">
        <v>12.25698875161291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4.887149977886093</v>
      </c>
      <c r="G1655" s="13">
        <f t="shared" si="304"/>
        <v>0</v>
      </c>
      <c r="H1655" s="13">
        <f t="shared" si="305"/>
        <v>4.887149977886093</v>
      </c>
      <c r="I1655" s="16">
        <f t="shared" si="312"/>
        <v>19.864519345543481</v>
      </c>
      <c r="J1655" s="13">
        <f t="shared" si="306"/>
        <v>19.636536162333865</v>
      </c>
      <c r="K1655" s="13">
        <f t="shared" si="307"/>
        <v>0.22798318320961641</v>
      </c>
      <c r="L1655" s="13">
        <f t="shared" si="308"/>
        <v>0</v>
      </c>
      <c r="M1655" s="13">
        <f t="shared" si="313"/>
        <v>5.204460381863578E-9</v>
      </c>
      <c r="N1655" s="13">
        <f t="shared" si="309"/>
        <v>3.2267654367554183E-9</v>
      </c>
      <c r="O1655" s="13">
        <f t="shared" si="310"/>
        <v>3.2267654367554183E-9</v>
      </c>
      <c r="Q1655">
        <v>13.14325006536547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124.71359444400061</v>
      </c>
      <c r="G1656" s="13">
        <f t="shared" si="304"/>
        <v>14.236424493719175</v>
      </c>
      <c r="H1656" s="13">
        <f t="shared" si="305"/>
        <v>110.47716995028144</v>
      </c>
      <c r="I1656" s="16">
        <f t="shared" si="312"/>
        <v>110.70515313349105</v>
      </c>
      <c r="J1656" s="13">
        <f t="shared" si="306"/>
        <v>84.718343095850699</v>
      </c>
      <c r="K1656" s="13">
        <f t="shared" si="307"/>
        <v>25.986810037640353</v>
      </c>
      <c r="L1656" s="13">
        <f t="shared" si="308"/>
        <v>5.4181730212211727</v>
      </c>
      <c r="M1656" s="13">
        <f t="shared" si="313"/>
        <v>5.4181730231988672</v>
      </c>
      <c r="N1656" s="13">
        <f t="shared" si="309"/>
        <v>3.3592672743832974</v>
      </c>
      <c r="O1656" s="13">
        <f t="shared" si="310"/>
        <v>17.595691768102473</v>
      </c>
      <c r="Q1656">
        <v>13.32411941348095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133.63120687421471</v>
      </c>
      <c r="G1657" s="13">
        <f t="shared" si="304"/>
        <v>15.728935879241012</v>
      </c>
      <c r="H1657" s="13">
        <f t="shared" si="305"/>
        <v>117.9022709949737</v>
      </c>
      <c r="I1657" s="16">
        <f t="shared" si="312"/>
        <v>138.47090801139288</v>
      </c>
      <c r="J1657" s="13">
        <f t="shared" si="306"/>
        <v>102.78333960657805</v>
      </c>
      <c r="K1657" s="13">
        <f t="shared" si="307"/>
        <v>35.687568404814826</v>
      </c>
      <c r="L1657" s="13">
        <f t="shared" si="308"/>
        <v>11.326111626883851</v>
      </c>
      <c r="M1657" s="13">
        <f t="shared" si="313"/>
        <v>13.385017375699421</v>
      </c>
      <c r="N1657" s="13">
        <f t="shared" si="309"/>
        <v>8.2987107729336405</v>
      </c>
      <c r="O1657" s="13">
        <f t="shared" si="310"/>
        <v>24.027646652174653</v>
      </c>
      <c r="Q1657">
        <v>15.533053377473779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5.3117843505441584</v>
      </c>
      <c r="G1658" s="13">
        <f t="shared" si="304"/>
        <v>0</v>
      </c>
      <c r="H1658" s="13">
        <f t="shared" si="305"/>
        <v>5.3117843505441584</v>
      </c>
      <c r="I1658" s="16">
        <f t="shared" si="312"/>
        <v>29.673241128475134</v>
      </c>
      <c r="J1658" s="13">
        <f t="shared" si="306"/>
        <v>29.501882532543291</v>
      </c>
      <c r="K1658" s="13">
        <f t="shared" si="307"/>
        <v>0.17135859593184222</v>
      </c>
      <c r="L1658" s="13">
        <f t="shared" si="308"/>
        <v>0</v>
      </c>
      <c r="M1658" s="13">
        <f t="shared" si="313"/>
        <v>5.0863066027657808</v>
      </c>
      <c r="N1658" s="13">
        <f t="shared" si="309"/>
        <v>3.1535100937147842</v>
      </c>
      <c r="O1658" s="13">
        <f t="shared" si="310"/>
        <v>3.1535100937147842</v>
      </c>
      <c r="Q1658">
        <v>23.804222505398801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24.829466055235361</v>
      </c>
      <c r="G1659" s="13">
        <f t="shared" si="304"/>
        <v>0</v>
      </c>
      <c r="H1659" s="13">
        <f t="shared" si="305"/>
        <v>24.829466055235361</v>
      </c>
      <c r="I1659" s="16">
        <f t="shared" si="312"/>
        <v>25.000824651167203</v>
      </c>
      <c r="J1659" s="13">
        <f t="shared" si="306"/>
        <v>24.899750976407983</v>
      </c>
      <c r="K1659" s="13">
        <f t="shared" si="307"/>
        <v>0.10107367475922047</v>
      </c>
      <c r="L1659" s="13">
        <f t="shared" si="308"/>
        <v>0</v>
      </c>
      <c r="M1659" s="13">
        <f t="shared" si="313"/>
        <v>1.9327965090509966</v>
      </c>
      <c r="N1659" s="13">
        <f t="shared" si="309"/>
        <v>1.198333835611618</v>
      </c>
      <c r="O1659" s="13">
        <f t="shared" si="310"/>
        <v>1.198333835611618</v>
      </c>
      <c r="Q1659">
        <v>23.922056922772619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40.226907932745533</v>
      </c>
      <c r="G1660" s="13">
        <f t="shared" si="304"/>
        <v>9.6166377563874611E-2</v>
      </c>
      <c r="H1660" s="13">
        <f t="shared" si="305"/>
        <v>40.130741555181658</v>
      </c>
      <c r="I1660" s="16">
        <f t="shared" si="312"/>
        <v>40.231815229940878</v>
      </c>
      <c r="J1660" s="13">
        <f t="shared" si="306"/>
        <v>39.978018773083228</v>
      </c>
      <c r="K1660" s="13">
        <f t="shared" si="307"/>
        <v>0.25379645685764984</v>
      </c>
      <c r="L1660" s="13">
        <f t="shared" si="308"/>
        <v>0</v>
      </c>
      <c r="M1660" s="13">
        <f t="shared" si="313"/>
        <v>0.73446267343937865</v>
      </c>
      <c r="N1660" s="13">
        <f t="shared" si="309"/>
        <v>0.45536685753241474</v>
      </c>
      <c r="O1660" s="13">
        <f t="shared" si="310"/>
        <v>0.55153323509628938</v>
      </c>
      <c r="Q1660">
        <v>27.556792105302129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20.936952704253791</v>
      </c>
      <c r="G1661" s="13">
        <f t="shared" si="304"/>
        <v>0</v>
      </c>
      <c r="H1661" s="13">
        <f t="shared" si="305"/>
        <v>20.936952704253791</v>
      </c>
      <c r="I1661" s="16">
        <f t="shared" si="312"/>
        <v>21.190749161111441</v>
      </c>
      <c r="J1661" s="13">
        <f t="shared" si="306"/>
        <v>21.156321210191955</v>
      </c>
      <c r="K1661" s="13">
        <f t="shared" si="307"/>
        <v>3.442795091948625E-2</v>
      </c>
      <c r="L1661" s="13">
        <f t="shared" si="308"/>
        <v>0</v>
      </c>
      <c r="M1661" s="13">
        <f t="shared" si="313"/>
        <v>0.27909581590696392</v>
      </c>
      <c r="N1661" s="13">
        <f t="shared" si="309"/>
        <v>0.17303940586231764</v>
      </c>
      <c r="O1661" s="13">
        <f t="shared" si="310"/>
        <v>0.17303940586231764</v>
      </c>
      <c r="Q1661">
        <v>28.155011870967741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30.566890209132641</v>
      </c>
      <c r="G1662" s="13">
        <f t="shared" si="304"/>
        <v>0</v>
      </c>
      <c r="H1662" s="13">
        <f t="shared" si="305"/>
        <v>30.566890209132641</v>
      </c>
      <c r="I1662" s="16">
        <f t="shared" si="312"/>
        <v>30.601318160052127</v>
      </c>
      <c r="J1662" s="13">
        <f t="shared" si="306"/>
        <v>30.427694990602426</v>
      </c>
      <c r="K1662" s="13">
        <f t="shared" si="307"/>
        <v>0.17362316944970146</v>
      </c>
      <c r="L1662" s="13">
        <f t="shared" si="308"/>
        <v>0</v>
      </c>
      <c r="M1662" s="13">
        <f t="shared" si="313"/>
        <v>0.10605641004464628</v>
      </c>
      <c r="N1662" s="13">
        <f t="shared" si="309"/>
        <v>6.5754974227680688E-2</v>
      </c>
      <c r="O1662" s="13">
        <f t="shared" si="310"/>
        <v>6.5754974227680688E-2</v>
      </c>
      <c r="Q1662">
        <v>24.371678035356751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6.462496206864401</v>
      </c>
      <c r="G1663" s="13">
        <f t="shared" si="304"/>
        <v>0</v>
      </c>
      <c r="H1663" s="13">
        <f t="shared" si="305"/>
        <v>6.462496206864401</v>
      </c>
      <c r="I1663" s="16">
        <f t="shared" si="312"/>
        <v>6.6361193763141024</v>
      </c>
      <c r="J1663" s="13">
        <f t="shared" si="306"/>
        <v>6.6339170425205518</v>
      </c>
      <c r="K1663" s="13">
        <f t="shared" si="307"/>
        <v>2.2023337935506149E-3</v>
      </c>
      <c r="L1663" s="13">
        <f t="shared" si="308"/>
        <v>0</v>
      </c>
      <c r="M1663" s="13">
        <f t="shared" si="313"/>
        <v>4.0301435816965589E-2</v>
      </c>
      <c r="N1663" s="13">
        <f t="shared" si="309"/>
        <v>2.4986890206518664E-2</v>
      </c>
      <c r="O1663" s="13">
        <f t="shared" si="310"/>
        <v>2.4986890206518664E-2</v>
      </c>
      <c r="Q1663">
        <v>22.873684437897879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43.845701198122001</v>
      </c>
      <c r="G1664" s="13">
        <f t="shared" si="304"/>
        <v>0.70183187297433702</v>
      </c>
      <c r="H1664" s="13">
        <f t="shared" si="305"/>
        <v>43.143869325147662</v>
      </c>
      <c r="I1664" s="16">
        <f t="shared" si="312"/>
        <v>43.14607165894121</v>
      </c>
      <c r="J1664" s="13">
        <f t="shared" si="306"/>
        <v>41.599531382766045</v>
      </c>
      <c r="K1664" s="13">
        <f t="shared" si="307"/>
        <v>1.5465402761751648</v>
      </c>
      <c r="L1664" s="13">
        <f t="shared" si="308"/>
        <v>0</v>
      </c>
      <c r="M1664" s="13">
        <f t="shared" si="313"/>
        <v>1.5314545610446925E-2</v>
      </c>
      <c r="N1664" s="13">
        <f t="shared" si="309"/>
        <v>9.495018278477093E-3</v>
      </c>
      <c r="O1664" s="13">
        <f t="shared" si="310"/>
        <v>0.71132689125281412</v>
      </c>
      <c r="Q1664">
        <v>15.845972160909049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48.853123482011583</v>
      </c>
      <c r="G1665" s="13">
        <f t="shared" si="304"/>
        <v>1.5399076280384674</v>
      </c>
      <c r="H1665" s="13">
        <f t="shared" si="305"/>
        <v>47.313215853973112</v>
      </c>
      <c r="I1665" s="16">
        <f t="shared" si="312"/>
        <v>48.859756130148277</v>
      </c>
      <c r="J1665" s="13">
        <f t="shared" si="306"/>
        <v>45.292546794533493</v>
      </c>
      <c r="K1665" s="13">
        <f t="shared" si="307"/>
        <v>3.567209335614784</v>
      </c>
      <c r="L1665" s="13">
        <f t="shared" si="308"/>
        <v>0</v>
      </c>
      <c r="M1665" s="13">
        <f t="shared" si="313"/>
        <v>5.8195273319698315E-3</v>
      </c>
      <c r="N1665" s="13">
        <f t="shared" si="309"/>
        <v>3.6081069458212957E-3</v>
      </c>
      <c r="O1665" s="13">
        <f t="shared" si="310"/>
        <v>1.5435157349842887</v>
      </c>
      <c r="Q1665">
        <v>12.064349351612901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47.73078992487342</v>
      </c>
      <c r="G1666" s="13">
        <f t="shared" si="304"/>
        <v>1.3520663616131097</v>
      </c>
      <c r="H1666" s="13">
        <f t="shared" si="305"/>
        <v>46.378723563260309</v>
      </c>
      <c r="I1666" s="16">
        <f t="shared" si="312"/>
        <v>49.945932898875093</v>
      </c>
      <c r="J1666" s="13">
        <f t="shared" si="306"/>
        <v>46.867120144117841</v>
      </c>
      <c r="K1666" s="13">
        <f t="shared" si="307"/>
        <v>3.0788127547572515</v>
      </c>
      <c r="L1666" s="13">
        <f t="shared" si="308"/>
        <v>0</v>
      </c>
      <c r="M1666" s="13">
        <f t="shared" si="313"/>
        <v>2.2114203861485359E-3</v>
      </c>
      <c r="N1666" s="13">
        <f t="shared" si="309"/>
        <v>1.3710806394120923E-3</v>
      </c>
      <c r="O1666" s="13">
        <f t="shared" si="310"/>
        <v>1.3534374422525217</v>
      </c>
      <c r="Q1666">
        <v>13.756576909578889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5.2554113626889363</v>
      </c>
      <c r="G1667" s="13">
        <f t="shared" si="304"/>
        <v>0</v>
      </c>
      <c r="H1667" s="13">
        <f t="shared" si="305"/>
        <v>5.2554113626889363</v>
      </c>
      <c r="I1667" s="16">
        <f t="shared" si="312"/>
        <v>8.3342241174461869</v>
      </c>
      <c r="J1667" s="13">
        <f t="shared" si="306"/>
        <v>8.3227436866000382</v>
      </c>
      <c r="K1667" s="13">
        <f t="shared" si="307"/>
        <v>1.1480430846148693E-2</v>
      </c>
      <c r="L1667" s="13">
        <f t="shared" si="308"/>
        <v>0</v>
      </c>
      <c r="M1667" s="13">
        <f t="shared" si="313"/>
        <v>8.4033974673644357E-4</v>
      </c>
      <c r="N1667" s="13">
        <f t="shared" si="309"/>
        <v>5.2101064297659506E-4</v>
      </c>
      <c r="O1667" s="13">
        <f t="shared" si="310"/>
        <v>5.2101064297659506E-4</v>
      </c>
      <c r="Q1667">
        <v>16.012451284763841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3.1503125764090161</v>
      </c>
      <c r="G1668" s="13">
        <f t="shared" si="304"/>
        <v>0</v>
      </c>
      <c r="H1668" s="13">
        <f t="shared" si="305"/>
        <v>3.1503125764090161</v>
      </c>
      <c r="I1668" s="16">
        <f t="shared" si="312"/>
        <v>3.1617930072551648</v>
      </c>
      <c r="J1668" s="13">
        <f t="shared" si="306"/>
        <v>3.1614447995244221</v>
      </c>
      <c r="K1668" s="13">
        <f t="shared" si="307"/>
        <v>3.4820773074262235E-4</v>
      </c>
      <c r="L1668" s="13">
        <f t="shared" si="308"/>
        <v>0</v>
      </c>
      <c r="M1668" s="13">
        <f t="shared" si="313"/>
        <v>3.1932910375984851E-4</v>
      </c>
      <c r="N1668" s="13">
        <f t="shared" si="309"/>
        <v>1.9798404433110607E-4</v>
      </c>
      <c r="O1668" s="13">
        <f t="shared" si="310"/>
        <v>1.9798404433110607E-4</v>
      </c>
      <c r="Q1668">
        <v>20.189383046756308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4.5812548078780742</v>
      </c>
      <c r="G1669" s="13">
        <f t="shared" si="304"/>
        <v>0</v>
      </c>
      <c r="H1669" s="13">
        <f t="shared" si="305"/>
        <v>4.5812548078780742</v>
      </c>
      <c r="I1669" s="16">
        <f t="shared" si="312"/>
        <v>4.5816030156088168</v>
      </c>
      <c r="J1669" s="13">
        <f t="shared" si="306"/>
        <v>4.5805971464054034</v>
      </c>
      <c r="K1669" s="13">
        <f t="shared" si="307"/>
        <v>1.0058692034133898E-3</v>
      </c>
      <c r="L1669" s="13">
        <f t="shared" si="308"/>
        <v>0</v>
      </c>
      <c r="M1669" s="13">
        <f t="shared" si="313"/>
        <v>1.2134505942874244E-4</v>
      </c>
      <c r="N1669" s="13">
        <f t="shared" si="309"/>
        <v>7.5233936845820311E-5</v>
      </c>
      <c r="O1669" s="13">
        <f t="shared" si="310"/>
        <v>7.5233936845820311E-5</v>
      </c>
      <c r="Q1669">
        <v>20.55479711922348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56.521895065646923</v>
      </c>
      <c r="G1670" s="13">
        <f t="shared" ref="G1670:G1733" si="315">IF((F1670-$J$2)&gt;0,$I$2*(F1670-$J$2),0)</f>
        <v>2.8234046392746097</v>
      </c>
      <c r="H1670" s="13">
        <f t="shared" ref="H1670:H1733" si="316">F1670-G1670</f>
        <v>53.698490426372317</v>
      </c>
      <c r="I1670" s="16">
        <f t="shared" si="312"/>
        <v>53.699496295575727</v>
      </c>
      <c r="J1670" s="13">
        <f t="shared" ref="J1670:J1733" si="317">I1670/SQRT(1+(I1670/($K$2*(300+(25*Q1670)+0.05*(Q1670)^3)))^2)</f>
        <v>52.269037382431982</v>
      </c>
      <c r="K1670" s="13">
        <f t="shared" ref="K1670:K1733" si="318">I1670-J1670</f>
        <v>1.4304589131437453</v>
      </c>
      <c r="L1670" s="13">
        <f t="shared" ref="L1670:L1733" si="319">IF(K1670&gt;$N$2,(K1670-$N$2)/$L$2,0)</f>
        <v>0</v>
      </c>
      <c r="M1670" s="13">
        <f t="shared" si="313"/>
        <v>4.6111122582922131E-5</v>
      </c>
      <c r="N1670" s="13">
        <f t="shared" ref="N1670:N1733" si="320">$M$2*M1670</f>
        <v>2.8588896001411722E-5</v>
      </c>
      <c r="O1670" s="13">
        <f t="shared" ref="O1670:O1733" si="321">N1670+G1670</f>
        <v>2.8234332281706109</v>
      </c>
      <c r="Q1670">
        <v>21.147504661222779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9.4112017599230171</v>
      </c>
      <c r="G1671" s="13">
        <f t="shared" si="315"/>
        <v>0</v>
      </c>
      <c r="H1671" s="13">
        <f t="shared" si="316"/>
        <v>9.4112017599230171</v>
      </c>
      <c r="I1671" s="16">
        <f t="shared" ref="I1671:I1734" si="323">H1671+K1670-L1670</f>
        <v>10.841660673066762</v>
      </c>
      <c r="J1671" s="13">
        <f t="shared" si="317"/>
        <v>10.83301534425506</v>
      </c>
      <c r="K1671" s="13">
        <f t="shared" si="318"/>
        <v>8.6453288117027682E-3</v>
      </c>
      <c r="L1671" s="13">
        <f t="shared" si="319"/>
        <v>0</v>
      </c>
      <c r="M1671" s="13">
        <f t="shared" ref="M1671:M1734" si="324">L1671+M1670-N1670</f>
        <v>1.752222658151041E-5</v>
      </c>
      <c r="N1671" s="13">
        <f t="shared" si="320"/>
        <v>1.0863780480536454E-5</v>
      </c>
      <c r="O1671" s="13">
        <f t="shared" si="321"/>
        <v>1.0863780480536454E-5</v>
      </c>
      <c r="Q1671">
        <v>23.61657362253932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22.011079166205221</v>
      </c>
      <c r="G1672" s="13">
        <f t="shared" si="315"/>
        <v>0</v>
      </c>
      <c r="H1672" s="13">
        <f t="shared" si="316"/>
        <v>22.011079166205221</v>
      </c>
      <c r="I1672" s="16">
        <f t="shared" si="323"/>
        <v>22.019724495016924</v>
      </c>
      <c r="J1672" s="13">
        <f t="shared" si="317"/>
        <v>21.984035798444495</v>
      </c>
      <c r="K1672" s="13">
        <f t="shared" si="318"/>
        <v>3.5688696572428569E-2</v>
      </c>
      <c r="L1672" s="13">
        <f t="shared" si="319"/>
        <v>0</v>
      </c>
      <c r="M1672" s="13">
        <f t="shared" si="324"/>
        <v>6.6584461009739553E-6</v>
      </c>
      <c r="N1672" s="13">
        <f t="shared" si="320"/>
        <v>4.128236582603852E-6</v>
      </c>
      <c r="O1672" s="13">
        <f t="shared" si="321"/>
        <v>4.128236582603852E-6</v>
      </c>
      <c r="Q1672">
        <v>28.739654870967751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10.156425090877519</v>
      </c>
      <c r="G1673" s="13">
        <f t="shared" si="315"/>
        <v>0</v>
      </c>
      <c r="H1673" s="13">
        <f t="shared" si="316"/>
        <v>10.156425090877519</v>
      </c>
      <c r="I1673" s="16">
        <f t="shared" si="323"/>
        <v>10.192113787449948</v>
      </c>
      <c r="J1673" s="13">
        <f t="shared" si="317"/>
        <v>10.188017094058706</v>
      </c>
      <c r="K1673" s="13">
        <f t="shared" si="318"/>
        <v>4.0966933912418568E-3</v>
      </c>
      <c r="L1673" s="13">
        <f t="shared" si="319"/>
        <v>0</v>
      </c>
      <c r="M1673" s="13">
        <f t="shared" si="324"/>
        <v>2.5302095183701034E-6</v>
      </c>
      <c r="N1673" s="13">
        <f t="shared" si="320"/>
        <v>1.5687299013894641E-6</v>
      </c>
      <c r="O1673" s="13">
        <f t="shared" si="321"/>
        <v>1.5687299013894641E-6</v>
      </c>
      <c r="Q1673">
        <v>27.674912042025412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31.710673433595659</v>
      </c>
      <c r="G1674" s="13">
        <f t="shared" si="315"/>
        <v>0</v>
      </c>
      <c r="H1674" s="13">
        <f t="shared" si="316"/>
        <v>31.710673433595659</v>
      </c>
      <c r="I1674" s="16">
        <f t="shared" si="323"/>
        <v>31.714770126986899</v>
      </c>
      <c r="J1674" s="13">
        <f t="shared" si="317"/>
        <v>31.53483511418845</v>
      </c>
      <c r="K1674" s="13">
        <f t="shared" si="318"/>
        <v>0.17993501279844892</v>
      </c>
      <c r="L1674" s="13">
        <f t="shared" si="319"/>
        <v>0</v>
      </c>
      <c r="M1674" s="13">
        <f t="shared" si="324"/>
        <v>9.6147961698063925E-7</v>
      </c>
      <c r="N1674" s="13">
        <f t="shared" si="320"/>
        <v>5.9611736252799638E-7</v>
      </c>
      <c r="O1674" s="13">
        <f t="shared" si="321"/>
        <v>5.9611736252799638E-7</v>
      </c>
      <c r="Q1674">
        <v>24.88423403165941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4.6179158888973593</v>
      </c>
      <c r="G1675" s="13">
        <f t="shared" si="315"/>
        <v>0</v>
      </c>
      <c r="H1675" s="13">
        <f t="shared" si="316"/>
        <v>4.6179158888973593</v>
      </c>
      <c r="I1675" s="16">
        <f t="shared" si="323"/>
        <v>4.7978509016958082</v>
      </c>
      <c r="J1675" s="13">
        <f t="shared" si="317"/>
        <v>4.7967709752367185</v>
      </c>
      <c r="K1675" s="13">
        <f t="shared" si="318"/>
        <v>1.0799264590897195E-3</v>
      </c>
      <c r="L1675" s="13">
        <f t="shared" si="319"/>
        <v>0</v>
      </c>
      <c r="M1675" s="13">
        <f t="shared" si="324"/>
        <v>3.6536225445264287E-7</v>
      </c>
      <c r="N1675" s="13">
        <f t="shared" si="320"/>
        <v>2.2652459776063857E-7</v>
      </c>
      <c r="O1675" s="13">
        <f t="shared" si="321"/>
        <v>2.2652459776063857E-7</v>
      </c>
      <c r="Q1675">
        <v>21.030224463500879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4.3105079681656822</v>
      </c>
      <c r="G1676" s="13">
        <f t="shared" si="315"/>
        <v>0</v>
      </c>
      <c r="H1676" s="13">
        <f t="shared" si="316"/>
        <v>4.3105079681656822</v>
      </c>
      <c r="I1676" s="16">
        <f t="shared" si="323"/>
        <v>4.3115878946247719</v>
      </c>
      <c r="J1676" s="13">
        <f t="shared" si="317"/>
        <v>4.3104320640549867</v>
      </c>
      <c r="K1676" s="13">
        <f t="shared" si="318"/>
        <v>1.1558305697851878E-3</v>
      </c>
      <c r="L1676" s="13">
        <f t="shared" si="319"/>
        <v>0</v>
      </c>
      <c r="M1676" s="13">
        <f t="shared" si="324"/>
        <v>1.388376566920043E-7</v>
      </c>
      <c r="N1676" s="13">
        <f t="shared" si="320"/>
        <v>8.6079347149042674E-8</v>
      </c>
      <c r="O1676" s="13">
        <f t="shared" si="321"/>
        <v>8.6079347149042674E-8</v>
      </c>
      <c r="Q1676">
        <v>18.28608218319421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10.677515163424459</v>
      </c>
      <c r="G1677" s="13">
        <f t="shared" si="315"/>
        <v>0</v>
      </c>
      <c r="H1677" s="13">
        <f t="shared" si="316"/>
        <v>10.677515163424459</v>
      </c>
      <c r="I1677" s="16">
        <f t="shared" si="323"/>
        <v>10.678670993994245</v>
      </c>
      <c r="J1677" s="13">
        <f t="shared" si="317"/>
        <v>10.648327095866801</v>
      </c>
      <c r="K1677" s="13">
        <f t="shared" si="318"/>
        <v>3.0343898127444646E-2</v>
      </c>
      <c r="L1677" s="13">
        <f t="shared" si="319"/>
        <v>0</v>
      </c>
      <c r="M1677" s="13">
        <f t="shared" si="324"/>
        <v>5.275830954296163E-8</v>
      </c>
      <c r="N1677" s="13">
        <f t="shared" si="320"/>
        <v>3.271015191663621E-8</v>
      </c>
      <c r="O1677" s="13">
        <f t="shared" si="321"/>
        <v>3.271015191663621E-8</v>
      </c>
      <c r="Q1677">
        <v>14.3590003485245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135.40431470073301</v>
      </c>
      <c r="G1678" s="13">
        <f t="shared" si="315"/>
        <v>16.02569508912438</v>
      </c>
      <c r="H1678" s="13">
        <f t="shared" si="316"/>
        <v>119.37861961160863</v>
      </c>
      <c r="I1678" s="16">
        <f t="shared" si="323"/>
        <v>119.40896350973607</v>
      </c>
      <c r="J1678" s="13">
        <f t="shared" si="317"/>
        <v>92.384936659920484</v>
      </c>
      <c r="K1678" s="13">
        <f t="shared" si="318"/>
        <v>27.024026849815584</v>
      </c>
      <c r="L1678" s="13">
        <f t="shared" si="319"/>
        <v>6.0498569592344911</v>
      </c>
      <c r="M1678" s="13">
        <f t="shared" si="324"/>
        <v>6.0498569792826489</v>
      </c>
      <c r="N1678" s="13">
        <f t="shared" si="320"/>
        <v>3.7509113271552423</v>
      </c>
      <c r="O1678" s="13">
        <f t="shared" si="321"/>
        <v>19.776606416279623</v>
      </c>
      <c r="Q1678">
        <v>14.807057833828541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219.2681598033233</v>
      </c>
      <c r="G1679" s="13">
        <f t="shared" si="315"/>
        <v>30.061710292607557</v>
      </c>
      <c r="H1679" s="13">
        <f t="shared" si="316"/>
        <v>189.20644951071574</v>
      </c>
      <c r="I1679" s="16">
        <f t="shared" si="323"/>
        <v>210.18061940129684</v>
      </c>
      <c r="J1679" s="13">
        <f t="shared" si="317"/>
        <v>108.01969911662387</v>
      </c>
      <c r="K1679" s="13">
        <f t="shared" si="318"/>
        <v>102.16092028467297</v>
      </c>
      <c r="L1679" s="13">
        <f t="shared" si="319"/>
        <v>51.80959415003435</v>
      </c>
      <c r="M1679" s="13">
        <f t="shared" si="324"/>
        <v>54.108539802161758</v>
      </c>
      <c r="N1679" s="13">
        <f t="shared" si="320"/>
        <v>33.54729467734029</v>
      </c>
      <c r="O1679" s="13">
        <f t="shared" si="321"/>
        <v>63.609004969947847</v>
      </c>
      <c r="Q1679">
        <v>12.679648051612901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34.607481654131128</v>
      </c>
      <c r="G1680" s="13">
        <f t="shared" si="315"/>
        <v>0</v>
      </c>
      <c r="H1680" s="13">
        <f t="shared" si="316"/>
        <v>34.607481654131128</v>
      </c>
      <c r="I1680" s="16">
        <f t="shared" si="323"/>
        <v>84.958807788769747</v>
      </c>
      <c r="J1680" s="13">
        <f t="shared" si="317"/>
        <v>75.271316039072374</v>
      </c>
      <c r="K1680" s="13">
        <f t="shared" si="318"/>
        <v>9.6874917496973723</v>
      </c>
      <c r="L1680" s="13">
        <f t="shared" si="319"/>
        <v>0</v>
      </c>
      <c r="M1680" s="13">
        <f t="shared" si="324"/>
        <v>20.561245124821468</v>
      </c>
      <c r="N1680" s="13">
        <f t="shared" si="320"/>
        <v>12.747971977389311</v>
      </c>
      <c r="O1680" s="13">
        <f t="shared" si="321"/>
        <v>12.747971977389311</v>
      </c>
      <c r="Q1680">
        <v>16.34092359274694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133.25193373917361</v>
      </c>
      <c r="G1681" s="13">
        <f t="shared" si="315"/>
        <v>15.665458185328964</v>
      </c>
      <c r="H1681" s="13">
        <f t="shared" si="316"/>
        <v>117.58647555384465</v>
      </c>
      <c r="I1681" s="16">
        <f t="shared" si="323"/>
        <v>127.27396730354202</v>
      </c>
      <c r="J1681" s="13">
        <f t="shared" si="317"/>
        <v>100.29871917872822</v>
      </c>
      <c r="K1681" s="13">
        <f t="shared" si="318"/>
        <v>26.975248124813803</v>
      </c>
      <c r="L1681" s="13">
        <f t="shared" si="319"/>
        <v>6.0201498268985096</v>
      </c>
      <c r="M1681" s="13">
        <f t="shared" si="324"/>
        <v>13.833422974330668</v>
      </c>
      <c r="N1681" s="13">
        <f t="shared" si="320"/>
        <v>8.5767222440850137</v>
      </c>
      <c r="O1681" s="13">
        <f t="shared" si="321"/>
        <v>24.242180429413978</v>
      </c>
      <c r="Q1681">
        <v>16.39444704531833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11.830344688375661</v>
      </c>
      <c r="G1682" s="13">
        <f t="shared" si="315"/>
        <v>0</v>
      </c>
      <c r="H1682" s="13">
        <f t="shared" si="316"/>
        <v>11.830344688375661</v>
      </c>
      <c r="I1682" s="16">
        <f t="shared" si="323"/>
        <v>32.785442986290953</v>
      </c>
      <c r="J1682" s="13">
        <f t="shared" si="317"/>
        <v>32.536416382934632</v>
      </c>
      <c r="K1682" s="13">
        <f t="shared" si="318"/>
        <v>0.24902660335632021</v>
      </c>
      <c r="L1682" s="13">
        <f t="shared" si="319"/>
        <v>0</v>
      </c>
      <c r="M1682" s="13">
        <f t="shared" si="324"/>
        <v>5.2567007302456545</v>
      </c>
      <c r="N1682" s="13">
        <f t="shared" si="320"/>
        <v>3.259154452752306</v>
      </c>
      <c r="O1682" s="13">
        <f t="shared" si="321"/>
        <v>3.259154452752306</v>
      </c>
      <c r="Q1682">
        <v>23.253215245868521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58.089963621002809</v>
      </c>
      <c r="G1683" s="13">
        <f t="shared" si="315"/>
        <v>3.0858471024857237</v>
      </c>
      <c r="H1683" s="13">
        <f t="shared" si="316"/>
        <v>55.004116518517087</v>
      </c>
      <c r="I1683" s="16">
        <f t="shared" si="323"/>
        <v>55.253143121873407</v>
      </c>
      <c r="J1683" s="13">
        <f t="shared" si="317"/>
        <v>54.294283315132226</v>
      </c>
      <c r="K1683" s="13">
        <f t="shared" si="318"/>
        <v>0.95885980674118088</v>
      </c>
      <c r="L1683" s="13">
        <f t="shared" si="319"/>
        <v>0</v>
      </c>
      <c r="M1683" s="13">
        <f t="shared" si="324"/>
        <v>1.9975462774933486</v>
      </c>
      <c r="N1683" s="13">
        <f t="shared" si="320"/>
        <v>1.2384786920458761</v>
      </c>
      <c r="O1683" s="13">
        <f t="shared" si="321"/>
        <v>4.3243257945315996</v>
      </c>
      <c r="Q1683">
        <v>24.701419288755559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34.366060704047527</v>
      </c>
      <c r="G1684" s="13">
        <f t="shared" si="315"/>
        <v>0</v>
      </c>
      <c r="H1684" s="13">
        <f t="shared" si="316"/>
        <v>34.366060704047527</v>
      </c>
      <c r="I1684" s="16">
        <f t="shared" si="323"/>
        <v>35.324920510788708</v>
      </c>
      <c r="J1684" s="13">
        <f t="shared" si="317"/>
        <v>35.16138665999835</v>
      </c>
      <c r="K1684" s="13">
        <f t="shared" si="318"/>
        <v>0.16353385079035831</v>
      </c>
      <c r="L1684" s="13">
        <f t="shared" si="319"/>
        <v>0</v>
      </c>
      <c r="M1684" s="13">
        <f t="shared" si="324"/>
        <v>0.75906758544747244</v>
      </c>
      <c r="N1684" s="13">
        <f t="shared" si="320"/>
        <v>0.47062190297743289</v>
      </c>
      <c r="O1684" s="13">
        <f t="shared" si="321"/>
        <v>0.47062190297743289</v>
      </c>
      <c r="Q1684">
        <v>27.93719487096774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27.851632555623869</v>
      </c>
      <c r="G1685" s="13">
        <f t="shared" si="315"/>
        <v>0</v>
      </c>
      <c r="H1685" s="13">
        <f t="shared" si="316"/>
        <v>27.851632555623869</v>
      </c>
      <c r="I1685" s="16">
        <f t="shared" si="323"/>
        <v>28.015166406414227</v>
      </c>
      <c r="J1685" s="13">
        <f t="shared" si="317"/>
        <v>27.904980346188573</v>
      </c>
      <c r="K1685" s="13">
        <f t="shared" si="318"/>
        <v>0.11018606022565436</v>
      </c>
      <c r="L1685" s="13">
        <f t="shared" si="319"/>
        <v>0</v>
      </c>
      <c r="M1685" s="13">
        <f t="shared" si="324"/>
        <v>0.28844568247003954</v>
      </c>
      <c r="N1685" s="13">
        <f t="shared" si="320"/>
        <v>0.17883632313142453</v>
      </c>
      <c r="O1685" s="13">
        <f t="shared" si="321"/>
        <v>0.17883632313142453</v>
      </c>
      <c r="Q1685">
        <v>25.754962085958979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2.6991280396420572</v>
      </c>
      <c r="G1686" s="13">
        <f t="shared" si="315"/>
        <v>0</v>
      </c>
      <c r="H1686" s="13">
        <f t="shared" si="316"/>
        <v>2.6991280396420572</v>
      </c>
      <c r="I1686" s="16">
        <f t="shared" si="323"/>
        <v>2.8093140998677115</v>
      </c>
      <c r="J1686" s="13">
        <f t="shared" si="317"/>
        <v>2.8091913782922777</v>
      </c>
      <c r="K1686" s="13">
        <f t="shared" si="318"/>
        <v>1.2272157543380402E-4</v>
      </c>
      <c r="L1686" s="13">
        <f t="shared" si="319"/>
        <v>0</v>
      </c>
      <c r="M1686" s="13">
        <f t="shared" si="324"/>
        <v>0.10960935933861501</v>
      </c>
      <c r="N1686" s="13">
        <f t="shared" si="320"/>
        <v>6.7957802789941305E-2</v>
      </c>
      <c r="O1686" s="13">
        <f t="shared" si="321"/>
        <v>6.7957802789941305E-2</v>
      </c>
      <c r="Q1686">
        <v>25.08091220480372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3.6979751989924869</v>
      </c>
      <c r="G1687" s="13">
        <f t="shared" si="315"/>
        <v>0</v>
      </c>
      <c r="H1687" s="13">
        <f t="shared" si="316"/>
        <v>3.6979751989924869</v>
      </c>
      <c r="I1687" s="16">
        <f t="shared" si="323"/>
        <v>3.6980979205679207</v>
      </c>
      <c r="J1687" s="13">
        <f t="shared" si="317"/>
        <v>3.6977337027402619</v>
      </c>
      <c r="K1687" s="13">
        <f t="shared" si="318"/>
        <v>3.6421782765883037E-4</v>
      </c>
      <c r="L1687" s="13">
        <f t="shared" si="319"/>
        <v>0</v>
      </c>
      <c r="M1687" s="13">
        <f t="shared" si="324"/>
        <v>4.165155654867371E-2</v>
      </c>
      <c r="N1687" s="13">
        <f t="shared" si="320"/>
        <v>2.58239650601777E-2</v>
      </c>
      <c r="O1687" s="13">
        <f t="shared" si="321"/>
        <v>2.58239650601777E-2</v>
      </c>
      <c r="Q1687">
        <v>23.19886982474209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20.96702474871584</v>
      </c>
      <c r="G1688" s="13">
        <f t="shared" si="315"/>
        <v>0</v>
      </c>
      <c r="H1688" s="13">
        <f t="shared" si="316"/>
        <v>20.96702474871584</v>
      </c>
      <c r="I1688" s="16">
        <f t="shared" si="323"/>
        <v>20.967388966543499</v>
      </c>
      <c r="J1688" s="13">
        <f t="shared" si="317"/>
        <v>20.852691728806292</v>
      </c>
      <c r="K1688" s="13">
        <f t="shared" si="318"/>
        <v>0.1146972377372073</v>
      </c>
      <c r="L1688" s="13">
        <f t="shared" si="319"/>
        <v>0</v>
      </c>
      <c r="M1688" s="13">
        <f t="shared" si="324"/>
        <v>1.5827591488496009E-2</v>
      </c>
      <c r="N1688" s="13">
        <f t="shared" si="320"/>
        <v>9.8131067228675265E-3</v>
      </c>
      <c r="O1688" s="13">
        <f t="shared" si="321"/>
        <v>9.8131067228675265E-3</v>
      </c>
      <c r="Q1688">
        <v>19.272892789350781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35.927455858891292</v>
      </c>
      <c r="G1689" s="13">
        <f t="shared" si="315"/>
        <v>0</v>
      </c>
      <c r="H1689" s="13">
        <f t="shared" si="316"/>
        <v>35.927455858891292</v>
      </c>
      <c r="I1689" s="16">
        <f t="shared" si="323"/>
        <v>36.042153096628496</v>
      </c>
      <c r="J1689" s="13">
        <f t="shared" si="317"/>
        <v>34.926900326975257</v>
      </c>
      <c r="K1689" s="13">
        <f t="shared" si="318"/>
        <v>1.1152527696532388</v>
      </c>
      <c r="L1689" s="13">
        <f t="shared" si="319"/>
        <v>0</v>
      </c>
      <c r="M1689" s="13">
        <f t="shared" si="324"/>
        <v>6.014484765628483E-3</v>
      </c>
      <c r="N1689" s="13">
        <f t="shared" si="320"/>
        <v>3.7289805546896595E-3</v>
      </c>
      <c r="O1689" s="13">
        <f t="shared" si="321"/>
        <v>3.7289805546896595E-3</v>
      </c>
      <c r="Q1689">
        <v>14.37400305161291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2025-03-05T08:38:05Z</dcterms:modified>
</cp:coreProperties>
</file>