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ICHEC-EC-EARTH_r1i1p1_KNMI-RACMO22T_v1\"/>
    </mc:Choice>
  </mc:AlternateContent>
  <xr:revisionPtr revIDLastSave="0" documentId="13_ncr:1_{C882DFD0-D267-4CC5-B893-C03D4C98452C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H1681" i="1"/>
  <c r="G1681" i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H1671" i="1"/>
  <c r="G1671" i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H1613" i="1"/>
  <c r="G1613" i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H1605" i="1"/>
  <c r="G1605" i="1"/>
  <c r="H1604" i="1"/>
  <c r="G1604" i="1"/>
  <c r="G1603" i="1"/>
  <c r="H1603" i="1" s="1"/>
  <c r="G1602" i="1"/>
  <c r="H1602" i="1" s="1"/>
  <c r="H1601" i="1"/>
  <c r="G1601" i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H1587" i="1"/>
  <c r="G1587" i="1"/>
  <c r="G1586" i="1"/>
  <c r="H1586" i="1" s="1"/>
  <c r="G1585" i="1"/>
  <c r="H1585" i="1" s="1"/>
  <c r="G1584" i="1"/>
  <c r="H1584" i="1" s="1"/>
  <c r="H1583" i="1"/>
  <c r="G1583" i="1"/>
  <c r="G1582" i="1"/>
  <c r="H1582" i="1" s="1"/>
  <c r="G1581" i="1"/>
  <c r="H1581" i="1" s="1"/>
  <c r="H1580" i="1"/>
  <c r="G1580" i="1"/>
  <c r="G1579" i="1"/>
  <c r="H1579" i="1" s="1"/>
  <c r="G1578" i="1"/>
  <c r="H1578" i="1" s="1"/>
  <c r="H1577" i="1"/>
  <c r="G1577" i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H1566" i="1"/>
  <c r="G1566" i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H1539" i="1"/>
  <c r="G1539" i="1"/>
  <c r="G1538" i="1"/>
  <c r="H1538" i="1" s="1"/>
  <c r="H1537" i="1"/>
  <c r="G1537" i="1"/>
  <c r="G1536" i="1"/>
  <c r="H1536" i="1" s="1"/>
  <c r="H1535" i="1"/>
  <c r="G1535" i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H1525" i="1"/>
  <c r="G1525" i="1"/>
  <c r="G1524" i="1"/>
  <c r="H1524" i="1" s="1"/>
  <c r="G1523" i="1"/>
  <c r="H1523" i="1" s="1"/>
  <c r="G1522" i="1"/>
  <c r="H1522" i="1" s="1"/>
  <c r="G1521" i="1"/>
  <c r="H1521" i="1" s="1"/>
  <c r="H1520" i="1"/>
  <c r="G1520" i="1"/>
  <c r="G1519" i="1"/>
  <c r="H1519" i="1" s="1"/>
  <c r="G1518" i="1"/>
  <c r="H1518" i="1" s="1"/>
  <c r="H1517" i="1"/>
  <c r="G1517" i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G1504" i="1"/>
  <c r="H1504" i="1" s="1"/>
  <c r="H1503" i="1"/>
  <c r="G1503" i="1"/>
  <c r="G1502" i="1"/>
  <c r="H1502" i="1" s="1"/>
  <c r="H1501" i="1"/>
  <c r="G1501" i="1"/>
  <c r="G1500" i="1"/>
  <c r="H1500" i="1" s="1"/>
  <c r="G1499" i="1"/>
  <c r="H1499" i="1" s="1"/>
  <c r="H1498" i="1"/>
  <c r="G1498" i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G1481" i="1"/>
  <c r="H1481" i="1" s="1"/>
  <c r="H1480" i="1"/>
  <c r="G1480" i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H1473" i="1"/>
  <c r="G1473" i="1"/>
  <c r="G1472" i="1"/>
  <c r="H1472" i="1" s="1"/>
  <c r="G1471" i="1"/>
  <c r="H1471" i="1" s="1"/>
  <c r="H1470" i="1"/>
  <c r="G1470" i="1"/>
  <c r="G1469" i="1"/>
  <c r="H1469" i="1" s="1"/>
  <c r="G1468" i="1"/>
  <c r="H1468" i="1" s="1"/>
  <c r="H1467" i="1"/>
  <c r="G1467" i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H1454" i="1"/>
  <c r="G1454" i="1"/>
  <c r="G1453" i="1"/>
  <c r="H1453" i="1" s="1"/>
  <c r="G1452" i="1"/>
  <c r="H1452" i="1" s="1"/>
  <c r="G1451" i="1"/>
  <c r="H1451" i="1" s="1"/>
  <c r="H1450" i="1"/>
  <c r="G1450" i="1"/>
  <c r="G1449" i="1"/>
  <c r="H1449" i="1" s="1"/>
  <c r="G1448" i="1"/>
  <c r="H1448" i="1" s="1"/>
  <c r="G1447" i="1"/>
  <c r="H1447" i="1" s="1"/>
  <c r="G1446" i="1"/>
  <c r="H1446" i="1" s="1"/>
  <c r="H1445" i="1"/>
  <c r="G1445" i="1"/>
  <c r="G1444" i="1"/>
  <c r="H1444" i="1" s="1"/>
  <c r="G1443" i="1"/>
  <c r="H1443" i="1" s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H1417" i="1"/>
  <c r="G1417" i="1"/>
  <c r="H1416" i="1"/>
  <c r="G1416" i="1"/>
  <c r="G1415" i="1"/>
  <c r="H1415" i="1" s="1"/>
  <c r="H1414" i="1"/>
  <c r="G1414" i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H1404" i="1"/>
  <c r="G1404" i="1"/>
  <c r="G1403" i="1"/>
  <c r="H1403" i="1" s="1"/>
  <c r="H1402" i="1"/>
  <c r="G1402" i="1"/>
  <c r="G1401" i="1"/>
  <c r="H1401" i="1" s="1"/>
  <c r="G1400" i="1"/>
  <c r="H1400" i="1" s="1"/>
  <c r="G1399" i="1"/>
  <c r="H1399" i="1" s="1"/>
  <c r="H1398" i="1"/>
  <c r="G1398" i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B1380" i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78" i="1"/>
  <c r="G1378" i="1"/>
  <c r="G1377" i="1"/>
  <c r="H1377" i="1" s="1"/>
  <c r="H1376" i="1"/>
  <c r="G1376" i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G1364" i="1"/>
  <c r="H1364" i="1" s="1"/>
  <c r="H1363" i="1"/>
  <c r="G1363" i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B1344" i="1"/>
  <c r="G1343" i="1"/>
  <c r="H1343" i="1" s="1"/>
  <c r="B1343" i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G1334" i="1"/>
  <c r="H1334" i="1" s="1"/>
  <c r="G1333" i="1"/>
  <c r="H1333" i="1" s="1"/>
  <c r="H1332" i="1"/>
  <c r="G1332" i="1"/>
  <c r="B1332" i="1"/>
  <c r="B1333" i="1" s="1"/>
  <c r="B1334" i="1" s="1"/>
  <c r="B1335" i="1" s="1"/>
  <c r="B1336" i="1" s="1"/>
  <c r="B1337" i="1" s="1"/>
  <c r="G1331" i="1"/>
  <c r="H1331" i="1" s="1"/>
  <c r="B1331" i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H1304" i="1"/>
  <c r="G1304" i="1"/>
  <c r="G1303" i="1"/>
  <c r="H1303" i="1" s="1"/>
  <c r="G1302" i="1"/>
  <c r="H1302" i="1" s="1"/>
  <c r="H1301" i="1"/>
  <c r="G1301" i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H1288" i="1"/>
  <c r="G1288" i="1"/>
  <c r="H1287" i="1"/>
  <c r="G1287" i="1"/>
  <c r="H1286" i="1"/>
  <c r="G1286" i="1"/>
  <c r="G1285" i="1"/>
  <c r="H1285" i="1" s="1"/>
  <c r="H1284" i="1"/>
  <c r="G1284" i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H1269" i="1"/>
  <c r="G1269" i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H1259" i="1"/>
  <c r="G1259" i="1"/>
  <c r="B1259" i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H1237" i="1"/>
  <c r="G1237" i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H1233" i="1"/>
  <c r="G1233" i="1"/>
  <c r="G1232" i="1"/>
  <c r="H1232" i="1" s="1"/>
  <c r="H1231" i="1"/>
  <c r="G1231" i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H1217" i="1"/>
  <c r="G1217" i="1"/>
  <c r="G1216" i="1"/>
  <c r="H1216" i="1" s="1"/>
  <c r="G1215" i="1"/>
  <c r="H1215" i="1" s="1"/>
  <c r="G1214" i="1"/>
  <c r="H1214" i="1" s="1"/>
  <c r="H1213" i="1"/>
  <c r="G1213" i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H1209" i="1"/>
  <c r="G1209" i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H1164" i="1"/>
  <c r="G1164" i="1"/>
  <c r="G1163" i="1"/>
  <c r="H1163" i="1" s="1"/>
  <c r="G1162" i="1"/>
  <c r="H1162" i="1" s="1"/>
  <c r="G1161" i="1"/>
  <c r="H1161" i="1" s="1"/>
  <c r="G1160" i="1"/>
  <c r="H1160" i="1" s="1"/>
  <c r="G1159" i="1"/>
  <c r="H1159" i="1" s="1"/>
  <c r="H1158" i="1"/>
  <c r="G1158" i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H1150" i="1"/>
  <c r="G1150" i="1"/>
  <c r="H1149" i="1"/>
  <c r="G1149" i="1"/>
  <c r="G1148" i="1"/>
  <c r="H1148" i="1" s="1"/>
  <c r="H1147" i="1"/>
  <c r="G1147" i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H1139" i="1"/>
  <c r="G1139" i="1"/>
  <c r="G1138" i="1"/>
  <c r="H1138" i="1" s="1"/>
  <c r="H1137" i="1"/>
  <c r="G1137" i="1"/>
  <c r="G1136" i="1"/>
  <c r="H1136" i="1" s="1"/>
  <c r="G1135" i="1"/>
  <c r="H1135" i="1" s="1"/>
  <c r="G1134" i="1"/>
  <c r="H1134" i="1" s="1"/>
  <c r="G1133" i="1"/>
  <c r="H1133" i="1" s="1"/>
  <c r="H1132" i="1"/>
  <c r="G1132" i="1"/>
  <c r="H1131" i="1"/>
  <c r="G1131" i="1"/>
  <c r="H1130" i="1"/>
  <c r="G1130" i="1"/>
  <c r="G1129" i="1"/>
  <c r="H1129" i="1" s="1"/>
  <c r="G1128" i="1"/>
  <c r="H1128" i="1" s="1"/>
  <c r="G1127" i="1"/>
  <c r="H1127" i="1" s="1"/>
  <c r="H1126" i="1"/>
  <c r="G1126" i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G1046" i="1"/>
  <c r="H1046" i="1" s="1"/>
  <c r="H1045" i="1"/>
  <c r="G1045" i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H1031" i="1"/>
  <c r="G1031" i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H1018" i="1"/>
  <c r="G1018" i="1"/>
  <c r="G1017" i="1"/>
  <c r="H1017" i="1" s="1"/>
  <c r="H1016" i="1"/>
  <c r="G1016" i="1"/>
  <c r="G1015" i="1"/>
  <c r="H1015" i="1" s="1"/>
  <c r="G1014" i="1"/>
  <c r="H1014" i="1" s="1"/>
  <c r="G1013" i="1"/>
  <c r="H1013" i="1" s="1"/>
  <c r="H1012" i="1"/>
  <c r="G1012" i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H1004" i="1"/>
  <c r="G1004" i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H986" i="1"/>
  <c r="G986" i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H976" i="1"/>
  <c r="G976" i="1"/>
  <c r="G975" i="1"/>
  <c r="H975" i="1" s="1"/>
  <c r="H974" i="1"/>
  <c r="G974" i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G967" i="1"/>
  <c r="H967" i="1" s="1"/>
  <c r="H966" i="1"/>
  <c r="G966" i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H955" i="1"/>
  <c r="G955" i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H937" i="1"/>
  <c r="G937" i="1"/>
  <c r="G936" i="1"/>
  <c r="H936" i="1" s="1"/>
  <c r="G935" i="1"/>
  <c r="H935" i="1" s="1"/>
  <c r="G934" i="1"/>
  <c r="H934" i="1" s="1"/>
  <c r="H933" i="1"/>
  <c r="G933" i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G923" i="1"/>
  <c r="H923" i="1" s="1"/>
  <c r="G922" i="1"/>
  <c r="H922" i="1" s="1"/>
  <c r="G921" i="1"/>
  <c r="H921" i="1" s="1"/>
  <c r="G920" i="1"/>
  <c r="H920" i="1" s="1"/>
  <c r="G919" i="1"/>
  <c r="H919" i="1" s="1"/>
  <c r="B919" i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918" i="1"/>
  <c r="H918" i="1" s="1"/>
  <c r="B918" i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H911" i="1"/>
  <c r="G911" i="1"/>
  <c r="G910" i="1"/>
  <c r="H910" i="1" s="1"/>
  <c r="H909" i="1"/>
  <c r="G909" i="1"/>
  <c r="G908" i="1"/>
  <c r="H908" i="1" s="1"/>
  <c r="H907" i="1"/>
  <c r="G907" i="1"/>
  <c r="G906" i="1"/>
  <c r="H906" i="1" s="1"/>
  <c r="H905" i="1"/>
  <c r="G905" i="1"/>
  <c r="G904" i="1"/>
  <c r="H904" i="1" s="1"/>
  <c r="H903" i="1"/>
  <c r="G903" i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B895" i="1"/>
  <c r="B907" i="1" s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B876" i="1"/>
  <c r="H875" i="1"/>
  <c r="G875" i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B872" i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H871" i="1"/>
  <c r="G871" i="1"/>
  <c r="B871" i="1"/>
  <c r="B883" i="1" s="1"/>
  <c r="G870" i="1"/>
  <c r="H870" i="1" s="1"/>
  <c r="H869" i="1"/>
  <c r="G869" i="1"/>
  <c r="H868" i="1"/>
  <c r="G868" i="1"/>
  <c r="G867" i="1"/>
  <c r="H867" i="1" s="1"/>
  <c r="G866" i="1"/>
  <c r="H866" i="1" s="1"/>
  <c r="G865" i="1"/>
  <c r="H865" i="1" s="1"/>
  <c r="B865" i="1"/>
  <c r="B866" i="1" s="1"/>
  <c r="B867" i="1" s="1"/>
  <c r="B868" i="1" s="1"/>
  <c r="B869" i="1" s="1"/>
  <c r="G864" i="1"/>
  <c r="H864" i="1" s="1"/>
  <c r="G863" i="1"/>
  <c r="H863" i="1" s="1"/>
  <c r="B863" i="1"/>
  <c r="B864" i="1" s="1"/>
  <c r="H862" i="1"/>
  <c r="G862" i="1"/>
  <c r="G861" i="1"/>
  <c r="H861" i="1" s="1"/>
  <c r="H860" i="1"/>
  <c r="G860" i="1"/>
  <c r="B860" i="1"/>
  <c r="B861" i="1" s="1"/>
  <c r="H859" i="1"/>
  <c r="G859" i="1"/>
  <c r="B859" i="1"/>
  <c r="G858" i="1"/>
  <c r="H858" i="1" s="1"/>
  <c r="H857" i="1"/>
  <c r="G857" i="1"/>
  <c r="H856" i="1"/>
  <c r="G856" i="1"/>
  <c r="H855" i="1"/>
  <c r="G855" i="1"/>
  <c r="B855" i="1"/>
  <c r="B856" i="1" s="1"/>
  <c r="B857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G850" i="1"/>
  <c r="H850" i="1" s="1"/>
  <c r="G849" i="1"/>
  <c r="H849" i="1" s="1"/>
  <c r="G848" i="1"/>
  <c r="H848" i="1" s="1"/>
  <c r="B848" i="1"/>
  <c r="B849" i="1" s="1"/>
  <c r="H847" i="1"/>
  <c r="G847" i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B842" i="1"/>
  <c r="B843" i="1" s="1"/>
  <c r="B844" i="1" s="1"/>
  <c r="B845" i="1" s="1"/>
  <c r="H841" i="1"/>
  <c r="G841" i="1"/>
  <c r="G840" i="1"/>
  <c r="H840" i="1" s="1"/>
  <c r="B840" i="1"/>
  <c r="B841" i="1" s="1"/>
  <c r="G839" i="1"/>
  <c r="H839" i="1" s="1"/>
  <c r="B839" i="1"/>
  <c r="G838" i="1"/>
  <c r="H838" i="1" s="1"/>
  <c r="H837" i="1"/>
  <c r="G837" i="1"/>
  <c r="G836" i="1"/>
  <c r="H836" i="1" s="1"/>
  <c r="B836" i="1"/>
  <c r="B837" i="1" s="1"/>
  <c r="H835" i="1"/>
  <c r="G835" i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B829" i="1"/>
  <c r="B830" i="1" s="1"/>
  <c r="B831" i="1" s="1"/>
  <c r="B832" i="1" s="1"/>
  <c r="B833" i="1" s="1"/>
  <c r="H828" i="1"/>
  <c r="G828" i="1"/>
  <c r="B828" i="1"/>
  <c r="G827" i="1"/>
  <c r="H827" i="1" s="1"/>
  <c r="B827" i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H822" i="1"/>
  <c r="G822" i="1"/>
  <c r="G821" i="1"/>
  <c r="H821" i="1" s="1"/>
  <c r="G820" i="1"/>
  <c r="H820" i="1" s="1"/>
  <c r="H819" i="1"/>
  <c r="G819" i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H813" i="1"/>
  <c r="G813" i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H805" i="1"/>
  <c r="G805" i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H797" i="1"/>
  <c r="G797" i="1"/>
  <c r="H796" i="1"/>
  <c r="G796" i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H789" i="1"/>
  <c r="G789" i="1"/>
  <c r="G788" i="1"/>
  <c r="H788" i="1" s="1"/>
  <c r="G787" i="1"/>
  <c r="H787" i="1" s="1"/>
  <c r="G786" i="1"/>
  <c r="H786" i="1" s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H772" i="1"/>
  <c r="G772" i="1"/>
  <c r="H771" i="1"/>
  <c r="G771" i="1"/>
  <c r="H770" i="1"/>
  <c r="G770" i="1"/>
  <c r="G769" i="1"/>
  <c r="H769" i="1" s="1"/>
  <c r="H768" i="1"/>
  <c r="G768" i="1"/>
  <c r="G767" i="1"/>
  <c r="H767" i="1" s="1"/>
  <c r="G766" i="1"/>
  <c r="H766" i="1" s="1"/>
  <c r="H765" i="1"/>
  <c r="G765" i="1"/>
  <c r="H764" i="1"/>
  <c r="G764" i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H756" i="1"/>
  <c r="G756" i="1"/>
  <c r="H755" i="1"/>
  <c r="G755" i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H740" i="1"/>
  <c r="G740" i="1"/>
  <c r="H739" i="1"/>
  <c r="G739" i="1"/>
  <c r="G738" i="1"/>
  <c r="H738" i="1" s="1"/>
  <c r="G737" i="1"/>
  <c r="H737" i="1" s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H729" i="1"/>
  <c r="G729" i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H703" i="1"/>
  <c r="G703" i="1"/>
  <c r="G702" i="1"/>
  <c r="H702" i="1" s="1"/>
  <c r="H701" i="1"/>
  <c r="G701" i="1"/>
  <c r="G700" i="1"/>
  <c r="H700" i="1" s="1"/>
  <c r="G699" i="1"/>
  <c r="H699" i="1" s="1"/>
  <c r="G698" i="1"/>
  <c r="H698" i="1" s="1"/>
  <c r="H697" i="1"/>
  <c r="G697" i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H662" i="1"/>
  <c r="G662" i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H630" i="1"/>
  <c r="G630" i="1"/>
  <c r="H629" i="1"/>
  <c r="G629" i="1"/>
  <c r="G628" i="1"/>
  <c r="H628" i="1" s="1"/>
  <c r="G627" i="1"/>
  <c r="H627" i="1" s="1"/>
  <c r="H626" i="1"/>
  <c r="G626" i="1"/>
  <c r="G625" i="1"/>
  <c r="H625" i="1" s="1"/>
  <c r="G624" i="1"/>
  <c r="H624" i="1" s="1"/>
  <c r="G623" i="1"/>
  <c r="H623" i="1" s="1"/>
  <c r="G622" i="1"/>
  <c r="H622" i="1" s="1"/>
  <c r="H621" i="1"/>
  <c r="G621" i="1"/>
  <c r="G620" i="1"/>
  <c r="H620" i="1" s="1"/>
  <c r="H619" i="1"/>
  <c r="G619" i="1"/>
  <c r="G618" i="1"/>
  <c r="H618" i="1" s="1"/>
  <c r="G617" i="1"/>
  <c r="H617" i="1" s="1"/>
  <c r="G616" i="1"/>
  <c r="H616" i="1" s="1"/>
  <c r="G615" i="1"/>
  <c r="H615" i="1" s="1"/>
  <c r="H614" i="1"/>
  <c r="G614" i="1"/>
  <c r="H613" i="1"/>
  <c r="G613" i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G594" i="1"/>
  <c r="H594" i="1" s="1"/>
  <c r="H593" i="1"/>
  <c r="G593" i="1"/>
  <c r="H592" i="1"/>
  <c r="G592" i="1"/>
  <c r="H591" i="1"/>
  <c r="G591" i="1"/>
  <c r="G590" i="1"/>
  <c r="H590" i="1" s="1"/>
  <c r="G589" i="1"/>
  <c r="H589" i="1" s="1"/>
  <c r="G588" i="1"/>
  <c r="H588" i="1" s="1"/>
  <c r="G587" i="1"/>
  <c r="H587" i="1" s="1"/>
  <c r="H586" i="1"/>
  <c r="G586" i="1"/>
  <c r="H585" i="1"/>
  <c r="G585" i="1"/>
  <c r="G584" i="1"/>
  <c r="H584" i="1" s="1"/>
  <c r="G583" i="1"/>
  <c r="H583" i="1" s="1"/>
  <c r="G582" i="1"/>
  <c r="H582" i="1" s="1"/>
  <c r="H581" i="1"/>
  <c r="G581" i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H573" i="1"/>
  <c r="G573" i="1"/>
  <c r="H572" i="1"/>
  <c r="G572" i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H565" i="1"/>
  <c r="G565" i="1"/>
  <c r="H564" i="1"/>
  <c r="G564" i="1"/>
  <c r="H563" i="1"/>
  <c r="G563" i="1"/>
  <c r="G562" i="1"/>
  <c r="H562" i="1" s="1"/>
  <c r="H561" i="1"/>
  <c r="G561" i="1"/>
  <c r="G560" i="1"/>
  <c r="H560" i="1" s="1"/>
  <c r="G559" i="1"/>
  <c r="H559" i="1" s="1"/>
  <c r="H558" i="1"/>
  <c r="G558" i="1"/>
  <c r="H557" i="1"/>
  <c r="G557" i="1"/>
  <c r="H556" i="1"/>
  <c r="G556" i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H549" i="1"/>
  <c r="G549" i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G534" i="1"/>
  <c r="H534" i="1" s="1"/>
  <c r="G533" i="1"/>
  <c r="H533" i="1" s="1"/>
  <c r="G532" i="1"/>
  <c r="H532" i="1" s="1"/>
  <c r="G531" i="1"/>
  <c r="H531" i="1" s="1"/>
  <c r="H530" i="1"/>
  <c r="G530" i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H513" i="1"/>
  <c r="G513" i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H503" i="1"/>
  <c r="G503" i="1"/>
  <c r="H502" i="1"/>
  <c r="G502" i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H492" i="1"/>
  <c r="G492" i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H481" i="1"/>
  <c r="G481" i="1"/>
  <c r="H480" i="1"/>
  <c r="G480" i="1"/>
  <c r="B480" i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H479" i="1"/>
  <c r="G479" i="1"/>
  <c r="B479" i="1"/>
  <c r="G478" i="1"/>
  <c r="H478" i="1" s="1"/>
  <c r="G477" i="1"/>
  <c r="H477" i="1" s="1"/>
  <c r="G476" i="1"/>
  <c r="H476" i="1" s="1"/>
  <c r="G475" i="1"/>
  <c r="H475" i="1" s="1"/>
  <c r="B475" i="1"/>
  <c r="H474" i="1"/>
  <c r="G474" i="1"/>
  <c r="G473" i="1"/>
  <c r="H473" i="1" s="1"/>
  <c r="G472" i="1"/>
  <c r="H472" i="1" s="1"/>
  <c r="G471" i="1"/>
  <c r="H471" i="1" s="1"/>
  <c r="H470" i="1"/>
  <c r="G470" i="1"/>
  <c r="G469" i="1"/>
  <c r="H469" i="1" s="1"/>
  <c r="G468" i="1"/>
  <c r="H468" i="1" s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H465" i="1"/>
  <c r="G465" i="1"/>
  <c r="G464" i="1"/>
  <c r="H464" i="1" s="1"/>
  <c r="B464" i="1"/>
  <c r="B465" i="1" s="1"/>
  <c r="H463" i="1"/>
  <c r="G463" i="1"/>
  <c r="B463" i="1"/>
  <c r="H462" i="1"/>
  <c r="G462" i="1"/>
  <c r="G461" i="1"/>
  <c r="H461" i="1" s="1"/>
  <c r="G460" i="1"/>
  <c r="H460" i="1" s="1"/>
  <c r="G459" i="1"/>
  <c r="H459" i="1" s="1"/>
  <c r="G458" i="1"/>
  <c r="H458" i="1" s="1"/>
  <c r="H457" i="1"/>
  <c r="G457" i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H449" i="1"/>
  <c r="G449" i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B441" i="1"/>
  <c r="H440" i="1"/>
  <c r="G440" i="1"/>
  <c r="B440" i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H427" i="1"/>
  <c r="G427" i="1"/>
  <c r="B427" i="1"/>
  <c r="B428" i="1" s="1"/>
  <c r="B429" i="1" s="1"/>
  <c r="H426" i="1"/>
  <c r="G426" i="1"/>
  <c r="H425" i="1"/>
  <c r="G425" i="1"/>
  <c r="G424" i="1"/>
  <c r="H424" i="1" s="1"/>
  <c r="B424" i="1"/>
  <c r="B425" i="1" s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H419" i="1"/>
  <c r="G419" i="1"/>
  <c r="B419" i="1"/>
  <c r="G418" i="1"/>
  <c r="H418" i="1" s="1"/>
  <c r="H417" i="1"/>
  <c r="G417" i="1"/>
  <c r="G416" i="1"/>
  <c r="H416" i="1" s="1"/>
  <c r="B416" i="1"/>
  <c r="B417" i="1" s="1"/>
  <c r="H415" i="1"/>
  <c r="G415" i="1"/>
  <c r="B415" i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G405" i="1"/>
  <c r="H405" i="1" s="1"/>
  <c r="H404" i="1"/>
  <c r="G404" i="1"/>
  <c r="H403" i="1"/>
  <c r="G403" i="1"/>
  <c r="B403" i="1"/>
  <c r="B404" i="1" s="1"/>
  <c r="B405" i="1" s="1"/>
  <c r="G402" i="1"/>
  <c r="H402" i="1" s="1"/>
  <c r="H401" i="1"/>
  <c r="G401" i="1"/>
  <c r="G400" i="1"/>
  <c r="H400" i="1" s="1"/>
  <c r="H399" i="1"/>
  <c r="G399" i="1"/>
  <c r="G398" i="1"/>
  <c r="H398" i="1" s="1"/>
  <c r="H397" i="1"/>
  <c r="G397" i="1"/>
  <c r="G396" i="1"/>
  <c r="H396" i="1" s="1"/>
  <c r="H395" i="1"/>
  <c r="G395" i="1"/>
  <c r="H394" i="1"/>
  <c r="G394" i="1"/>
  <c r="G393" i="1"/>
  <c r="H393" i="1" s="1"/>
  <c r="G392" i="1"/>
  <c r="H392" i="1" s="1"/>
  <c r="G391" i="1"/>
  <c r="H391" i="1" s="1"/>
  <c r="G390" i="1"/>
  <c r="H390" i="1" s="1"/>
  <c r="H389" i="1"/>
  <c r="G389" i="1"/>
  <c r="H388" i="1"/>
  <c r="G388" i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H350" i="1"/>
  <c r="G350" i="1"/>
  <c r="G349" i="1"/>
  <c r="H349" i="1" s="1"/>
  <c r="G348" i="1"/>
  <c r="H348" i="1" s="1"/>
  <c r="H347" i="1"/>
  <c r="G347" i="1"/>
  <c r="H346" i="1"/>
  <c r="G346" i="1"/>
  <c r="G345" i="1"/>
  <c r="H345" i="1" s="1"/>
  <c r="H344" i="1"/>
  <c r="G344" i="1"/>
  <c r="G343" i="1"/>
  <c r="H343" i="1" s="1"/>
  <c r="G342" i="1"/>
  <c r="H342" i="1" s="1"/>
  <c r="G341" i="1"/>
  <c r="H341" i="1" s="1"/>
  <c r="H340" i="1"/>
  <c r="G340" i="1"/>
  <c r="G339" i="1"/>
  <c r="H339" i="1" s="1"/>
  <c r="H338" i="1"/>
  <c r="G338" i="1"/>
  <c r="H337" i="1"/>
  <c r="G337" i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H325" i="1"/>
  <c r="G325" i="1"/>
  <c r="G324" i="1"/>
  <c r="H324" i="1" s="1"/>
  <c r="H323" i="1"/>
  <c r="G323" i="1"/>
  <c r="G322" i="1"/>
  <c r="H322" i="1" s="1"/>
  <c r="H321" i="1"/>
  <c r="G321" i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H309" i="1"/>
  <c r="G309" i="1"/>
  <c r="H308" i="1"/>
  <c r="G308" i="1"/>
  <c r="G307" i="1"/>
  <c r="H307" i="1" s="1"/>
  <c r="H306" i="1"/>
  <c r="G306" i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H294" i="1"/>
  <c r="G294" i="1"/>
  <c r="G293" i="1"/>
  <c r="H293" i="1" s="1"/>
  <c r="G292" i="1"/>
  <c r="H292" i="1" s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H281" i="1"/>
  <c r="G281" i="1"/>
  <c r="G280" i="1"/>
  <c r="H280" i="1" s="1"/>
  <c r="G279" i="1"/>
  <c r="H279" i="1" s="1"/>
  <c r="H278" i="1"/>
  <c r="G278" i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H263" i="1"/>
  <c r="G263" i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H255" i="1"/>
  <c r="G255" i="1"/>
  <c r="H254" i="1"/>
  <c r="G254" i="1"/>
  <c r="G253" i="1"/>
  <c r="H253" i="1" s="1"/>
  <c r="G252" i="1"/>
  <c r="H252" i="1" s="1"/>
  <c r="G251" i="1"/>
  <c r="H251" i="1" s="1"/>
  <c r="H250" i="1"/>
  <c r="G250" i="1"/>
  <c r="H249" i="1"/>
  <c r="G249" i="1"/>
  <c r="H248" i="1"/>
  <c r="G248" i="1"/>
  <c r="G247" i="1"/>
  <c r="H247" i="1" s="1"/>
  <c r="H246" i="1"/>
  <c r="G246" i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H239" i="1"/>
  <c r="G239" i="1"/>
  <c r="G238" i="1"/>
  <c r="H238" i="1" s="1"/>
  <c r="H237" i="1"/>
  <c r="G237" i="1"/>
  <c r="G236" i="1"/>
  <c r="H236" i="1" s="1"/>
  <c r="H235" i="1"/>
  <c r="G235" i="1"/>
  <c r="H234" i="1"/>
  <c r="G234" i="1"/>
  <c r="G233" i="1"/>
  <c r="H233" i="1" s="1"/>
  <c r="H232" i="1"/>
  <c r="G232" i="1"/>
  <c r="G231" i="1"/>
  <c r="H231" i="1" s="1"/>
  <c r="H230" i="1"/>
  <c r="G230" i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H223" i="1"/>
  <c r="G223" i="1"/>
  <c r="H222" i="1"/>
  <c r="G222" i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H214" i="1"/>
  <c r="G214" i="1"/>
  <c r="G213" i="1"/>
  <c r="H213" i="1" s="1"/>
  <c r="G212" i="1"/>
  <c r="H212" i="1" s="1"/>
  <c r="H211" i="1"/>
  <c r="G211" i="1"/>
  <c r="G210" i="1"/>
  <c r="H210" i="1" s="1"/>
  <c r="G209" i="1"/>
  <c r="H209" i="1" s="1"/>
  <c r="H208" i="1"/>
  <c r="G208" i="1"/>
  <c r="G207" i="1"/>
  <c r="H207" i="1" s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H196" i="1"/>
  <c r="G196" i="1"/>
  <c r="H195" i="1"/>
  <c r="G195" i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H183" i="1"/>
  <c r="G183" i="1"/>
  <c r="G182" i="1"/>
  <c r="H182" i="1" s="1"/>
  <c r="G181" i="1"/>
  <c r="H181" i="1" s="1"/>
  <c r="H180" i="1"/>
  <c r="G180" i="1"/>
  <c r="H179" i="1"/>
  <c r="G179" i="1"/>
  <c r="G178" i="1"/>
  <c r="H178" i="1" s="1"/>
  <c r="G177" i="1"/>
  <c r="H177" i="1" s="1"/>
  <c r="G176" i="1"/>
  <c r="H176" i="1" s="1"/>
  <c r="H175" i="1"/>
  <c r="G175" i="1"/>
  <c r="H174" i="1"/>
  <c r="G174" i="1"/>
  <c r="H173" i="1"/>
  <c r="G173" i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H166" i="1"/>
  <c r="G166" i="1"/>
  <c r="H165" i="1"/>
  <c r="G165" i="1"/>
  <c r="G164" i="1"/>
  <c r="H164" i="1" s="1"/>
  <c r="G163" i="1"/>
  <c r="H163" i="1" s="1"/>
  <c r="H162" i="1"/>
  <c r="G162" i="1"/>
  <c r="G161" i="1"/>
  <c r="H161" i="1" s="1"/>
  <c r="G160" i="1"/>
  <c r="H160" i="1" s="1"/>
  <c r="H159" i="1"/>
  <c r="G159" i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H148" i="1"/>
  <c r="G148" i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B142" i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41" i="1"/>
  <c r="H141" i="1" s="1"/>
  <c r="H140" i="1"/>
  <c r="G140" i="1"/>
  <c r="H139" i="1"/>
  <c r="G139" i="1"/>
  <c r="G138" i="1"/>
  <c r="H138" i="1" s="1"/>
  <c r="H137" i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H130" i="1"/>
  <c r="G130" i="1"/>
  <c r="G129" i="1"/>
  <c r="H129" i="1" s="1"/>
  <c r="H128" i="1"/>
  <c r="G128" i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H116" i="1"/>
  <c r="G116" i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G105" i="1"/>
  <c r="H105" i="1" s="1"/>
  <c r="H104" i="1"/>
  <c r="G104" i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G94" i="1"/>
  <c r="H94" i="1" s="1"/>
  <c r="B94" i="1"/>
  <c r="B106" i="1" s="1"/>
  <c r="B118" i="1" s="1"/>
  <c r="B130" i="1" s="1"/>
  <c r="G93" i="1"/>
  <c r="H93" i="1" s="1"/>
  <c r="H92" i="1"/>
  <c r="G92" i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H80" i="1"/>
  <c r="G80" i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H79" i="1"/>
  <c r="G79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78" i="1"/>
  <c r="G78" i="1"/>
  <c r="G77" i="1"/>
  <c r="H77" i="1" s="1"/>
  <c r="G76" i="1"/>
  <c r="H76" i="1" s="1"/>
  <c r="G75" i="1"/>
  <c r="H75" i="1" s="1"/>
  <c r="G74" i="1"/>
  <c r="H74" i="1" s="1"/>
  <c r="H73" i="1"/>
  <c r="G73" i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H60" i="1"/>
  <c r="G60" i="1"/>
  <c r="B60" i="1"/>
  <c r="B61" i="1" s="1"/>
  <c r="B62" i="1" s="1"/>
  <c r="B63" i="1" s="1"/>
  <c r="B64" i="1" s="1"/>
  <c r="B65" i="1" s="1"/>
  <c r="G59" i="1"/>
  <c r="H59" i="1" s="1"/>
  <c r="B59" i="1"/>
  <c r="H58" i="1"/>
  <c r="G58" i="1"/>
  <c r="H57" i="1"/>
  <c r="G57" i="1"/>
  <c r="G56" i="1"/>
  <c r="H56" i="1" s="1"/>
  <c r="H55" i="1"/>
  <c r="G55" i="1"/>
  <c r="B55" i="1"/>
  <c r="B56" i="1" s="1"/>
  <c r="B57" i="1" s="1"/>
  <c r="H54" i="1"/>
  <c r="G54" i="1"/>
  <c r="G53" i="1"/>
  <c r="H53" i="1" s="1"/>
  <c r="B53" i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G46" i="1"/>
  <c r="H46" i="1" s="1"/>
  <c r="G45" i="1"/>
  <c r="H45" i="1" s="1"/>
  <c r="G44" i="1"/>
  <c r="H44" i="1" s="1"/>
  <c r="H43" i="1"/>
  <c r="G43" i="1"/>
  <c r="B43" i="1"/>
  <c r="B44" i="1" s="1"/>
  <c r="B45" i="1" s="1"/>
  <c r="G42" i="1"/>
  <c r="H42" i="1" s="1"/>
  <c r="G41" i="1"/>
  <c r="H41" i="1" s="1"/>
  <c r="H40" i="1"/>
  <c r="G40" i="1"/>
  <c r="G39" i="1"/>
  <c r="H39" i="1" s="1"/>
  <c r="G38" i="1"/>
  <c r="H38" i="1" s="1"/>
  <c r="G37" i="1"/>
  <c r="H37" i="1" s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G24" i="1"/>
  <c r="H24" i="1" s="1"/>
  <c r="B24" i="1"/>
  <c r="B25" i="1" s="1"/>
  <c r="B26" i="1" s="1"/>
  <c r="B27" i="1" s="1"/>
  <c r="B28" i="1" s="1"/>
  <c r="B29" i="1" s="1"/>
  <c r="H23" i="1"/>
  <c r="G23" i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B14" i="1"/>
  <c r="B15" i="1" s="1"/>
  <c r="B16" i="1" s="1"/>
  <c r="B17" i="1" s="1"/>
  <c r="G13" i="1"/>
  <c r="H13" i="1" s="1"/>
  <c r="H12" i="1"/>
  <c r="G12" i="1"/>
  <c r="G11" i="1"/>
  <c r="H11" i="1" s="1"/>
  <c r="B11" i="1"/>
  <c r="B12" i="1" s="1"/>
  <c r="B13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J6" i="1" s="1"/>
  <c r="K6" i="1" s="1"/>
  <c r="L6" i="1" s="1"/>
  <c r="M6" i="1" s="1"/>
  <c r="N6" i="1" s="1"/>
  <c r="O6" i="1" s="1"/>
  <c r="G6" i="1"/>
  <c r="B1387" i="1" l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78" i="1" s="1"/>
  <c r="I7" i="1"/>
  <c r="B85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482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83" i="1"/>
  <c r="B1295" i="1" s="1"/>
  <c r="B1307" i="1" s="1"/>
  <c r="B1272" i="1"/>
  <c r="B1279" i="1"/>
  <c r="B1291" i="1" s="1"/>
  <c r="B1303" i="1" s="1"/>
  <c r="B1268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89" i="1" l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0" i="1"/>
  <c r="B1292" i="1" s="1"/>
  <c r="B1304" i="1" s="1"/>
  <c r="B1269" i="1"/>
  <c r="B1281" i="1" s="1"/>
  <c r="B1293" i="1" s="1"/>
  <c r="B1305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J7" i="1"/>
  <c r="K7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4" i="1"/>
  <c r="B1296" i="1" s="1"/>
  <c r="B1308" i="1" s="1"/>
  <c r="B127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7" i="1" l="1"/>
  <c r="M7" i="1" s="1"/>
  <c r="N7" i="1" s="1"/>
  <c r="O7" i="1" s="1"/>
  <c r="I8" i="1"/>
  <c r="B1285" i="1"/>
  <c r="B1297" i="1" s="1"/>
  <c r="B1309" i="1" s="1"/>
  <c r="B1274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75" i="1"/>
  <c r="B1286" i="1"/>
  <c r="B1298" i="1" s="1"/>
  <c r="B1310" i="1" s="1"/>
  <c r="J8" i="1"/>
  <c r="K8" i="1" s="1"/>
  <c r="L8" i="1" l="1"/>
  <c r="M8" i="1" s="1"/>
  <c r="N8" i="1" s="1"/>
  <c r="O8" i="1" s="1"/>
  <c r="I9" i="1"/>
  <c r="B1287" i="1"/>
  <c r="B1299" i="1" s="1"/>
  <c r="B1311" i="1" s="1"/>
  <c r="B1276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88" i="1" l="1"/>
  <c r="B1300" i="1" s="1"/>
  <c r="B1312" i="1" s="1"/>
  <c r="B1277" i="1"/>
  <c r="B1289" i="1" s="1"/>
  <c r="B1301" i="1" s="1"/>
  <c r="B1313" i="1" s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 l="1"/>
  <c r="J184" i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l="1"/>
  <c r="K268" i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 l="1"/>
  <c r="J382" i="1" l="1"/>
  <c r="K382" i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/>
  <c r="K390" i="1" s="1"/>
  <c r="L390" i="1" l="1"/>
  <c r="M390" i="1" s="1"/>
  <c r="N390" i="1" s="1"/>
  <c r="O390" i="1" s="1"/>
  <c r="I391" i="1" l="1"/>
  <c r="J391" i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 l="1"/>
  <c r="J393" i="1" s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 l="1"/>
  <c r="J395" i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 l="1"/>
  <c r="J403" i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/>
  <c r="K405" i="1"/>
  <c r="L405" i="1" l="1"/>
  <c r="M405" i="1" s="1"/>
  <c r="N405" i="1" s="1"/>
  <c r="O405" i="1" s="1"/>
  <c r="I406" i="1" l="1"/>
  <c r="J406" i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s="1"/>
  <c r="K408" i="1" s="1"/>
  <c r="L408" i="1" l="1"/>
  <c r="M408" i="1" s="1"/>
  <c r="N408" i="1" s="1"/>
  <c r="O408" i="1" s="1"/>
  <c r="I409" i="1" l="1"/>
  <c r="J409" i="1"/>
  <c r="K409" i="1" s="1"/>
  <c r="L409" i="1" l="1"/>
  <c r="M409" i="1" s="1"/>
  <c r="N409" i="1" s="1"/>
  <c r="O409" i="1" s="1"/>
  <c r="I410" i="1" l="1"/>
  <c r="J410" i="1"/>
  <c r="K410" i="1" s="1"/>
  <c r="L410" i="1" l="1"/>
  <c r="M410" i="1" s="1"/>
  <c r="N410" i="1" s="1"/>
  <c r="O410" i="1" s="1"/>
  <c r="I411" i="1" l="1"/>
  <c r="J411" i="1"/>
  <c r="K411" i="1" s="1"/>
  <c r="L411" i="1" l="1"/>
  <c r="M411" i="1" s="1"/>
  <c r="N411" i="1" s="1"/>
  <c r="O411" i="1" s="1"/>
  <c r="I412" i="1" l="1"/>
  <c r="J412" i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 l="1"/>
  <c r="J428" i="1" s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/>
  <c r="K430" i="1" s="1"/>
  <c r="L430" i="1" l="1"/>
  <c r="M430" i="1" s="1"/>
  <c r="N430" i="1" s="1"/>
  <c r="O430" i="1" s="1"/>
  <c r="I431" i="1" l="1"/>
  <c r="J431" i="1"/>
  <c r="K431" i="1" s="1"/>
  <c r="L431" i="1" l="1"/>
  <c r="M431" i="1" s="1"/>
  <c r="N431" i="1" s="1"/>
  <c r="O431" i="1" s="1"/>
  <c r="I432" i="1" l="1"/>
  <c r="J432" i="1"/>
  <c r="K432" i="1" s="1"/>
  <c r="L432" i="1" l="1"/>
  <c r="M432" i="1" s="1"/>
  <c r="N432" i="1" s="1"/>
  <c r="O432" i="1" s="1"/>
  <c r="I433" i="1" l="1"/>
  <c r="J433" i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s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s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 l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s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 l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 l="1"/>
  <c r="J1234" i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 l="1"/>
  <c r="J1237" i="1" s="1"/>
  <c r="K1237" i="1" s="1"/>
  <c r="L1237" i="1" l="1"/>
  <c r="M1237" i="1" s="1"/>
  <c r="N1237" i="1" s="1"/>
  <c r="O1237" i="1" s="1"/>
  <c r="I1238" i="1" l="1"/>
  <c r="J1238" i="1"/>
  <c r="K1238" i="1" s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 l="1"/>
  <c r="J1240" i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/>
  <c r="K1242" i="1" s="1"/>
  <c r="L1242" i="1" l="1"/>
  <c r="M1242" i="1" s="1"/>
  <c r="N1242" i="1" s="1"/>
  <c r="O1242" i="1" s="1"/>
  <c r="I1243" i="1" l="1"/>
  <c r="J1243" i="1"/>
  <c r="K1243" i="1" s="1"/>
  <c r="L1243" i="1" l="1"/>
  <c r="M1243" i="1" s="1"/>
  <c r="N1243" i="1" s="1"/>
  <c r="O1243" i="1" s="1"/>
  <c r="I1244" i="1" l="1"/>
  <c r="J1244" i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 l="1"/>
  <c r="J1255" i="1" s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 l="1"/>
  <c r="J1262" i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 l="1"/>
  <c r="J1269" i="1" s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 l="1"/>
  <c r="J1294" i="1"/>
  <c r="K1294" i="1" s="1"/>
  <c r="L1294" i="1" l="1"/>
  <c r="M1294" i="1" s="1"/>
  <c r="N1294" i="1" s="1"/>
  <c r="O1294" i="1" s="1"/>
  <c r="I1295" i="1" l="1"/>
  <c r="J1295" i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 l="1"/>
  <c r="J1297" i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/>
  <c r="K1300" i="1" s="1"/>
  <c r="L1300" i="1" l="1"/>
  <c r="M1300" i="1" s="1"/>
  <c r="N1300" i="1" s="1"/>
  <c r="O1300" i="1" s="1"/>
  <c r="I1301" i="1" l="1"/>
  <c r="J1301" i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 l="1"/>
  <c r="J1312" i="1"/>
  <c r="K1312" i="1" s="1"/>
  <c r="L1312" i="1" l="1"/>
  <c r="M1312" i="1" s="1"/>
  <c r="N1312" i="1" s="1"/>
  <c r="O1312" i="1" s="1"/>
  <c r="I1313" i="1" l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s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s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 l="1"/>
  <c r="J1328" i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 l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 l="1"/>
  <c r="J1448" i="1" l="1"/>
  <c r="K1448" i="1"/>
  <c r="L1448" i="1" l="1"/>
  <c r="M1448" i="1" s="1"/>
  <c r="N1448" i="1" s="1"/>
  <c r="O1448" i="1" s="1"/>
  <c r="I1449" i="1" l="1"/>
  <c r="J1449" i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 l="1"/>
  <c r="J1451" i="1" s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 l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 l="1"/>
  <c r="J1459" i="1" l="1"/>
  <c r="K1459" i="1" s="1"/>
  <c r="L1459" i="1" l="1"/>
  <c r="M1459" i="1" s="1"/>
  <c r="N1459" i="1" s="1"/>
  <c r="O1459" i="1" s="1"/>
  <c r="I1460" i="1" l="1"/>
  <c r="J1460" i="1"/>
  <c r="K1460" i="1" s="1"/>
  <c r="L1460" i="1" l="1"/>
  <c r="M1460" i="1" s="1"/>
  <c r="N1460" i="1" s="1"/>
  <c r="O1460" i="1" s="1"/>
  <c r="I1461" i="1" l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 l="1"/>
  <c r="J1468" i="1"/>
  <c r="K1468" i="1" s="1"/>
  <c r="L1468" i="1" l="1"/>
  <c r="M1468" i="1" s="1"/>
  <c r="N1468" i="1" s="1"/>
  <c r="O1468" i="1" s="1"/>
  <c r="I1469" i="1" l="1"/>
  <c r="J1469" i="1"/>
  <c r="K1469" i="1" s="1"/>
  <c r="L1469" i="1" l="1"/>
  <c r="M1469" i="1" s="1"/>
  <c r="N1469" i="1" s="1"/>
  <c r="O1469" i="1" s="1"/>
  <c r="I1470" i="1" l="1"/>
  <c r="J1470" i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/>
  <c r="K1476" i="1" s="1"/>
  <c r="L1476" i="1" l="1"/>
  <c r="M1476" i="1" s="1"/>
  <c r="N1476" i="1" s="1"/>
  <c r="O1476" i="1" s="1"/>
  <c r="I1477" i="1" l="1"/>
  <c r="J1477" i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s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 l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 l="1"/>
  <c r="J1651" i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<sst xmlns="http://schemas.openxmlformats.org/spreadsheetml/2006/main" count="43" uniqueCount="40">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</sst>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2.3685816193241518</c:v>
                </c:pt>
                <c:pt idx="5">
                  <c:v>7.5509460838541225</c:v>
                </c:pt>
                <c:pt idx="6">
                  <c:v>5.3582012332003872</c:v>
                </c:pt>
                <c:pt idx="7">
                  <c:v>3.2016595050159165</c:v>
                </c:pt>
                <c:pt idx="8">
                  <c:v>4.0322582262033606</c:v>
                </c:pt>
                <c:pt idx="9">
                  <c:v>9.9140423710891004E-2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4.8915712126842834</c:v>
                </c:pt>
                <c:pt idx="15">
                  <c:v>4.881961442869998</c:v>
                </c:pt>
                <c:pt idx="16">
                  <c:v>3.589722329441182</c:v>
                </c:pt>
                <c:pt idx="17">
                  <c:v>0</c:v>
                </c:pt>
                <c:pt idx="18">
                  <c:v>18.284222268051089</c:v>
                </c:pt>
                <c:pt idx="19">
                  <c:v>18.693276909253257</c:v>
                </c:pt>
                <c:pt idx="20">
                  <c:v>2.717613585817972</c:v>
                </c:pt>
                <c:pt idx="21">
                  <c:v>6.8222743715144603</c:v>
                </c:pt>
                <c:pt idx="22">
                  <c:v>0.39242340179211516</c:v>
                </c:pt>
                <c:pt idx="23">
                  <c:v>0.14912089268100376</c:v>
                </c:pt>
                <c:pt idx="24">
                  <c:v>5.6665939218781436E-2</c:v>
                </c:pt>
                <c:pt idx="25">
                  <c:v>2.1533056903136946E-2</c:v>
                </c:pt>
                <c:pt idx="26">
                  <c:v>8.1825616231920393E-3</c:v>
                </c:pt>
                <c:pt idx="27">
                  <c:v>10.91988839818814</c:v>
                </c:pt>
                <c:pt idx="28">
                  <c:v>18.744338888553592</c:v>
                </c:pt>
                <c:pt idx="29">
                  <c:v>22.962169402921624</c:v>
                </c:pt>
                <c:pt idx="30">
                  <c:v>28.66434763902075</c:v>
                </c:pt>
                <c:pt idx="31">
                  <c:v>25.995012293764848</c:v>
                </c:pt>
                <c:pt idx="32">
                  <c:v>7.5468251187603617</c:v>
                </c:pt>
                <c:pt idx="33">
                  <c:v>1.9670580433853078</c:v>
                </c:pt>
                <c:pt idx="34">
                  <c:v>0.74748205648641686</c:v>
                </c:pt>
                <c:pt idx="35">
                  <c:v>0.28404318146483842</c:v>
                </c:pt>
                <c:pt idx="36">
                  <c:v>0.10793640895663861</c:v>
                </c:pt>
                <c:pt idx="37">
                  <c:v>0.55298052575848333</c:v>
                </c:pt>
                <c:pt idx="38">
                  <c:v>1.5586017453338616E-2</c:v>
                </c:pt>
                <c:pt idx="39">
                  <c:v>0.94720699054150359</c:v>
                </c:pt>
                <c:pt idx="40">
                  <c:v>2.6014127308878239</c:v>
                </c:pt>
                <c:pt idx="41">
                  <c:v>8.552359496995965E-4</c:v>
                </c:pt>
                <c:pt idx="42">
                  <c:v>33.825934051953197</c:v>
                </c:pt>
                <c:pt idx="43">
                  <c:v>9.4815409374396538</c:v>
                </c:pt>
                <c:pt idx="44">
                  <c:v>53.903035190280413</c:v>
                </c:pt>
                <c:pt idx="45">
                  <c:v>9.7889308733488178</c:v>
                </c:pt>
                <c:pt idx="46">
                  <c:v>3.7197937318725511</c:v>
                </c:pt>
                <c:pt idx="47">
                  <c:v>1.4135216181115695</c:v>
                </c:pt>
                <c:pt idx="48">
                  <c:v>0.53713821488239633</c:v>
                </c:pt>
                <c:pt idx="49">
                  <c:v>0.2041125216553106</c:v>
                </c:pt>
                <c:pt idx="50">
                  <c:v>7.7562758229018036E-2</c:v>
                </c:pt>
                <c:pt idx="51">
                  <c:v>2.9473848127026855E-2</c:v>
                </c:pt>
                <c:pt idx="52">
                  <c:v>1.1200062288270207E-2</c:v>
                </c:pt>
                <c:pt idx="53">
                  <c:v>3.2510400960914199</c:v>
                </c:pt>
                <c:pt idx="54">
                  <c:v>1.4474761476668592</c:v>
                </c:pt>
                <c:pt idx="55">
                  <c:v>10.670236974152932</c:v>
                </c:pt>
                <c:pt idx="56">
                  <c:v>2.3353653079514585E-4</c:v>
                </c:pt>
                <c:pt idx="57">
                  <c:v>8.8743881702155433E-5</c:v>
                </c:pt>
                <c:pt idx="58">
                  <c:v>3.3722675046819062E-5</c:v>
                </c:pt>
                <c:pt idx="59">
                  <c:v>5.8120740145978509</c:v>
                </c:pt>
                <c:pt idx="60">
                  <c:v>16.275913488835567</c:v>
                </c:pt>
                <c:pt idx="61">
                  <c:v>1.1126438217596009</c:v>
                </c:pt>
                <c:pt idx="62">
                  <c:v>29.45497399751212</c:v>
                </c:pt>
                <c:pt idx="63">
                  <c:v>22.461884864548267</c:v>
                </c:pt>
                <c:pt idx="64">
                  <c:v>47.136379276489563</c:v>
                </c:pt>
                <c:pt idx="65">
                  <c:v>16.223695636514755</c:v>
                </c:pt>
                <c:pt idx="66">
                  <c:v>5.486824302480918</c:v>
                </c:pt>
                <c:pt idx="67">
                  <c:v>32.912741045405312</c:v>
                </c:pt>
                <c:pt idx="68">
                  <c:v>18.584873811266068</c:v>
                </c:pt>
                <c:pt idx="69">
                  <c:v>3.0608605284807671</c:v>
                </c:pt>
                <c:pt idx="70">
                  <c:v>1.1631270008226915</c:v>
                </c:pt>
                <c:pt idx="71">
                  <c:v>0.44198826031262278</c:v>
                </c:pt>
                <c:pt idx="72">
                  <c:v>0.16795553891879664</c:v>
                </c:pt>
                <c:pt idx="73">
                  <c:v>6.3823104789142729E-2</c:v>
                </c:pt>
                <c:pt idx="74">
                  <c:v>0.54161960791165542</c:v>
                </c:pt>
                <c:pt idx="75">
                  <c:v>9.216056331552213E-3</c:v>
                </c:pt>
                <c:pt idx="76">
                  <c:v>3.5021014059898408E-3</c:v>
                </c:pt>
                <c:pt idx="77">
                  <c:v>42.390169759303639</c:v>
                </c:pt>
                <c:pt idx="78">
                  <c:v>7.2509480916795805</c:v>
                </c:pt>
                <c:pt idx="79">
                  <c:v>2.7553602748382411</c:v>
                </c:pt>
                <c:pt idx="80">
                  <c:v>4.8087730330160063</c:v>
                </c:pt>
                <c:pt idx="81">
                  <c:v>0.39787402368664188</c:v>
                </c:pt>
                <c:pt idx="82">
                  <c:v>0.15119212900092394</c:v>
                </c:pt>
                <c:pt idx="83">
                  <c:v>5.7453009020351095E-2</c:v>
                </c:pt>
                <c:pt idx="84">
                  <c:v>2.1832143427733416E-2</c:v>
                </c:pt>
                <c:pt idx="85">
                  <c:v>8.2962145025386996E-3</c:v>
                </c:pt>
                <c:pt idx="86">
                  <c:v>3.1525615109647058E-3</c:v>
                </c:pt>
                <c:pt idx="87">
                  <c:v>4.0605380176654835</c:v>
                </c:pt>
                <c:pt idx="88">
                  <c:v>5.776405803587239</c:v>
                </c:pt>
                <c:pt idx="89">
                  <c:v>1.7298735522965539E-4</c:v>
                </c:pt>
                <c:pt idx="90">
                  <c:v>10.329321662386567</c:v>
                </c:pt>
                <c:pt idx="91">
                  <c:v>20.136040679775284</c:v>
                </c:pt>
                <c:pt idx="92">
                  <c:v>10.598755616687543</c:v>
                </c:pt>
                <c:pt idx="93">
                  <c:v>1.033570922936432</c:v>
                </c:pt>
                <c:pt idx="94">
                  <c:v>2.638143542905544</c:v>
                </c:pt>
                <c:pt idx="95">
                  <c:v>0.14924764127202081</c:v>
                </c:pt>
                <c:pt idx="96">
                  <c:v>5.5491634716557403</c:v>
                </c:pt>
                <c:pt idx="97">
                  <c:v>2.1551359399679802E-2</c:v>
                </c:pt>
                <c:pt idx="98">
                  <c:v>7.6654639063966847</c:v>
                </c:pt>
                <c:pt idx="99">
                  <c:v>3.285651873749682</c:v>
                </c:pt>
                <c:pt idx="100">
                  <c:v>1.506107417453193</c:v>
                </c:pt>
                <c:pt idx="101">
                  <c:v>0.46530250887364416</c:v>
                </c:pt>
                <c:pt idx="102">
                  <c:v>35.875858828355959</c:v>
                </c:pt>
                <c:pt idx="103">
                  <c:v>19.875905750148984</c:v>
                </c:pt>
                <c:pt idx="104">
                  <c:v>8.368486512124294</c:v>
                </c:pt>
                <c:pt idx="105">
                  <c:v>1.3856728698350567</c:v>
                </c:pt>
                <c:pt idx="106">
                  <c:v>0.52655569053732154</c:v>
                </c:pt>
                <c:pt idx="107">
                  <c:v>16.864679459829311</c:v>
                </c:pt>
                <c:pt idx="108">
                  <c:v>7.6034641713589202E-2</c:v>
                </c:pt>
                <c:pt idx="109">
                  <c:v>2.8893163851163903E-2</c:v>
                </c:pt>
                <c:pt idx="110">
                  <c:v>1.0979402263442285E-2</c:v>
                </c:pt>
                <c:pt idx="111">
                  <c:v>4.5904484577082716</c:v>
                </c:pt>
                <c:pt idx="112">
                  <c:v>23.04277561026781</c:v>
                </c:pt>
                <c:pt idx="113">
                  <c:v>3.3971891386116551</c:v>
                </c:pt>
                <c:pt idx="114">
                  <c:v>5.1977372147082814</c:v>
                </c:pt>
                <c:pt idx="115">
                  <c:v>7.4518219606156926</c:v>
                </c:pt>
                <c:pt idx="116">
                  <c:v>0.64855576243095903</c:v>
                </c:pt>
                <c:pt idx="117">
                  <c:v>4.7750762536733822</c:v>
                </c:pt>
                <c:pt idx="118">
                  <c:v>2.6917685212566989E-2</c:v>
                </c:pt>
                <c:pt idx="119">
                  <c:v>1.0228720380775455E-2</c:v>
                </c:pt>
                <c:pt idx="120">
                  <c:v>2.5658837972388753</c:v>
                </c:pt>
                <c:pt idx="121">
                  <c:v>12.089094324437033</c:v>
                </c:pt>
                <c:pt idx="122">
                  <c:v>5.6127034473391069E-4</c:v>
                </c:pt>
                <c:pt idx="123">
                  <c:v>4.595003792029086</c:v>
                </c:pt>
                <c:pt idx="124">
                  <c:v>8.1047437779576721E-5</c:v>
                </c:pt>
                <c:pt idx="125">
                  <c:v>1.4469316066431472</c:v>
                </c:pt>
                <c:pt idx="126">
                  <c:v>7.4545548477827044</c:v>
                </c:pt>
                <c:pt idx="127">
                  <c:v>5.1667882064995885</c:v>
                </c:pt>
                <c:pt idx="128">
                  <c:v>7.1587548615579362</c:v>
                </c:pt>
                <c:pt idx="129">
                  <c:v>6.4218073484343101E-7</c:v>
                </c:pt>
                <c:pt idx="130">
                  <c:v>2.440286792405038E-7</c:v>
                </c:pt>
                <c:pt idx="131">
                  <c:v>9.2730898111391422E-8</c:v>
                </c:pt>
                <c:pt idx="132">
                  <c:v>13.764649749540554</c:v>
                </c:pt>
                <c:pt idx="133">
                  <c:v>1.3390341687284923E-8</c:v>
                </c:pt>
                <c:pt idx="134">
                  <c:v>5.0883298411682703E-9</c:v>
                </c:pt>
                <c:pt idx="135">
                  <c:v>3.7918244331269935</c:v>
                </c:pt>
                <c:pt idx="136">
                  <c:v>7.3475482906469838E-10</c:v>
                </c:pt>
                <c:pt idx="137">
                  <c:v>2.7920683504458537E-10</c:v>
                </c:pt>
                <c:pt idx="138">
                  <c:v>15.05956093133446</c:v>
                </c:pt>
                <c:pt idx="139">
                  <c:v>6.8295269526032483</c:v>
                </c:pt>
                <c:pt idx="140">
                  <c:v>0.33172015603483257</c:v>
                </c:pt>
                <c:pt idx="141">
                  <c:v>0.12605365929323639</c:v>
                </c:pt>
                <c:pt idx="142">
                  <c:v>4.7900390531429832E-2</c:v>
                </c:pt>
                <c:pt idx="143">
                  <c:v>1.8202148401943334E-2</c:v>
                </c:pt>
                <c:pt idx="144">
                  <c:v>6.9168163927384686E-3</c:v>
                </c:pt>
                <c:pt idx="145">
                  <c:v>4.9067447455739739</c:v>
                </c:pt>
                <c:pt idx="146">
                  <c:v>7.8809960932191725</c:v>
                </c:pt>
                <c:pt idx="147">
                  <c:v>3.7953954910234527E-4</c:v>
                </c:pt>
                <c:pt idx="148">
                  <c:v>5.1461178386320876</c:v>
                </c:pt>
                <c:pt idx="149">
                  <c:v>3.6111108228998825</c:v>
                </c:pt>
                <c:pt idx="150">
                  <c:v>7.6553510660296871</c:v>
                </c:pt>
                <c:pt idx="151">
                  <c:v>18.586966672253112</c:v>
                </c:pt>
                <c:pt idx="152">
                  <c:v>7.9827991536693812</c:v>
                </c:pt>
                <c:pt idx="153">
                  <c:v>0.83902589331310107</c:v>
                </c:pt>
                <c:pt idx="154">
                  <c:v>0.31882983945897841</c:v>
                </c:pt>
                <c:pt idx="155">
                  <c:v>5.0965117373828024</c:v>
                </c:pt>
                <c:pt idx="156">
                  <c:v>4.6039028817876484E-2</c:v>
                </c:pt>
                <c:pt idx="157">
                  <c:v>1.7494830950793062E-2</c:v>
                </c:pt>
                <c:pt idx="158">
                  <c:v>5.7585636088237031</c:v>
                </c:pt>
                <c:pt idx="159">
                  <c:v>44.21526962483648</c:v>
                </c:pt>
                <c:pt idx="160">
                  <c:v>19.07896620801429</c:v>
                </c:pt>
                <c:pt idx="161">
                  <c:v>10.868631853452815</c:v>
                </c:pt>
                <c:pt idx="162">
                  <c:v>9.6396824661981011</c:v>
                </c:pt>
                <c:pt idx="163">
                  <c:v>0.86843144606825629</c:v>
                </c:pt>
                <c:pt idx="164">
                  <c:v>6.2964342975663339</c:v>
                </c:pt>
                <c:pt idx="165">
                  <c:v>0.12540150081225621</c:v>
                </c:pt>
                <c:pt idx="166">
                  <c:v>4.7652570308657348E-2</c:v>
                </c:pt>
                <c:pt idx="167">
                  <c:v>1.8107976717289791E-2</c:v>
                </c:pt>
                <c:pt idx="168">
                  <c:v>0.47313213556557532</c:v>
                </c:pt>
                <c:pt idx="169">
                  <c:v>1.4406361124178924</c:v>
                </c:pt>
                <c:pt idx="170">
                  <c:v>5.8078222255314964</c:v>
                </c:pt>
                <c:pt idx="171">
                  <c:v>0.54185673605984996</c:v>
                </c:pt>
                <c:pt idx="172">
                  <c:v>1.4347885773345455E-4</c:v>
                </c:pt>
                <c:pt idx="173">
                  <c:v>73.615291811557</c:v>
                </c:pt>
                <c:pt idx="174">
                  <c:v>22.405041913877394</c:v>
                </c:pt>
                <c:pt idx="175">
                  <c:v>13.281248964436392</c:v>
                </c:pt>
                <c:pt idx="176">
                  <c:v>6.7313508344218711</c:v>
                </c:pt>
                <c:pt idx="177">
                  <c:v>1.0296007743945599</c:v>
                </c:pt>
                <c:pt idx="178">
                  <c:v>0.39124829426993279</c:v>
                </c:pt>
                <c:pt idx="179">
                  <c:v>0.14867435182257446</c:v>
                </c:pt>
                <c:pt idx="180">
                  <c:v>5.6496253692578297E-2</c:v>
                </c:pt>
                <c:pt idx="181">
                  <c:v>1.9973048447795161</c:v>
                </c:pt>
                <c:pt idx="182">
                  <c:v>9.3716500681555068</c:v>
                </c:pt>
                <c:pt idx="183">
                  <c:v>3.1000624326191564E-3</c:v>
                </c:pt>
                <c:pt idx="184">
                  <c:v>7.6524413734466812</c:v>
                </c:pt>
                <c:pt idx="185">
                  <c:v>5.6597481661416609</c:v>
                </c:pt>
                <c:pt idx="186">
                  <c:v>5.6015151254570723</c:v>
                </c:pt>
                <c:pt idx="187">
                  <c:v>9.3985660296292277</c:v>
                </c:pt>
                <c:pt idx="188">
                  <c:v>2.4563396765906756E-5</c:v>
                </c:pt>
                <c:pt idx="189">
                  <c:v>9.3340907710445681E-6</c:v>
                </c:pt>
                <c:pt idx="190">
                  <c:v>3.5469544929969355E-6</c:v>
                </c:pt>
                <c:pt idx="191">
                  <c:v>1.3478427073388357E-6</c:v>
                </c:pt>
                <c:pt idx="192">
                  <c:v>5.1218022878875751E-7</c:v>
                </c:pt>
                <c:pt idx="193">
                  <c:v>1.9462848693972782E-7</c:v>
                </c:pt>
                <c:pt idx="194">
                  <c:v>7.395882503709657E-8</c:v>
                </c:pt>
                <c:pt idx="195">
                  <c:v>1.1003884149014411</c:v>
                </c:pt>
                <c:pt idx="196">
                  <c:v>21.063371011286428</c:v>
                </c:pt>
                <c:pt idx="197">
                  <c:v>2.9015925875195885</c:v>
                </c:pt>
                <c:pt idx="198">
                  <c:v>22.922070027436334</c:v>
                </c:pt>
                <c:pt idx="199">
                  <c:v>47.828168789454985</c:v>
                </c:pt>
                <c:pt idx="200">
                  <c:v>13.967667355864723</c:v>
                </c:pt>
                <c:pt idx="201">
                  <c:v>3.5386910729188004</c:v>
                </c:pt>
                <c:pt idx="202">
                  <c:v>1.3447026077091442</c:v>
                </c:pt>
                <c:pt idx="203">
                  <c:v>0.51098699092947486</c:v>
                </c:pt>
                <c:pt idx="204">
                  <c:v>0.1941750565532005</c:v>
                </c:pt>
                <c:pt idx="205">
                  <c:v>11.227770227872435</c:v>
                </c:pt>
                <c:pt idx="206">
                  <c:v>2.0138260030788602</c:v>
                </c:pt>
                <c:pt idx="207">
                  <c:v>3.9180480639849251</c:v>
                </c:pt>
                <c:pt idx="208">
                  <c:v>4.1627211820512731</c:v>
                </c:pt>
                <c:pt idx="209">
                  <c:v>0.4842988173766648</c:v>
                </c:pt>
                <c:pt idx="210">
                  <c:v>5.8464874264128896E-4</c:v>
                </c:pt>
                <c:pt idx="211">
                  <c:v>2.5553963304217673</c:v>
                </c:pt>
                <c:pt idx="212">
                  <c:v>7.8796582217427416</c:v>
                </c:pt>
                <c:pt idx="213">
                  <c:v>3.2080845806212813E-5</c:v>
                </c:pt>
                <c:pt idx="214">
                  <c:v>1.2190721406360869E-5</c:v>
                </c:pt>
                <c:pt idx="215">
                  <c:v>5.7664875068452472</c:v>
                </c:pt>
                <c:pt idx="216">
                  <c:v>0.35212871846834226</c:v>
                </c:pt>
                <c:pt idx="217">
                  <c:v>6.6892926500983366E-7</c:v>
                </c:pt>
                <c:pt idx="218">
                  <c:v>2.5419312070373675E-7</c:v>
                </c:pt>
                <c:pt idx="219">
                  <c:v>1.5796507562040705</c:v>
                </c:pt>
                <c:pt idx="220">
                  <c:v>3.6705486629619594E-8</c:v>
                </c:pt>
                <c:pt idx="221">
                  <c:v>3.7561599190985451</c:v>
                </c:pt>
                <c:pt idx="222">
                  <c:v>2.8692107187963933</c:v>
                </c:pt>
                <c:pt idx="223">
                  <c:v>5.1538428700361969</c:v>
                </c:pt>
                <c:pt idx="224">
                  <c:v>7.6535931568938481E-10</c:v>
                </c:pt>
                <c:pt idx="225">
                  <c:v>2.9083653996196623E-10</c:v>
                </c:pt>
                <c:pt idx="226">
                  <c:v>1.1051788518554718E-10</c:v>
                </c:pt>
                <c:pt idx="227">
                  <c:v>4.1996796370507931E-11</c:v>
                </c:pt>
                <c:pt idx="228">
                  <c:v>1.5958782620793014E-11</c:v>
                </c:pt>
                <c:pt idx="229">
                  <c:v>6.0643373959013452E-12</c:v>
                </c:pt>
                <c:pt idx="230">
                  <c:v>2.3044482104425111E-12</c:v>
                </c:pt>
                <c:pt idx="231">
                  <c:v>1.0636190689302829</c:v>
                </c:pt>
                <c:pt idx="232">
                  <c:v>3.3276232158789862E-13</c:v>
                </c:pt>
                <c:pt idx="233">
                  <c:v>1.2644968220340149E-13</c:v>
                </c:pt>
                <c:pt idx="234">
                  <c:v>4.8050879237292567E-14</c:v>
                </c:pt>
                <c:pt idx="235">
                  <c:v>1.8259334110171171E-14</c:v>
                </c:pt>
                <c:pt idx="236">
                  <c:v>3.6122350598177841</c:v>
                </c:pt>
                <c:pt idx="237">
                  <c:v>2.6366478455087174E-15</c:v>
                </c:pt>
                <c:pt idx="238">
                  <c:v>1.0019261812933128E-15</c:v>
                </c:pt>
                <c:pt idx="239">
                  <c:v>3.807319488914588E-16</c:v>
                </c:pt>
                <c:pt idx="240">
                  <c:v>1.4467814057875437E-16</c:v>
                </c:pt>
                <c:pt idx="241">
                  <c:v>5.2077684444189565</c:v>
                </c:pt>
                <c:pt idx="242">
                  <c:v>8.6073682776876854</c:v>
                </c:pt>
                <c:pt idx="243">
                  <c:v>30.803572451249657</c:v>
                </c:pt>
                <c:pt idx="244">
                  <c:v>30.174633477674739</c:v>
                </c:pt>
                <c:pt idx="245">
                  <c:v>18.487679031701887</c:v>
                </c:pt>
                <c:pt idx="246">
                  <c:v>6.4563955411354534</c:v>
                </c:pt>
                <c:pt idx="247">
                  <c:v>21.14260892394573</c:v>
                </c:pt>
                <c:pt idx="248">
                  <c:v>11.061028118976806</c:v>
                </c:pt>
                <c:pt idx="249">
                  <c:v>1.0815574208786318</c:v>
                </c:pt>
                <c:pt idx="250">
                  <c:v>0.41099181993388006</c:v>
                </c:pt>
                <c:pt idx="251">
                  <c:v>0.15617689157487447</c:v>
                </c:pt>
                <c:pt idx="252">
                  <c:v>5.9347218798452284E-2</c:v>
                </c:pt>
                <c:pt idx="253">
                  <c:v>2.6212412483177499</c:v>
                </c:pt>
                <c:pt idx="254">
                  <c:v>10.021519695354822</c:v>
                </c:pt>
                <c:pt idx="255">
                  <c:v>3.2565005899086747E-3</c:v>
                </c:pt>
                <c:pt idx="256">
                  <c:v>30.059329354330877</c:v>
                </c:pt>
                <c:pt idx="257">
                  <c:v>26.690844471545166</c:v>
                </c:pt>
                <c:pt idx="258">
                  <c:v>13.182303735652834</c:v>
                </c:pt>
                <c:pt idx="259">
                  <c:v>10.739419370786779</c:v>
                </c:pt>
                <c:pt idx="260">
                  <c:v>1.1706170518069339</c:v>
                </c:pt>
                <c:pt idx="261">
                  <c:v>0.44483447968663492</c:v>
                </c:pt>
                <c:pt idx="262">
                  <c:v>0.16903710228092128</c:v>
                </c:pt>
                <c:pt idx="263">
                  <c:v>6.4234098866750078E-2</c:v>
                </c:pt>
                <c:pt idx="264">
                  <c:v>4.0145036519324062</c:v>
                </c:pt>
                <c:pt idx="265">
                  <c:v>9.2754038763587111E-3</c:v>
                </c:pt>
                <c:pt idx="266">
                  <c:v>3.5246534730163106E-3</c:v>
                </c:pt>
                <c:pt idx="267">
                  <c:v>1.3393683197461981E-3</c:v>
                </c:pt>
                <c:pt idx="268">
                  <c:v>5.0895996150355518E-4</c:v>
                </c:pt>
                <c:pt idx="269">
                  <c:v>1.9340478537135104E-4</c:v>
                </c:pt>
                <c:pt idx="270">
                  <c:v>4.0138287571051237</c:v>
                </c:pt>
                <c:pt idx="271">
                  <c:v>1.4140131213405986</c:v>
                </c:pt>
                <c:pt idx="272">
                  <c:v>2.8812959141329393</c:v>
                </c:pt>
                <c:pt idx="273">
                  <c:v>4.0327528055007739E-6</c:v>
                </c:pt>
                <c:pt idx="274">
                  <c:v>1.5324460660902937E-6</c:v>
                </c:pt>
                <c:pt idx="275">
                  <c:v>5.8232950511431165E-7</c:v>
                </c:pt>
                <c:pt idx="276">
                  <c:v>2.2128521194343846E-7</c:v>
                </c:pt>
                <c:pt idx="277">
                  <c:v>8.4088380538506629E-8</c:v>
                </c:pt>
                <c:pt idx="278">
                  <c:v>4.6324063425002402</c:v>
                </c:pt>
                <c:pt idx="279">
                  <c:v>5.774164002103471</c:v>
                </c:pt>
                <c:pt idx="280">
                  <c:v>4.6140976169089346E-9</c:v>
                </c:pt>
                <c:pt idx="281">
                  <c:v>21.758586674082757</c:v>
                </c:pt>
                <c:pt idx="282">
                  <c:v>23.99760314058145</c:v>
                </c:pt>
                <c:pt idx="283">
                  <c:v>27.986700869130459</c:v>
                </c:pt>
                <c:pt idx="284">
                  <c:v>5.2786784830722588</c:v>
                </c:pt>
                <c:pt idx="285">
                  <c:v>3.1153745283343266</c:v>
                </c:pt>
                <c:pt idx="286">
                  <c:v>0.76224117295563432</c:v>
                </c:pt>
                <c:pt idx="287">
                  <c:v>0.289651645723141</c:v>
                </c:pt>
                <c:pt idx="288">
                  <c:v>0.1100676253747936</c:v>
                </c:pt>
                <c:pt idx="289">
                  <c:v>1.0353718857237537</c:v>
                </c:pt>
                <c:pt idx="290">
                  <c:v>1.5893765104120199E-2</c:v>
                </c:pt>
                <c:pt idx="291">
                  <c:v>22.377627466220357</c:v>
                </c:pt>
                <c:pt idx="292">
                  <c:v>2.6440353793257714</c:v>
                </c:pt>
                <c:pt idx="293">
                  <c:v>1.9870161921467262</c:v>
                </c:pt>
                <c:pt idx="294">
                  <c:v>15.195756565701078</c:v>
                </c:pt>
                <c:pt idx="295">
                  <c:v>33.660762678359518</c:v>
                </c:pt>
                <c:pt idx="296">
                  <c:v>5.5718187593387158</c:v>
                </c:pt>
                <c:pt idx="297">
                  <c:v>2.1172911285487119</c:v>
                </c:pt>
                <c:pt idx="298">
                  <c:v>0.80457062884851072</c:v>
                </c:pt>
                <c:pt idx="299">
                  <c:v>0.30573683896243409</c:v>
                </c:pt>
                <c:pt idx="300">
                  <c:v>0.11617999880572495</c:v>
                </c:pt>
                <c:pt idx="301">
                  <c:v>1.8159362933788143</c:v>
                </c:pt>
                <c:pt idx="302">
                  <c:v>1.6776391827546686E-2</c:v>
                </c:pt>
                <c:pt idx="303">
                  <c:v>6.3750288944677399E-3</c:v>
                </c:pt>
                <c:pt idx="304">
                  <c:v>0.59040663957232564</c:v>
                </c:pt>
                <c:pt idx="305">
                  <c:v>9.205541723611415E-4</c:v>
                </c:pt>
                <c:pt idx="306">
                  <c:v>4.8807601618101728</c:v>
                </c:pt>
                <c:pt idx="307">
                  <c:v>1.8351254967968813</c:v>
                </c:pt>
                <c:pt idx="308">
                  <c:v>5.0512648545800566E-5</c:v>
                </c:pt>
                <c:pt idx="309">
                  <c:v>1.9194806447404217E-5</c:v>
                </c:pt>
                <c:pt idx="310">
                  <c:v>7.2940264500136016E-6</c:v>
                </c:pt>
                <c:pt idx="311">
                  <c:v>2.7717300510051689E-6</c:v>
                </c:pt>
                <c:pt idx="312">
                  <c:v>1.0532574193819644E-6</c:v>
                </c:pt>
                <c:pt idx="313">
                  <c:v>2.3686067377678555</c:v>
                </c:pt>
                <c:pt idx="314">
                  <c:v>7.1694593481064937</c:v>
                </c:pt>
                <c:pt idx="315">
                  <c:v>29.861236447949903</c:v>
                </c:pt>
                <c:pt idx="316">
                  <c:v>13.114138218649291</c:v>
                </c:pt>
                <c:pt idx="317">
                  <c:v>16.987409667931658</c:v>
                </c:pt>
                <c:pt idx="318">
                  <c:v>3.0302532503164783</c:v>
                </c:pt>
                <c:pt idx="319">
                  <c:v>1.1514962351202618</c:v>
                </c:pt>
                <c:pt idx="320">
                  <c:v>6.3894944514468142</c:v>
                </c:pt>
                <c:pt idx="321">
                  <c:v>0.16627605635136578</c:v>
                </c:pt>
                <c:pt idx="322">
                  <c:v>6.3184901413518998E-2</c:v>
                </c:pt>
                <c:pt idx="323">
                  <c:v>2.4010262537137225E-2</c:v>
                </c:pt>
                <c:pt idx="324">
                  <c:v>9.8079102211054394</c:v>
                </c:pt>
                <c:pt idx="325">
                  <c:v>3.4670819103626142E-3</c:v>
                </c:pt>
                <c:pt idx="326">
                  <c:v>2.5826674856164367</c:v>
                </c:pt>
                <c:pt idx="327">
                  <c:v>5.0064662785636151E-4</c:v>
                </c:pt>
                <c:pt idx="328">
                  <c:v>1.902457185854174E-4</c:v>
                </c:pt>
                <c:pt idx="329">
                  <c:v>14.393082533453235</c:v>
                </c:pt>
                <c:pt idx="330">
                  <c:v>2.3700824251952608</c:v>
                </c:pt>
                <c:pt idx="331">
                  <c:v>23.940253304804834</c:v>
                </c:pt>
                <c:pt idx="332">
                  <c:v>7.3772823305074731</c:v>
                </c:pt>
                <c:pt idx="333">
                  <c:v>1.0563310066998794</c:v>
                </c:pt>
                <c:pt idx="334">
                  <c:v>0.4014057825459541</c:v>
                </c:pt>
                <c:pt idx="335">
                  <c:v>4.1422151535091292</c:v>
                </c:pt>
                <c:pt idx="336">
                  <c:v>7.0002398858584938</c:v>
                </c:pt>
                <c:pt idx="337">
                  <c:v>5.2698441065188231</c:v>
                </c:pt>
                <c:pt idx="338">
                  <c:v>7.8857924513805626</c:v>
                </c:pt>
                <c:pt idx="339">
                  <c:v>3.1805454616200138E-3</c:v>
                </c:pt>
                <c:pt idx="340">
                  <c:v>1.2086072754156052E-3</c:v>
                </c:pt>
                <c:pt idx="341">
                  <c:v>4.5927076465793009E-4</c:v>
                </c:pt>
                <c:pt idx="342">
                  <c:v>6.9643978588584865</c:v>
                </c:pt>
                <c:pt idx="343">
                  <c:v>19.286192492267787</c:v>
                </c:pt>
                <c:pt idx="344">
                  <c:v>1.5465176184642377</c:v>
                </c:pt>
                <c:pt idx="345">
                  <c:v>0.58767669501641029</c:v>
                </c:pt>
                <c:pt idx="346">
                  <c:v>0.22331714410623588</c:v>
                </c:pt>
                <c:pt idx="347">
                  <c:v>8.4860514760369626E-2</c:v>
                </c:pt>
                <c:pt idx="348">
                  <c:v>3.2246995608940461E-2</c:v>
                </c:pt>
                <c:pt idx="349">
                  <c:v>1.2253858331397376E-2</c:v>
                </c:pt>
                <c:pt idx="350">
                  <c:v>6.8412843194572766</c:v>
                </c:pt>
                <c:pt idx="351">
                  <c:v>0.53531238491418343</c:v>
                </c:pt>
                <c:pt idx="352">
                  <c:v>7.6605428120937749</c:v>
                </c:pt>
                <c:pt idx="353">
                  <c:v>8.6913852726265475</c:v>
                </c:pt>
                <c:pt idx="354">
                  <c:v>0.38912737643828671</c:v>
                </c:pt>
                <c:pt idx="355">
                  <c:v>5.9373782825618511</c:v>
                </c:pt>
                <c:pt idx="356">
                  <c:v>5.6189993157688599E-2</c:v>
                </c:pt>
                <c:pt idx="357">
                  <c:v>2.1352197399921669E-2</c:v>
                </c:pt>
                <c:pt idx="358">
                  <c:v>2.0705235736810961</c:v>
                </c:pt>
                <c:pt idx="359">
                  <c:v>3.0832573045486895E-3</c:v>
                </c:pt>
                <c:pt idx="360">
                  <c:v>1.1716377757285022E-3</c:v>
                </c:pt>
                <c:pt idx="361">
                  <c:v>0.4597749599946393</c:v>
                </c:pt>
                <c:pt idx="362">
                  <c:v>1.6918449481519569E-4</c:v>
                </c:pt>
                <c:pt idx="363">
                  <c:v>5.7060702015152396</c:v>
                </c:pt>
                <c:pt idx="364">
                  <c:v>2.0066863259324901</c:v>
                </c:pt>
                <c:pt idx="365">
                  <c:v>9.2834915994994206E-6</c:v>
                </c:pt>
                <c:pt idx="366">
                  <c:v>5.6271851215642297</c:v>
                </c:pt>
                <c:pt idx="367">
                  <c:v>11.935855178809589</c:v>
                </c:pt>
                <c:pt idx="368">
                  <c:v>2.8563773500027292</c:v>
                </c:pt>
                <c:pt idx="369">
                  <c:v>0.10665409316709683</c:v>
                </c:pt>
                <c:pt idx="370">
                  <c:v>4.0528555403496792E-2</c:v>
                </c:pt>
                <c:pt idx="371">
                  <c:v>1.5400851053328779E-2</c:v>
                </c:pt>
                <c:pt idx="372">
                  <c:v>5.8523234002649353E-3</c:v>
                </c:pt>
                <c:pt idx="373">
                  <c:v>2.2238828921006754E-3</c:v>
                </c:pt>
                <c:pt idx="374">
                  <c:v>8.4507549899825671E-4</c:v>
                </c:pt>
                <c:pt idx="375">
                  <c:v>0.46882904038479478</c:v>
                </c:pt>
                <c:pt idx="376">
                  <c:v>7.574156295440944</c:v>
                </c:pt>
                <c:pt idx="377">
                  <c:v>5.2287872348610351</c:v>
                </c:pt>
                <c:pt idx="378">
                  <c:v>3.4211980991791942</c:v>
                </c:pt>
                <c:pt idx="379">
                  <c:v>16.98748991452004</c:v>
                </c:pt>
                <c:pt idx="380">
                  <c:v>23.703143807586702</c:v>
                </c:pt>
                <c:pt idx="381">
                  <c:v>2.9144223784326</c:v>
                </c:pt>
                <c:pt idx="382">
                  <c:v>1.1074805038043882</c:v>
                </c:pt>
                <c:pt idx="383">
                  <c:v>0.42084259144566749</c:v>
                </c:pt>
                <c:pt idx="384">
                  <c:v>0.15992018474935363</c:v>
                </c:pt>
                <c:pt idx="385">
                  <c:v>6.0769670204754378E-2</c:v>
                </c:pt>
                <c:pt idx="386">
                  <c:v>0.6730042964241344</c:v>
                </c:pt>
                <c:pt idx="387">
                  <c:v>7.9445374423280368</c:v>
                </c:pt>
                <c:pt idx="388">
                  <c:v>5.7842049233553263</c:v>
                </c:pt>
                <c:pt idx="389">
                  <c:v>8.3057012429753566E-2</c:v>
                </c:pt>
                <c:pt idx="390">
                  <c:v>31.412033058135375</c:v>
                </c:pt>
                <c:pt idx="391">
                  <c:v>20.588946575099655</c:v>
                </c:pt>
                <c:pt idx="392">
                  <c:v>8.3185159718481749</c:v>
                </c:pt>
                <c:pt idx="393">
                  <c:v>1.3995844837394034</c:v>
                </c:pt>
                <c:pt idx="394">
                  <c:v>0.5318421038209733</c:v>
                </c:pt>
                <c:pt idx="395">
                  <c:v>0.20209999945196983</c:v>
                </c:pt>
                <c:pt idx="396">
                  <c:v>2.9893996593745582</c:v>
                </c:pt>
                <c:pt idx="397">
                  <c:v>2.7652400230712759</c:v>
                </c:pt>
                <c:pt idx="398">
                  <c:v>4.1341304729950332</c:v>
                </c:pt>
                <c:pt idx="399">
                  <c:v>4.2140598445728258E-3</c:v>
                </c:pt>
                <c:pt idx="400">
                  <c:v>6.1999892940418935</c:v>
                </c:pt>
                <c:pt idx="401">
                  <c:v>4.8055336913761479</c:v>
                </c:pt>
                <c:pt idx="402">
                  <c:v>29.997517920505679</c:v>
                </c:pt>
                <c:pt idx="403">
                  <c:v>26.711968881834967</c:v>
                </c:pt>
                <c:pt idx="404">
                  <c:v>15.748626852603806</c:v>
                </c:pt>
                <c:pt idx="405">
                  <c:v>2.6841275827761049</c:v>
                </c:pt>
                <c:pt idx="406">
                  <c:v>1.0199684814549197</c:v>
                </c:pt>
                <c:pt idx="407">
                  <c:v>0.38758802295286954</c:v>
                </c:pt>
                <c:pt idx="408">
                  <c:v>2.5183728423887519</c:v>
                </c:pt>
                <c:pt idx="409">
                  <c:v>5.5967710514394371E-2</c:v>
                </c:pt>
                <c:pt idx="410">
                  <c:v>2.1267729995469858E-2</c:v>
                </c:pt>
                <c:pt idx="411">
                  <c:v>2.8450984351571362</c:v>
                </c:pt>
                <c:pt idx="412">
                  <c:v>4.9262327193742879</c:v>
                </c:pt>
                <c:pt idx="413">
                  <c:v>7.7868391641999324</c:v>
                </c:pt>
                <c:pt idx="414">
                  <c:v>4.4346109451834029E-4</c:v>
                </c:pt>
                <c:pt idx="415">
                  <c:v>1.6851521591696933E-4</c:v>
                </c:pt>
                <c:pt idx="416">
                  <c:v>6.4035782048448345E-5</c:v>
                </c:pt>
                <c:pt idx="417">
                  <c:v>2.4333597178410379E-5</c:v>
                </c:pt>
                <c:pt idx="418">
                  <c:v>9.2467669277959426E-6</c:v>
                </c:pt>
                <c:pt idx="419">
                  <c:v>3.5137714325624589E-6</c:v>
                </c:pt>
                <c:pt idx="420">
                  <c:v>10.275658114716967</c:v>
                </c:pt>
                <c:pt idx="421">
                  <c:v>2.0406756367376451</c:v>
                </c:pt>
                <c:pt idx="422">
                  <c:v>1.9280766604756717E-7</c:v>
                </c:pt>
                <c:pt idx="423">
                  <c:v>28.119527543718622</c:v>
                </c:pt>
                <c:pt idx="424">
                  <c:v>3.8368417638797534</c:v>
                </c:pt>
                <c:pt idx="425">
                  <c:v>19.680099148976204</c:v>
                </c:pt>
                <c:pt idx="426">
                  <c:v>23.039501905485174</c:v>
                </c:pt>
                <c:pt idx="427">
                  <c:v>26.993704981632689</c:v>
                </c:pt>
                <c:pt idx="428">
                  <c:v>4.4536997560469533</c:v>
                </c:pt>
                <c:pt idx="429">
                  <c:v>1.6924059072978428</c:v>
                </c:pt>
                <c:pt idx="430">
                  <c:v>0.64311424477318024</c:v>
                </c:pt>
                <c:pt idx="431">
                  <c:v>0.24438341301380845</c:v>
                </c:pt>
                <c:pt idx="432">
                  <c:v>9.2865696945247211E-2</c:v>
                </c:pt>
                <c:pt idx="433">
                  <c:v>3.5288964839193936E-2</c:v>
                </c:pt>
                <c:pt idx="434">
                  <c:v>7.0902029996652809</c:v>
                </c:pt>
                <c:pt idx="435">
                  <c:v>5.0957265227796053E-3</c:v>
                </c:pt>
                <c:pt idx="436">
                  <c:v>1.93637607865625E-3</c:v>
                </c:pt>
                <c:pt idx="437">
                  <c:v>6.5619315943131493</c:v>
                </c:pt>
                <c:pt idx="438">
                  <c:v>26.705080684165374</c:v>
                </c:pt>
                <c:pt idx="439">
                  <c:v>29.606701599253952</c:v>
                </c:pt>
                <c:pt idx="440">
                  <c:v>23.138678944038404</c:v>
                </c:pt>
                <c:pt idx="441">
                  <c:v>4.1058816143934855</c:v>
                </c:pt>
                <c:pt idx="442">
                  <c:v>1.5602350134695246</c:v>
                </c:pt>
                <c:pt idx="443">
                  <c:v>0.69481014945692621</c:v>
                </c:pt>
                <c:pt idx="444">
                  <c:v>0.22529793594499936</c:v>
                </c:pt>
                <c:pt idx="445">
                  <c:v>5.2074553466194304</c:v>
                </c:pt>
                <c:pt idx="446">
                  <c:v>4.0108826516193288</c:v>
                </c:pt>
                <c:pt idx="447">
                  <c:v>40.004128102811883</c:v>
                </c:pt>
                <c:pt idx="448">
                  <c:v>6.3081683940077271</c:v>
                </c:pt>
                <c:pt idx="449">
                  <c:v>2.397103989722936</c:v>
                </c:pt>
                <c:pt idx="450">
                  <c:v>38.249181741519678</c:v>
                </c:pt>
                <c:pt idx="451">
                  <c:v>11.746080951326391</c:v>
                </c:pt>
                <c:pt idx="452">
                  <c:v>2.3329778051287891</c:v>
                </c:pt>
                <c:pt idx="453">
                  <c:v>0.88653156594894011</c:v>
                </c:pt>
                <c:pt idx="454">
                  <c:v>0.33688199506059718</c:v>
                </c:pt>
                <c:pt idx="455">
                  <c:v>0.12801515812302694</c:v>
                </c:pt>
                <c:pt idx="456">
                  <c:v>4.8645760086750242E-2</c:v>
                </c:pt>
                <c:pt idx="457">
                  <c:v>1.8485388832965091E-2</c:v>
                </c:pt>
                <c:pt idx="458">
                  <c:v>7.0244477565267359E-3</c:v>
                </c:pt>
                <c:pt idx="459">
                  <c:v>17.934996620452939</c:v>
                </c:pt>
                <c:pt idx="460">
                  <c:v>16.268486701543686</c:v>
                </c:pt>
                <c:pt idx="461">
                  <c:v>8.3560642823694291</c:v>
                </c:pt>
                <c:pt idx="462">
                  <c:v>39.891437927190125</c:v>
                </c:pt>
                <c:pt idx="463">
                  <c:v>65.494753285069677</c:v>
                </c:pt>
                <c:pt idx="464">
                  <c:v>14.177100759604151</c:v>
                </c:pt>
                <c:pt idx="465">
                  <c:v>5.3872982886495775</c:v>
                </c:pt>
                <c:pt idx="466">
                  <c:v>2.0471733496868394</c:v>
                </c:pt>
                <c:pt idx="467">
                  <c:v>0.77792587288099879</c:v>
                </c:pt>
                <c:pt idx="468">
                  <c:v>0.2956118316947795</c:v>
                </c:pt>
                <c:pt idx="469">
                  <c:v>0.11233249604401623</c:v>
                </c:pt>
                <c:pt idx="470">
                  <c:v>4.2686348496726173E-2</c:v>
                </c:pt>
                <c:pt idx="471">
                  <c:v>1.6220812428755945E-2</c:v>
                </c:pt>
                <c:pt idx="472">
                  <c:v>80.139000532375519</c:v>
                </c:pt>
                <c:pt idx="473">
                  <c:v>16.139901732551277</c:v>
                </c:pt>
                <c:pt idx="474">
                  <c:v>30.979850095921108</c:v>
                </c:pt>
                <c:pt idx="475">
                  <c:v>11.5207981791058</c:v>
                </c:pt>
                <c:pt idx="476">
                  <c:v>2.116683951737361</c:v>
                </c:pt>
                <c:pt idx="477">
                  <c:v>0.80433990166019731</c:v>
                </c:pt>
                <c:pt idx="478">
                  <c:v>0.30564916263087499</c:v>
                </c:pt>
                <c:pt idx="479">
                  <c:v>0.11614668179973248</c:v>
                </c:pt>
                <c:pt idx="480">
                  <c:v>4.4135739083898347E-2</c:v>
                </c:pt>
                <c:pt idx="481">
                  <c:v>1.6771580851881372E-2</c:v>
                </c:pt>
                <c:pt idx="482">
                  <c:v>6.3732007237149203E-3</c:v>
                </c:pt>
                <c:pt idx="483">
                  <c:v>5.2565376312640915</c:v>
                </c:pt>
                <c:pt idx="484">
                  <c:v>2.2445950334411697</c:v>
                </c:pt>
                <c:pt idx="485">
                  <c:v>3.4971027011168523E-4</c:v>
                </c:pt>
                <c:pt idx="486">
                  <c:v>3.0676837220613882</c:v>
                </c:pt>
                <c:pt idx="487">
                  <c:v>11.246434151433919</c:v>
                </c:pt>
                <c:pt idx="488">
                  <c:v>3.798584586792578</c:v>
                </c:pt>
                <c:pt idx="489">
                  <c:v>7.2919347377959879E-6</c:v>
                </c:pt>
                <c:pt idx="490">
                  <c:v>2.7709352003624753E-6</c:v>
                </c:pt>
                <c:pt idx="491">
                  <c:v>7.8806943105739666</c:v>
                </c:pt>
                <c:pt idx="492">
                  <c:v>4.0012304293234132E-7</c:v>
                </c:pt>
                <c:pt idx="493">
                  <c:v>0.12999541173339776</c:v>
                </c:pt>
                <c:pt idx="494">
                  <c:v>11.921367326745735</c:v>
                </c:pt>
                <c:pt idx="495">
                  <c:v>0.44024076432341125</c:v>
                </c:pt>
                <c:pt idx="496">
                  <c:v>2.6821670507234248</c:v>
                </c:pt>
                <c:pt idx="497">
                  <c:v>7.1274621407295369</c:v>
                </c:pt>
                <c:pt idx="498">
                  <c:v>25.079054164050831</c:v>
                </c:pt>
                <c:pt idx="499">
                  <c:v>18.153831296908635</c:v>
                </c:pt>
                <c:pt idx="500">
                  <c:v>6.4805485336529696</c:v>
                </c:pt>
                <c:pt idx="501">
                  <c:v>1.1141422939141501</c:v>
                </c:pt>
                <c:pt idx="502">
                  <c:v>0.42337407168737701</c:v>
                </c:pt>
                <c:pt idx="503">
                  <c:v>0.16088214724120328</c:v>
                </c:pt>
                <c:pt idx="504">
                  <c:v>6.1135215951657253E-2</c:v>
                </c:pt>
                <c:pt idx="505">
                  <c:v>0.56786414876295199</c:v>
                </c:pt>
                <c:pt idx="506">
                  <c:v>8.8279251834193096E-3</c:v>
                </c:pt>
                <c:pt idx="507">
                  <c:v>0.70779558446571189</c:v>
                </c:pt>
                <c:pt idx="508">
                  <c:v>2.4263534040306363</c:v>
                </c:pt>
                <c:pt idx="509">
                  <c:v>4.8440591066458441E-4</c:v>
                </c:pt>
                <c:pt idx="510">
                  <c:v>23.382490315715589</c:v>
                </c:pt>
                <c:pt idx="511">
                  <c:v>2.5691557022670923</c:v>
                </c:pt>
                <c:pt idx="512">
                  <c:v>0.97627916686149507</c:v>
                </c:pt>
                <c:pt idx="513">
                  <c:v>0.37098608340736811</c:v>
                </c:pt>
                <c:pt idx="514">
                  <c:v>0.14097471169479989</c:v>
                </c:pt>
                <c:pt idx="515">
                  <c:v>5.3570390444023966E-2</c:v>
                </c:pt>
                <c:pt idx="516">
                  <c:v>2.0356748368729111E-2</c:v>
                </c:pt>
                <c:pt idx="517">
                  <c:v>7.7355643801170606E-3</c:v>
                </c:pt>
                <c:pt idx="518">
                  <c:v>1.4324562343828704</c:v>
                </c:pt>
                <c:pt idx="519">
                  <c:v>2.2474912213167948</c:v>
                </c:pt>
                <c:pt idx="520">
                  <c:v>1.6194434835491682</c:v>
                </c:pt>
                <c:pt idx="521">
                  <c:v>3.5941074027477966</c:v>
                </c:pt>
                <c:pt idx="522">
                  <c:v>0.14679322279867349</c:v>
                </c:pt>
                <c:pt idx="523">
                  <c:v>9.5500644322451222</c:v>
                </c:pt>
                <c:pt idx="524">
                  <c:v>1.5472221537819666</c:v>
                </c:pt>
                <c:pt idx="525">
                  <c:v>3.3632625998702637E-6</c:v>
                </c:pt>
                <c:pt idx="526">
                  <c:v>1.2780397879507001E-6</c:v>
                </c:pt>
                <c:pt idx="527">
                  <c:v>4.8565511942126601E-7</c:v>
                </c:pt>
                <c:pt idx="528">
                  <c:v>1.8454894538008105E-7</c:v>
                </c:pt>
                <c:pt idx="529">
                  <c:v>22.448343976361258</c:v>
                </c:pt>
                <c:pt idx="530">
                  <c:v>1.6452736766878422</c:v>
                </c:pt>
                <c:pt idx="531">
                  <c:v>8.4977988653953798</c:v>
                </c:pt>
                <c:pt idx="532">
                  <c:v>4.2974509287160254</c:v>
                </c:pt>
                <c:pt idx="533">
                  <c:v>9.0279457187215278E-2</c:v>
                </c:pt>
                <c:pt idx="534">
                  <c:v>10.349915028529388</c:v>
                </c:pt>
                <c:pt idx="535">
                  <c:v>10.232122908286428</c:v>
                </c:pt>
                <c:pt idx="536">
                  <c:v>0.4058798882827877</c:v>
                </c:pt>
                <c:pt idx="537">
                  <c:v>0.15423435754745929</c:v>
                </c:pt>
                <c:pt idx="538">
                  <c:v>5.860905586803454E-2</c:v>
                </c:pt>
                <c:pt idx="539">
                  <c:v>2.2271441229853129E-2</c:v>
                </c:pt>
                <c:pt idx="540">
                  <c:v>4.6287450646786157</c:v>
                </c:pt>
                <c:pt idx="541">
                  <c:v>3.2159961135907918E-3</c:v>
                </c:pt>
                <c:pt idx="542">
                  <c:v>1.2220785231645008E-3</c:v>
                </c:pt>
                <c:pt idx="543">
                  <c:v>4.6438983880251042E-4</c:v>
                </c:pt>
                <c:pt idx="544">
                  <c:v>1.7646813874495397E-4</c:v>
                </c:pt>
                <c:pt idx="545">
                  <c:v>6.7057892723082501E-5</c:v>
                </c:pt>
                <c:pt idx="546">
                  <c:v>17.568629003784018</c:v>
                </c:pt>
                <c:pt idx="547">
                  <c:v>8.1253685807920935</c:v>
                </c:pt>
                <c:pt idx="548">
                  <c:v>0.59366213358196951</c:v>
                </c:pt>
                <c:pt idx="549">
                  <c:v>0.15772908560094576</c:v>
                </c:pt>
                <c:pt idx="550">
                  <c:v>5.9937052528359402E-2</c:v>
                </c:pt>
                <c:pt idx="551">
                  <c:v>2.2776079960776571E-2</c:v>
                </c:pt>
                <c:pt idx="552">
                  <c:v>8.6549103850950982E-3</c:v>
                </c:pt>
                <c:pt idx="553">
                  <c:v>0.42374633798349959</c:v>
                </c:pt>
                <c:pt idx="554">
                  <c:v>1.2497690596077317E-3</c:v>
                </c:pt>
                <c:pt idx="555">
                  <c:v>4.7325145941169318</c:v>
                </c:pt>
                <c:pt idx="556">
                  <c:v>11.675974498314321</c:v>
                </c:pt>
                <c:pt idx="557">
                  <c:v>27.729170109792562</c:v>
                </c:pt>
                <c:pt idx="558">
                  <c:v>11.070310247200048</c:v>
                </c:pt>
                <c:pt idx="559">
                  <c:v>5.3597359972951724</c:v>
                </c:pt>
                <c:pt idx="560">
                  <c:v>1.7414127219653981</c:v>
                </c:pt>
                <c:pt idx="561">
                  <c:v>5.1031651079799589</c:v>
                </c:pt>
                <c:pt idx="562">
                  <c:v>9.3841049311783609E-2</c:v>
                </c:pt>
                <c:pt idx="563">
                  <c:v>3.5659598738477766E-2</c:v>
                </c:pt>
                <c:pt idx="564">
                  <c:v>1.3550647520621552E-2</c:v>
                </c:pt>
                <c:pt idx="565">
                  <c:v>5.1492460578361895E-3</c:v>
                </c:pt>
                <c:pt idx="566">
                  <c:v>16.043583874082248</c:v>
                </c:pt>
                <c:pt idx="567">
                  <c:v>1.4261582214690725</c:v>
                </c:pt>
                <c:pt idx="568">
                  <c:v>0.54194012415824755</c:v>
                </c:pt>
                <c:pt idx="569">
                  <c:v>2.3788860605579347</c:v>
                </c:pt>
                <c:pt idx="570">
                  <c:v>5.2611061475301382</c:v>
                </c:pt>
                <c:pt idx="571">
                  <c:v>1.2848687513602863</c:v>
                </c:pt>
                <c:pt idx="572">
                  <c:v>1.1300188627268313E-2</c:v>
                </c:pt>
                <c:pt idx="573">
                  <c:v>6.3023509977610956E-2</c:v>
                </c:pt>
                <c:pt idx="574">
                  <c:v>1.6317472377775446E-3</c:v>
                </c:pt>
                <c:pt idx="575">
                  <c:v>6.2006395035546708E-4</c:v>
                </c:pt>
                <c:pt idx="576">
                  <c:v>8.662153456291076</c:v>
                </c:pt>
                <c:pt idx="577">
                  <c:v>3.9120323774609957</c:v>
                </c:pt>
                <c:pt idx="578">
                  <c:v>3.4024149083905185E-5</c:v>
                </c:pt>
                <c:pt idx="579">
                  <c:v>3.194438520236865</c:v>
                </c:pt>
                <c:pt idx="580">
                  <c:v>24.814175556326113</c:v>
                </c:pt>
                <c:pt idx="581">
                  <c:v>3.5700855120131383</c:v>
                </c:pt>
                <c:pt idx="582">
                  <c:v>8.1908323262541209</c:v>
                </c:pt>
                <c:pt idx="583">
                  <c:v>0.49534574376852741</c:v>
                </c:pt>
                <c:pt idx="584">
                  <c:v>0.18823138263204042</c:v>
                </c:pt>
                <c:pt idx="585">
                  <c:v>7.1527925400175371E-2</c:v>
                </c:pt>
                <c:pt idx="586">
                  <c:v>2.7180611652066644E-2</c:v>
                </c:pt>
                <c:pt idx="587">
                  <c:v>1.0328632427785325E-2</c:v>
                </c:pt>
                <c:pt idx="588">
                  <c:v>3.9248803225584239E-3</c:v>
                </c:pt>
                <c:pt idx="589">
                  <c:v>1.4914545225722011E-3</c:v>
                </c:pt>
                <c:pt idx="590">
                  <c:v>5.6675271857743639E-4</c:v>
                </c:pt>
                <c:pt idx="591">
                  <c:v>16.726327387889913</c:v>
                </c:pt>
                <c:pt idx="592">
                  <c:v>1.7619199729999364</c:v>
                </c:pt>
                <c:pt idx="593">
                  <c:v>18.079993413895828</c:v>
                </c:pt>
                <c:pt idx="594">
                  <c:v>31.510745954369007</c:v>
                </c:pt>
                <c:pt idx="595">
                  <c:v>12.025107452698299</c:v>
                </c:pt>
                <c:pt idx="596">
                  <c:v>2.3696640716482018</c:v>
                </c:pt>
                <c:pt idx="597">
                  <c:v>0.90047234722631686</c:v>
                </c:pt>
                <c:pt idx="598">
                  <c:v>0.34217949194600034</c:v>
                </c:pt>
                <c:pt idx="599">
                  <c:v>0.13002820693948014</c:v>
                </c:pt>
                <c:pt idx="600">
                  <c:v>4.9410718637002464E-2</c:v>
                </c:pt>
                <c:pt idx="601">
                  <c:v>1.8776073082060935E-2</c:v>
                </c:pt>
                <c:pt idx="602">
                  <c:v>7.1349077711831558E-3</c:v>
                </c:pt>
                <c:pt idx="603">
                  <c:v>2.0784794126504345</c:v>
                </c:pt>
                <c:pt idx="604">
                  <c:v>5.7907195432779099</c:v>
                </c:pt>
                <c:pt idx="605">
                  <c:v>4.203336452418502</c:v>
                </c:pt>
                <c:pt idx="606">
                  <c:v>3.9056129012653971</c:v>
                </c:pt>
                <c:pt idx="607">
                  <c:v>5.6533561591420302E-5</c:v>
                </c:pt>
                <c:pt idx="608">
                  <c:v>2.1482753404739717E-5</c:v>
                </c:pt>
                <c:pt idx="609">
                  <c:v>8.1634462938010922E-6</c:v>
                </c:pt>
                <c:pt idx="610">
                  <c:v>3.1021095916444155E-6</c:v>
                </c:pt>
                <c:pt idx="611">
                  <c:v>12.05406413555079</c:v>
                </c:pt>
                <c:pt idx="612">
                  <c:v>4.4794462503345359E-7</c:v>
                </c:pt>
                <c:pt idx="613">
                  <c:v>5.0862093896487588</c:v>
                </c:pt>
                <c:pt idx="614">
                  <c:v>7.047099166162206</c:v>
                </c:pt>
                <c:pt idx="615">
                  <c:v>2.4579617464835667E-8</c:v>
                </c:pt>
                <c:pt idx="616">
                  <c:v>9.3402546366375529E-9</c:v>
                </c:pt>
                <c:pt idx="617">
                  <c:v>1.3609503646439718</c:v>
                </c:pt>
                <c:pt idx="618">
                  <c:v>1.4554315655601804</c:v>
                </c:pt>
                <c:pt idx="619">
                  <c:v>6.4483582206883776</c:v>
                </c:pt>
                <c:pt idx="620">
                  <c:v>1.2065410802220244</c:v>
                </c:pt>
                <c:pt idx="621">
                  <c:v>7.4007664529675548E-11</c:v>
                </c:pt>
                <c:pt idx="622">
                  <c:v>2.8122912521276711E-11</c:v>
                </c:pt>
                <c:pt idx="623">
                  <c:v>1.0686706758085149E-11</c:v>
                </c:pt>
                <c:pt idx="624">
                  <c:v>3.7348580722897005</c:v>
                </c:pt>
                <c:pt idx="625">
                  <c:v>3.2835078673775815</c:v>
                </c:pt>
                <c:pt idx="626">
                  <c:v>1.1115199854025513</c:v>
                </c:pt>
                <c:pt idx="627">
                  <c:v>2.2283236982726641E-13</c:v>
                </c:pt>
                <c:pt idx="628">
                  <c:v>28.004911792661382</c:v>
                </c:pt>
                <c:pt idx="629">
                  <c:v>3.5682281590375924</c:v>
                </c:pt>
                <c:pt idx="630">
                  <c:v>7.4668520532923335</c:v>
                </c:pt>
                <c:pt idx="631">
                  <c:v>6.4912043524306862</c:v>
                </c:pt>
                <c:pt idx="632">
                  <c:v>0.19579581554271078</c:v>
                </c:pt>
                <c:pt idx="633">
                  <c:v>1.3333130717017354</c:v>
                </c:pt>
                <c:pt idx="634">
                  <c:v>2.8272915764367433E-2</c:v>
                </c:pt>
                <c:pt idx="635">
                  <c:v>1.0743707990459626E-2</c:v>
                </c:pt>
                <c:pt idx="636">
                  <c:v>4.0826090363746577E-3</c:v>
                </c:pt>
                <c:pt idx="637">
                  <c:v>6.0158359701199853</c:v>
                </c:pt>
                <c:pt idx="638">
                  <c:v>31.663876524516702</c:v>
                </c:pt>
                <c:pt idx="639">
                  <c:v>45.328028704828199</c:v>
                </c:pt>
                <c:pt idx="640">
                  <c:v>9.6900198999987346</c:v>
                </c:pt>
                <c:pt idx="641">
                  <c:v>6.050597493102539</c:v>
                </c:pt>
                <c:pt idx="642">
                  <c:v>9.0499378882870474</c:v>
                </c:pt>
                <c:pt idx="643">
                  <c:v>12.257697273052582</c:v>
                </c:pt>
                <c:pt idx="644">
                  <c:v>1.7136334252687617</c:v>
                </c:pt>
                <c:pt idx="645">
                  <c:v>5.1453132900065501</c:v>
                </c:pt>
                <c:pt idx="646">
                  <c:v>9.3649782960210481E-2</c:v>
                </c:pt>
                <c:pt idx="647">
                  <c:v>3.5586917524879989E-2</c:v>
                </c:pt>
                <c:pt idx="648">
                  <c:v>1.3523028659454395E-2</c:v>
                </c:pt>
                <c:pt idx="649">
                  <c:v>5.13875089059267E-3</c:v>
                </c:pt>
                <c:pt idx="650">
                  <c:v>7.671008088176281</c:v>
                </c:pt>
                <c:pt idx="651">
                  <c:v>2.4198818689532753</c:v>
                </c:pt>
                <c:pt idx="652">
                  <c:v>2.8197353886860103E-4</c:v>
                </c:pt>
                <c:pt idx="653">
                  <c:v>1.071499447700684E-4</c:v>
                </c:pt>
                <c:pt idx="654">
                  <c:v>9.095492297276456</c:v>
                </c:pt>
                <c:pt idx="655">
                  <c:v>1.5472452024797876E-5</c:v>
                </c:pt>
                <c:pt idx="656">
                  <c:v>5.8795317694231943E-6</c:v>
                </c:pt>
                <c:pt idx="657">
                  <c:v>2.2342220723808139E-6</c:v>
                </c:pt>
                <c:pt idx="658">
                  <c:v>8.4900438750470932E-7</c:v>
                </c:pt>
                <c:pt idx="659">
                  <c:v>1.0564512636917527</c:v>
                </c:pt>
                <c:pt idx="660">
                  <c:v>3.3639519854149773</c:v>
                </c:pt>
                <c:pt idx="661">
                  <c:v>4.6586568751158426E-8</c:v>
                </c:pt>
                <c:pt idx="662">
                  <c:v>1.7702896125440199E-8</c:v>
                </c:pt>
                <c:pt idx="663">
                  <c:v>6.727100527667276E-9</c:v>
                </c:pt>
                <c:pt idx="664">
                  <c:v>39.81796324585693</c:v>
                </c:pt>
                <c:pt idx="665">
                  <c:v>12.627706035173009</c:v>
                </c:pt>
                <c:pt idx="666">
                  <c:v>36.261208439080377</c:v>
                </c:pt>
                <c:pt idx="667">
                  <c:v>28.604554341822755</c:v>
                </c:pt>
                <c:pt idx="668">
                  <c:v>12.644845384695735</c:v>
                </c:pt>
                <c:pt idx="669">
                  <c:v>2.1684236978884406</c:v>
                </c:pt>
                <c:pt idx="670">
                  <c:v>0.78773299407981701</c:v>
                </c:pt>
                <c:pt idx="671">
                  <c:v>0.29933853775033042</c:v>
                </c:pt>
                <c:pt idx="672">
                  <c:v>0.11374864434512559</c:v>
                </c:pt>
                <c:pt idx="673">
                  <c:v>4.3224484851147722E-2</c:v>
                </c:pt>
                <c:pt idx="674">
                  <c:v>1.6425304243436138E-2</c:v>
                </c:pt>
                <c:pt idx="675">
                  <c:v>6.2416156125057309E-3</c:v>
                </c:pt>
                <c:pt idx="676">
                  <c:v>2.6434075007841953</c:v>
                </c:pt>
                <c:pt idx="677">
                  <c:v>13.980507649998007</c:v>
                </c:pt>
                <c:pt idx="678">
                  <c:v>6.4627063906617099</c:v>
                </c:pt>
                <c:pt idx="679">
                  <c:v>0.4619314878956749</c:v>
                </c:pt>
                <c:pt idx="680">
                  <c:v>1.3734367645545051</c:v>
                </c:pt>
                <c:pt idx="681">
                  <c:v>6.6702906852135466E-2</c:v>
                </c:pt>
                <c:pt idx="682">
                  <c:v>2.5347104603811472E-2</c:v>
                </c:pt>
                <c:pt idx="683">
                  <c:v>9.6318997494483586E-3</c:v>
                </c:pt>
                <c:pt idx="684">
                  <c:v>3.6601219047903764E-3</c:v>
                </c:pt>
                <c:pt idx="685">
                  <c:v>1.3908463238203432E-3</c:v>
                </c:pt>
                <c:pt idx="686">
                  <c:v>5.2852160305173041E-4</c:v>
                </c:pt>
                <c:pt idx="687">
                  <c:v>2.0083820915965751E-4</c:v>
                </c:pt>
                <c:pt idx="688">
                  <c:v>0.84057022437227369</c:v>
                </c:pt>
                <c:pt idx="689">
                  <c:v>2.900103740265455E-5</c:v>
                </c:pt>
                <c:pt idx="690">
                  <c:v>4.3843598762046465</c:v>
                </c:pt>
                <c:pt idx="691">
                  <c:v>2.2501576408244715</c:v>
                </c:pt>
                <c:pt idx="692">
                  <c:v>1.5913449243584608E-6</c:v>
                </c:pt>
                <c:pt idx="693">
                  <c:v>6.0471107125621501E-7</c:v>
                </c:pt>
                <c:pt idx="694">
                  <c:v>2.2979020707736169E-7</c:v>
                </c:pt>
                <c:pt idx="695">
                  <c:v>8.7320278689397449E-8</c:v>
                </c:pt>
                <c:pt idx="696">
                  <c:v>5.7470377812467275</c:v>
                </c:pt>
                <c:pt idx="697">
                  <c:v>39.249405260909107</c:v>
                </c:pt>
                <c:pt idx="698">
                  <c:v>18.535354973716931</c:v>
                </c:pt>
                <c:pt idx="699">
                  <c:v>13.085705652363272</c:v>
                </c:pt>
                <c:pt idx="700">
                  <c:v>23.531864430213716</c:v>
                </c:pt>
                <c:pt idx="701">
                  <c:v>16.45398884973303</c:v>
                </c:pt>
                <c:pt idx="702">
                  <c:v>24.030424666373623</c:v>
                </c:pt>
                <c:pt idx="703">
                  <c:v>12.731759207235203</c:v>
                </c:pt>
                <c:pt idx="704">
                  <c:v>6.8675482282441678</c:v>
                </c:pt>
                <c:pt idx="705">
                  <c:v>0.6075650193475467</c:v>
                </c:pt>
                <c:pt idx="706">
                  <c:v>0.23087470735206778</c:v>
                </c:pt>
                <c:pt idx="707">
                  <c:v>8.7732388793785754E-2</c:v>
                </c:pt>
                <c:pt idx="708">
                  <c:v>3.3338307741638588E-2</c:v>
                </c:pt>
                <c:pt idx="709">
                  <c:v>2.5505847598033733</c:v>
                </c:pt>
                <c:pt idx="710">
                  <c:v>4.8140516378926117E-3</c:v>
                </c:pt>
                <c:pt idx="711">
                  <c:v>1.8293396223991927E-3</c:v>
                </c:pt>
                <c:pt idx="712">
                  <c:v>56.023821841106844</c:v>
                </c:pt>
                <c:pt idx="713">
                  <c:v>10.33995699817079</c:v>
                </c:pt>
                <c:pt idx="714">
                  <c:v>9.1530654895643977</c:v>
                </c:pt>
                <c:pt idx="715">
                  <c:v>15.822991096184934</c:v>
                </c:pt>
                <c:pt idx="716">
                  <c:v>1.1552277894364824</c:v>
                </c:pt>
                <c:pt idx="717">
                  <c:v>2.3662842465989851</c:v>
                </c:pt>
                <c:pt idx="718">
                  <c:v>0.16681489279462802</c:v>
                </c:pt>
                <c:pt idx="719">
                  <c:v>6.338965926195865E-2</c:v>
                </c:pt>
                <c:pt idx="720">
                  <c:v>2.4088070519544293E-2</c:v>
                </c:pt>
                <c:pt idx="721">
                  <c:v>9.1534667974268319E-3</c:v>
                </c:pt>
                <c:pt idx="722">
                  <c:v>3.4783173830221959E-3</c:v>
                </c:pt>
                <c:pt idx="723">
                  <c:v>1.3217606055484345E-3</c:v>
                </c:pt>
                <c:pt idx="724">
                  <c:v>1.3063835857929029</c:v>
                </c:pt>
                <c:pt idx="725">
                  <c:v>1.9086223144119396E-4</c:v>
                </c:pt>
                <c:pt idx="726">
                  <c:v>71.092218882120676</c:v>
                </c:pt>
                <c:pt idx="727">
                  <c:v>13.239469800837805</c:v>
                </c:pt>
                <c:pt idx="728">
                  <c:v>7.5392206356325309</c:v>
                </c:pt>
                <c:pt idx="729">
                  <c:v>1.911779439240979</c:v>
                </c:pt>
                <c:pt idx="730">
                  <c:v>0.72647618691157201</c:v>
                </c:pt>
                <c:pt idx="731">
                  <c:v>0.27606095102639733</c:v>
                </c:pt>
                <c:pt idx="732">
                  <c:v>11.49165889140162</c:v>
                </c:pt>
                <c:pt idx="733">
                  <c:v>3.9863201328211771E-2</c:v>
                </c:pt>
                <c:pt idx="734">
                  <c:v>1.5148016504720474E-2</c:v>
                </c:pt>
                <c:pt idx="735">
                  <c:v>5.7562462717937798E-3</c:v>
                </c:pt>
                <c:pt idx="736">
                  <c:v>2.1873735832816364E-3</c:v>
                </c:pt>
                <c:pt idx="737">
                  <c:v>8.3120196164702172E-4</c:v>
                </c:pt>
                <c:pt idx="738">
                  <c:v>7.4874274163499361</c:v>
                </c:pt>
                <c:pt idx="739">
                  <c:v>15.606365110477983</c:v>
                </c:pt>
                <c:pt idx="740">
                  <c:v>4.2785220800771588</c:v>
                </c:pt>
                <c:pt idx="741">
                  <c:v>0.30978739259869686</c:v>
                </c:pt>
                <c:pt idx="742">
                  <c:v>0.11771920918750482</c:v>
                </c:pt>
                <c:pt idx="743">
                  <c:v>4.4733299491251835E-2</c:v>
                </c:pt>
                <c:pt idx="744">
                  <c:v>1.6998653806675694E-2</c:v>
                </c:pt>
                <c:pt idx="745">
                  <c:v>6.4594884465367644E-3</c:v>
                </c:pt>
                <c:pt idx="746">
                  <c:v>2.4546056096839699E-3</c:v>
                </c:pt>
                <c:pt idx="747">
                  <c:v>9.3275013167990872E-4</c:v>
                </c:pt>
                <c:pt idx="748">
                  <c:v>3.5444505003836538E-4</c:v>
                </c:pt>
                <c:pt idx="749">
                  <c:v>1.3468911901457883E-4</c:v>
                </c:pt>
                <c:pt idx="750">
                  <c:v>4.6999921062243866</c:v>
                </c:pt>
                <c:pt idx="751">
                  <c:v>19.412012517525913</c:v>
                </c:pt>
                <c:pt idx="752">
                  <c:v>1.1917978743649023</c:v>
                </c:pt>
                <c:pt idx="753">
                  <c:v>0.45288319225866275</c:v>
                </c:pt>
                <c:pt idx="754">
                  <c:v>0.17209561305829188</c:v>
                </c:pt>
                <c:pt idx="755">
                  <c:v>6.5396332962150902E-2</c:v>
                </c:pt>
                <c:pt idx="756">
                  <c:v>2.4850606525617349E-2</c:v>
                </c:pt>
                <c:pt idx="757">
                  <c:v>7.6669947689460196</c:v>
                </c:pt>
                <c:pt idx="758">
                  <c:v>3.5884275822991446E-3</c:v>
                </c:pt>
                <c:pt idx="759">
                  <c:v>1.3636024812736748E-3</c:v>
                </c:pt>
                <c:pt idx="760">
                  <c:v>11.708813206341057</c:v>
                </c:pt>
                <c:pt idx="761">
                  <c:v>4.3660949722158762</c:v>
                </c:pt>
                <c:pt idx="762">
                  <c:v>7.8284421967900446</c:v>
                </c:pt>
                <c:pt idx="763">
                  <c:v>25.362283752816801</c:v>
                </c:pt>
                <c:pt idx="764">
                  <c:v>7.3488166268259905</c:v>
                </c:pt>
                <c:pt idx="765">
                  <c:v>1.2663075193873201</c:v>
                </c:pt>
                <c:pt idx="766">
                  <c:v>0.4811968573671816</c:v>
                </c:pt>
                <c:pt idx="767">
                  <c:v>0.18285480579952901</c:v>
                </c:pt>
                <c:pt idx="768">
                  <c:v>6.9484826203821029E-2</c:v>
                </c:pt>
                <c:pt idx="769">
                  <c:v>2.6404233957451995E-2</c:v>
                </c:pt>
                <c:pt idx="770">
                  <c:v>1.0033608903831757E-2</c:v>
                </c:pt>
                <c:pt idx="771">
                  <c:v>1.1085629319573826</c:v>
                </c:pt>
                <c:pt idx="772">
                  <c:v>6.5597632188105548</c:v>
                </c:pt>
                <c:pt idx="773">
                  <c:v>5.5056418777105632E-4</c:v>
                </c:pt>
                <c:pt idx="774">
                  <c:v>4.5779554478145341</c:v>
                </c:pt>
                <c:pt idx="775">
                  <c:v>13.320463359099762</c:v>
                </c:pt>
                <c:pt idx="776">
                  <c:v>0.46899732388606802</c:v>
                </c:pt>
                <c:pt idx="777">
                  <c:v>0.17821898307670586</c:v>
                </c:pt>
                <c:pt idx="778">
                  <c:v>10.34737550300493</c:v>
                </c:pt>
                <c:pt idx="779">
                  <c:v>2.5734821156276327E-2</c:v>
                </c:pt>
                <c:pt idx="780">
                  <c:v>4.1424645295921971</c:v>
                </c:pt>
                <c:pt idx="781">
                  <c:v>3.7161081749663019E-3</c:v>
                </c:pt>
                <c:pt idx="782">
                  <c:v>1.4121211064871946E-3</c:v>
                </c:pt>
                <c:pt idx="783">
                  <c:v>5.3660602046513395E-4</c:v>
                </c:pt>
                <c:pt idx="784">
                  <c:v>2.0391028777675088E-4</c:v>
                </c:pt>
                <c:pt idx="785">
                  <c:v>7.7485909355165341E-5</c:v>
                </c:pt>
                <c:pt idx="786">
                  <c:v>20.698065759846251</c:v>
                </c:pt>
                <c:pt idx="787">
                  <c:v>21.437867244730775</c:v>
                </c:pt>
                <c:pt idx="788">
                  <c:v>2.7427654046224004</c:v>
                </c:pt>
                <c:pt idx="789">
                  <c:v>1.0422508537565121</c:v>
                </c:pt>
                <c:pt idx="790">
                  <c:v>0.3960553244274746</c:v>
                </c:pt>
                <c:pt idx="791">
                  <c:v>4.1033369086522251</c:v>
                </c:pt>
                <c:pt idx="792">
                  <c:v>5.7190388847327342E-2</c:v>
                </c:pt>
                <c:pt idx="793">
                  <c:v>2.1732347761984388E-2</c:v>
                </c:pt>
                <c:pt idx="794">
                  <c:v>8.2582921495540675E-3</c:v>
                </c:pt>
                <c:pt idx="795">
                  <c:v>3.1381510168305466E-3</c:v>
                </c:pt>
                <c:pt idx="796">
                  <c:v>1.1924973863956076E-3</c:v>
                </c:pt>
                <c:pt idx="797">
                  <c:v>5.770374517906264</c:v>
                </c:pt>
                <c:pt idx="798">
                  <c:v>3.8618752459099697</c:v>
                </c:pt>
                <c:pt idx="799">
                  <c:v>1.9657950391249197</c:v>
                </c:pt>
                <c:pt idx="800">
                  <c:v>1.2582996539099252</c:v>
                </c:pt>
                <c:pt idx="801">
                  <c:v>9.4487730750616893E-6</c:v>
                </c:pt>
                <c:pt idx="802">
                  <c:v>3.5905337685234417E-6</c:v>
                </c:pt>
                <c:pt idx="803">
                  <c:v>1.3644028320389079E-6</c:v>
                </c:pt>
                <c:pt idx="804">
                  <c:v>5.1847307617478509E-7</c:v>
                </c:pt>
                <c:pt idx="805">
                  <c:v>2.6064698342344861</c:v>
                </c:pt>
                <c:pt idx="806">
                  <c:v>7.4867512199638978E-8</c:v>
                </c:pt>
                <c:pt idx="807">
                  <c:v>4.82273032004312</c:v>
                </c:pt>
                <c:pt idx="808">
                  <c:v>4.7082446227197785</c:v>
                </c:pt>
                <c:pt idx="809">
                  <c:v>2.2442070507614007</c:v>
                </c:pt>
                <c:pt idx="810">
                  <c:v>0.48982315580635399</c:v>
                </c:pt>
                <c:pt idx="811">
                  <c:v>7.0371282382973899</c:v>
                </c:pt>
                <c:pt idx="812">
                  <c:v>2.2542131646145686E-10</c:v>
                </c:pt>
                <c:pt idx="813">
                  <c:v>8.56601002553536E-11</c:v>
                </c:pt>
                <c:pt idx="814">
                  <c:v>3.2550838097034372E-11</c:v>
                </c:pt>
                <c:pt idx="815">
                  <c:v>1.9854363567283568</c:v>
                </c:pt>
                <c:pt idx="816">
                  <c:v>14.140778484576405</c:v>
                </c:pt>
                <c:pt idx="817">
                  <c:v>1.7861295880604699E-12</c:v>
                </c:pt>
                <c:pt idx="818">
                  <c:v>7.0344226998556891</c:v>
                </c:pt>
                <c:pt idx="819">
                  <c:v>2.5791711251593183E-13</c:v>
                </c:pt>
                <c:pt idx="820">
                  <c:v>9.8008502756054119E-14</c:v>
                </c:pt>
                <c:pt idx="821">
                  <c:v>10.043744101155422</c:v>
                </c:pt>
                <c:pt idx="822">
                  <c:v>19.668287430339859</c:v>
                </c:pt>
                <c:pt idx="823">
                  <c:v>33.040029940694346</c:v>
                </c:pt>
                <c:pt idx="824">
                  <c:v>5.671525511594405</c:v>
                </c:pt>
                <c:pt idx="825">
                  <c:v>2.1551796944058736</c:v>
                </c:pt>
                <c:pt idx="826">
                  <c:v>0.81896828387423182</c:v>
                </c:pt>
                <c:pt idx="827">
                  <c:v>0.31120794787220812</c:v>
                </c:pt>
                <c:pt idx="828">
                  <c:v>0.4740157070445466</c:v>
                </c:pt>
                <c:pt idx="829">
                  <c:v>4.4938427672746854E-2</c:v>
                </c:pt>
                <c:pt idx="830">
                  <c:v>1.7076602515643802E-2</c:v>
                </c:pt>
                <c:pt idx="831">
                  <c:v>0.13884035598346564</c:v>
                </c:pt>
                <c:pt idx="832">
                  <c:v>2.465861403258965E-3</c:v>
                </c:pt>
                <c:pt idx="833">
                  <c:v>3.6745104466042511</c:v>
                </c:pt>
                <c:pt idx="834">
                  <c:v>23.914140929320997</c:v>
                </c:pt>
                <c:pt idx="835">
                  <c:v>40.758905892725323</c:v>
                </c:pt>
                <c:pt idx="836">
                  <c:v>7.6468252529120821</c:v>
                </c:pt>
                <c:pt idx="837">
                  <c:v>2.7299628687427249</c:v>
                </c:pt>
                <c:pt idx="838">
                  <c:v>1.0373858901222355</c:v>
                </c:pt>
                <c:pt idx="839">
                  <c:v>0.39420663824644953</c:v>
                </c:pt>
                <c:pt idx="840">
                  <c:v>0.14979852253365081</c:v>
                </c:pt>
                <c:pt idx="841">
                  <c:v>5.6923438562787317E-2</c:v>
                </c:pt>
                <c:pt idx="842">
                  <c:v>2.1630906653859184E-2</c:v>
                </c:pt>
                <c:pt idx="843">
                  <c:v>7.04621497610521</c:v>
                </c:pt>
                <c:pt idx="844">
                  <c:v>3.123502920817266E-3</c:v>
                </c:pt>
                <c:pt idx="845">
                  <c:v>1.1869311099105609E-3</c:v>
                </c:pt>
                <c:pt idx="846">
                  <c:v>2.0627105189499138</c:v>
                </c:pt>
                <c:pt idx="847">
                  <c:v>10.290993295096335</c:v>
                </c:pt>
                <c:pt idx="848">
                  <c:v>3.4659419011946797</c:v>
                </c:pt>
                <c:pt idx="849">
                  <c:v>2.4749127867944673E-5</c:v>
                </c:pt>
                <c:pt idx="850">
                  <c:v>9.4046685898189761E-6</c:v>
                </c:pt>
                <c:pt idx="851">
                  <c:v>3.5737740641312113E-6</c:v>
                </c:pt>
                <c:pt idx="852">
                  <c:v>2.6099375179145454</c:v>
                </c:pt>
                <c:pt idx="853">
                  <c:v>10.796239382953742</c:v>
                </c:pt>
                <c:pt idx="854">
                  <c:v>7.6616820577307747</c:v>
                </c:pt>
                <c:pt idx="855">
                  <c:v>2.5410180586938846</c:v>
                </c:pt>
                <c:pt idx="856">
                  <c:v>7.3419581953896751</c:v>
                </c:pt>
                <c:pt idx="857">
                  <c:v>2.6484708243967705</c:v>
                </c:pt>
                <c:pt idx="858">
                  <c:v>5.9891752549046648E-2</c:v>
                </c:pt>
                <c:pt idx="859">
                  <c:v>4.9241443528123749</c:v>
                </c:pt>
                <c:pt idx="860">
                  <c:v>5.118747423505293</c:v>
                </c:pt>
                <c:pt idx="861">
                  <c:v>3.2863802458712871E-3</c:v>
                </c:pt>
                <c:pt idx="862">
                  <c:v>1.2488244934310891E-3</c:v>
                </c:pt>
                <c:pt idx="863">
                  <c:v>4.7455330750381376E-4</c:v>
                </c:pt>
                <c:pt idx="864">
                  <c:v>1.8033025685144924E-4</c:v>
                </c:pt>
                <c:pt idx="865">
                  <c:v>6.7249465369263364</c:v>
                </c:pt>
                <c:pt idx="866">
                  <c:v>2.6039689089349271E-5</c:v>
                </c:pt>
                <c:pt idx="867">
                  <c:v>0.16868967986398525</c:v>
                </c:pt>
                <c:pt idx="868">
                  <c:v>2.7878168422466074</c:v>
                </c:pt>
                <c:pt idx="869">
                  <c:v>1.4288498197107735E-6</c:v>
                </c:pt>
                <c:pt idx="870">
                  <c:v>2.2469008202037455</c:v>
                </c:pt>
                <c:pt idx="871">
                  <c:v>8.9629963502755583</c:v>
                </c:pt>
                <c:pt idx="872">
                  <c:v>2.3798939636239207</c:v>
                </c:pt>
                <c:pt idx="873">
                  <c:v>2.9793461976724434E-8</c:v>
                </c:pt>
                <c:pt idx="874">
                  <c:v>1.1321515551155286E-8</c:v>
                </c:pt>
                <c:pt idx="875">
                  <c:v>4.3021759094390093E-9</c:v>
                </c:pt>
                <c:pt idx="876">
                  <c:v>1.6348268455868234E-9</c:v>
                </c:pt>
                <c:pt idx="877">
                  <c:v>4.1320075645268952</c:v>
                </c:pt>
                <c:pt idx="878">
                  <c:v>2.3606899650273733E-10</c:v>
                </c:pt>
                <c:pt idx="879">
                  <c:v>0.48166148591973651</c:v>
                </c:pt>
                <c:pt idx="880">
                  <c:v>3.4088363094995264E-11</c:v>
                </c:pt>
                <c:pt idx="881">
                  <c:v>1.2953577976098203E-11</c:v>
                </c:pt>
                <c:pt idx="882">
                  <c:v>0.46485256789938456</c:v>
                </c:pt>
                <c:pt idx="883">
                  <c:v>0.34528360789909368</c:v>
                </c:pt>
                <c:pt idx="884">
                  <c:v>23.190354790005319</c:v>
                </c:pt>
                <c:pt idx="885">
                  <c:v>1.7660240882560196</c:v>
                </c:pt>
                <c:pt idx="886">
                  <c:v>0.49339403304593055</c:v>
                </c:pt>
                <c:pt idx="887">
                  <c:v>0.18748973255745363</c:v>
                </c:pt>
                <c:pt idx="888">
                  <c:v>5.2281920113263052</c:v>
                </c:pt>
                <c:pt idx="889">
                  <c:v>6.6567481670408277</c:v>
                </c:pt>
                <c:pt idx="890">
                  <c:v>1.0287936604892595E-2</c:v>
                </c:pt>
                <c:pt idx="891">
                  <c:v>3.9094159098591857E-3</c:v>
                </c:pt>
                <c:pt idx="892">
                  <c:v>7.5819486512335716</c:v>
                </c:pt>
                <c:pt idx="893">
                  <c:v>2.4372838564797883</c:v>
                </c:pt>
                <c:pt idx="894">
                  <c:v>0.82322008610195885</c:v>
                </c:pt>
                <c:pt idx="895">
                  <c:v>12.38076331704173</c:v>
                </c:pt>
                <c:pt idx="896">
                  <c:v>4.5715401965418102E-2</c:v>
                </c:pt>
                <c:pt idx="897">
                  <c:v>1.7371852746858877E-2</c:v>
                </c:pt>
                <c:pt idx="898">
                  <c:v>6.6013040438063749E-3</c:v>
                </c:pt>
                <c:pt idx="899">
                  <c:v>2.5084955366464221E-3</c:v>
                </c:pt>
                <c:pt idx="900">
                  <c:v>9.5322830392564049E-4</c:v>
                </c:pt>
                <c:pt idx="901">
                  <c:v>0.48188963350560055</c:v>
                </c:pt>
                <c:pt idx="902">
                  <c:v>1.3764616708686247E-4</c:v>
                </c:pt>
                <c:pt idx="903">
                  <c:v>5.2305543493007748E-5</c:v>
                </c:pt>
                <c:pt idx="904">
                  <c:v>1.9876106527342947E-5</c:v>
                </c:pt>
                <c:pt idx="905">
                  <c:v>3.4174464828161413</c:v>
                </c:pt>
                <c:pt idx="906">
                  <c:v>5.8031278024169453</c:v>
                </c:pt>
                <c:pt idx="907">
                  <c:v>1.3052726100836558</c:v>
                </c:pt>
                <c:pt idx="908">
                  <c:v>4.1444385259997757E-7</c:v>
                </c:pt>
                <c:pt idx="909">
                  <c:v>1.5748866398799147E-7</c:v>
                </c:pt>
                <c:pt idx="910">
                  <c:v>5.984569231543675E-8</c:v>
                </c:pt>
                <c:pt idx="911">
                  <c:v>2.2741363079865967E-8</c:v>
                </c:pt>
                <c:pt idx="912">
                  <c:v>8.6417179703490674E-9</c:v>
                </c:pt>
                <c:pt idx="913">
                  <c:v>3.2838528287326451E-9</c:v>
                </c:pt>
                <c:pt idx="914">
                  <c:v>1.2478640749184052E-9</c:v>
                </c:pt>
                <c:pt idx="915">
                  <c:v>4.7418834846899403E-10</c:v>
                </c:pt>
                <c:pt idx="916">
                  <c:v>1.8019157241821771E-10</c:v>
                </c:pt>
                <c:pt idx="917">
                  <c:v>5.9625251622187099</c:v>
                </c:pt>
                <c:pt idx="918">
                  <c:v>5.7895086786504093</c:v>
                </c:pt>
                <c:pt idx="919">
                  <c:v>35.254703770963246</c:v>
                </c:pt>
                <c:pt idx="920">
                  <c:v>5.1011185545996716</c:v>
                </c:pt>
                <c:pt idx="921">
                  <c:v>2.4934533750168169</c:v>
                </c:pt>
                <c:pt idx="922">
                  <c:v>0.73660151928419282</c:v>
                </c:pt>
                <c:pt idx="923">
                  <c:v>0.27990857732799324</c:v>
                </c:pt>
                <c:pt idx="924">
                  <c:v>0.10636525938463744</c:v>
                </c:pt>
                <c:pt idx="925">
                  <c:v>2.0501499117750481</c:v>
                </c:pt>
                <c:pt idx="926">
                  <c:v>2.0764108881373833</c:v>
                </c:pt>
                <c:pt idx="927">
                  <c:v>5.8364745129538256E-3</c:v>
                </c:pt>
                <c:pt idx="928">
                  <c:v>2.2178603149224539E-3</c:v>
                </c:pt>
                <c:pt idx="929">
                  <c:v>8.4278691967053254E-4</c:v>
                </c:pt>
                <c:pt idx="930">
                  <c:v>3.2025902947480236E-4</c:v>
                </c:pt>
                <c:pt idx="931">
                  <c:v>4.0242116115356907</c:v>
                </c:pt>
                <c:pt idx="932">
                  <c:v>4.624540385616146E-5</c:v>
                </c:pt>
                <c:pt idx="933">
                  <c:v>1.7573253465341356E-5</c:v>
                </c:pt>
                <c:pt idx="934">
                  <c:v>6.6778363168297135E-6</c:v>
                </c:pt>
                <c:pt idx="935">
                  <c:v>2.5375778003952916E-6</c:v>
                </c:pt>
                <c:pt idx="936">
                  <c:v>9.6427956415021071E-7</c:v>
                </c:pt>
                <c:pt idx="937">
                  <c:v>3.6642623437708009E-7</c:v>
                </c:pt>
                <c:pt idx="938">
                  <c:v>4.0490783928662388</c:v>
                </c:pt>
                <c:pt idx="939">
                  <c:v>6.1632525351013019</c:v>
                </c:pt>
                <c:pt idx="940">
                  <c:v>7.0664593625262198</c:v>
                </c:pt>
                <c:pt idx="941">
                  <c:v>7.6404853264408731E-9</c:v>
                </c:pt>
                <c:pt idx="942">
                  <c:v>14.256562495054892</c:v>
                </c:pt>
                <c:pt idx="943">
                  <c:v>2.4830496238348538</c:v>
                </c:pt>
                <c:pt idx="944">
                  <c:v>9.0455907933867707E-2</c:v>
                </c:pt>
                <c:pt idx="945">
                  <c:v>3.4373245014869727E-2</c:v>
                </c:pt>
                <c:pt idx="946">
                  <c:v>1.3061833105650495E-2</c:v>
                </c:pt>
                <c:pt idx="947">
                  <c:v>4.9634965801471876E-3</c:v>
                </c:pt>
                <c:pt idx="948">
                  <c:v>1.886128700455931E-3</c:v>
                </c:pt>
                <c:pt idx="949">
                  <c:v>7.0404622432791903</c:v>
                </c:pt>
                <c:pt idx="950">
                  <c:v>3.3879157605367256</c:v>
                </c:pt>
                <c:pt idx="951">
                  <c:v>1.1014630661694347</c:v>
                </c:pt>
                <c:pt idx="952">
                  <c:v>5.456584643561408</c:v>
                </c:pt>
                <c:pt idx="953">
                  <c:v>1.9546669094160516</c:v>
                </c:pt>
                <c:pt idx="954">
                  <c:v>5.6684308547065028</c:v>
                </c:pt>
                <c:pt idx="955">
                  <c:v>2.1580251410615725E-6</c:v>
                </c:pt>
                <c:pt idx="956">
                  <c:v>8.2004955360339774E-7</c:v>
                </c:pt>
                <c:pt idx="957">
                  <c:v>3.1161883036929114E-7</c:v>
                </c:pt>
                <c:pt idx="958">
                  <c:v>1.1841515554033065E-7</c:v>
                </c:pt>
                <c:pt idx="959">
                  <c:v>4.4997759105325645E-8</c:v>
                </c:pt>
                <c:pt idx="960">
                  <c:v>1.7099148460023746E-8</c:v>
                </c:pt>
                <c:pt idx="961">
                  <c:v>3.9261134355769793</c:v>
                </c:pt>
                <c:pt idx="962">
                  <c:v>5.2248794396308735</c:v>
                </c:pt>
                <c:pt idx="963">
                  <c:v>9.3826447429842305E-10</c:v>
                </c:pt>
                <c:pt idx="964">
                  <c:v>7.5185557259711162</c:v>
                </c:pt>
                <c:pt idx="965">
                  <c:v>7.0707218904028899</c:v>
                </c:pt>
                <c:pt idx="966">
                  <c:v>38.997957570065395</c:v>
                </c:pt>
                <c:pt idx="967">
                  <c:v>35.83828601007815</c:v>
                </c:pt>
                <c:pt idx="968">
                  <c:v>7.4463893079281354</c:v>
                </c:pt>
                <c:pt idx="969">
                  <c:v>2.8296279370126913</c:v>
                </c:pt>
                <c:pt idx="970">
                  <c:v>1.0752586160648225</c:v>
                </c:pt>
                <c:pt idx="971">
                  <c:v>0.40859827410463256</c:v>
                </c:pt>
                <c:pt idx="972">
                  <c:v>0.1552673441597604</c:v>
                </c:pt>
                <c:pt idx="973">
                  <c:v>5.9001590780708948E-2</c:v>
                </c:pt>
                <c:pt idx="974">
                  <c:v>2.2420604496669404E-2</c:v>
                </c:pt>
                <c:pt idx="975">
                  <c:v>6.8687944796728875</c:v>
                </c:pt>
                <c:pt idx="976">
                  <c:v>3.2375352893190619E-3</c:v>
                </c:pt>
                <c:pt idx="977">
                  <c:v>7.6688959083758856</c:v>
                </c:pt>
                <c:pt idx="978">
                  <c:v>37.558904290482822</c:v>
                </c:pt>
                <c:pt idx="979">
                  <c:v>15.416594602363599</c:v>
                </c:pt>
                <c:pt idx="980">
                  <c:v>2.9473203525868659</c:v>
                </c:pt>
                <c:pt idx="981">
                  <c:v>1.1199817339830089</c:v>
                </c:pt>
                <c:pt idx="982">
                  <c:v>0.42559305891354343</c:v>
                </c:pt>
                <c:pt idx="983">
                  <c:v>0.90266473246087353</c:v>
                </c:pt>
                <c:pt idx="984">
                  <c:v>3.7669449795389678</c:v>
                </c:pt>
                <c:pt idx="985">
                  <c:v>7.3623146136138562</c:v>
                </c:pt>
                <c:pt idx="986">
                  <c:v>8.8741940849075031E-3</c:v>
                </c:pt>
                <c:pt idx="987">
                  <c:v>3.3721937522648506E-3</c:v>
                </c:pt>
                <c:pt idx="988">
                  <c:v>1.281433625860643E-3</c:v>
                </c:pt>
                <c:pt idx="989">
                  <c:v>28.990889462391529</c:v>
                </c:pt>
                <c:pt idx="990">
                  <c:v>9.7295773898817561</c:v>
                </c:pt>
                <c:pt idx="991">
                  <c:v>1.7122577128799668</c:v>
                </c:pt>
                <c:pt idx="992">
                  <c:v>2.9167519375566773</c:v>
                </c:pt>
                <c:pt idx="993">
                  <c:v>0.17358622358680803</c:v>
                </c:pt>
                <c:pt idx="994">
                  <c:v>13.882119909783123</c:v>
                </c:pt>
                <c:pt idx="995">
                  <c:v>2.5065850685935084E-2</c:v>
                </c:pt>
                <c:pt idx="996">
                  <c:v>9.5250232606553294E-3</c:v>
                </c:pt>
                <c:pt idx="997">
                  <c:v>3.619508839049026E-3</c:v>
                </c:pt>
                <c:pt idx="998">
                  <c:v>1.3754133588386298E-3</c:v>
                </c:pt>
                <c:pt idx="999">
                  <c:v>0.63644135751256437</c:v>
                </c:pt>
                <c:pt idx="1000">
                  <c:v>6.1375374311811983</c:v>
                </c:pt>
                <c:pt idx="1001">
                  <c:v>11.775454486416708</c:v>
                </c:pt>
                <c:pt idx="1002">
                  <c:v>28.602120013571252</c:v>
                </c:pt>
                <c:pt idx="1003">
                  <c:v>8.6869731272931023</c:v>
                </c:pt>
                <c:pt idx="1004">
                  <c:v>1.7750772611390022</c:v>
                </c:pt>
                <c:pt idx="1005">
                  <c:v>0.67452935923282076</c:v>
                </c:pt>
                <c:pt idx="1006">
                  <c:v>0.25632115650847193</c:v>
                </c:pt>
                <c:pt idx="1007">
                  <c:v>9.7402039473219348E-2</c:v>
                </c:pt>
                <c:pt idx="1008">
                  <c:v>3.7012774999823354E-2</c:v>
                </c:pt>
                <c:pt idx="1009">
                  <c:v>1.4064854499932876E-2</c:v>
                </c:pt>
                <c:pt idx="1010">
                  <c:v>5.3446447099744923E-3</c:v>
                </c:pt>
                <c:pt idx="1011">
                  <c:v>4.915190525532612</c:v>
                </c:pt>
                <c:pt idx="1012">
                  <c:v>7.2518806807015315</c:v>
                </c:pt>
                <c:pt idx="1013">
                  <c:v>5.7899130853590455</c:v>
                </c:pt>
                <c:pt idx="1014">
                  <c:v>2.9890700362013218</c:v>
                </c:pt>
                <c:pt idx="1015">
                  <c:v>7.8754013091265511</c:v>
                </c:pt>
                <c:pt idx="1016">
                  <c:v>1.6092385216815333E-5</c:v>
                </c:pt>
                <c:pt idx="1017">
                  <c:v>6.1151063823898255E-6</c:v>
                </c:pt>
                <c:pt idx="1018">
                  <c:v>2.3237404253081339E-6</c:v>
                </c:pt>
                <c:pt idx="1019">
                  <c:v>8.8302136161709086E-7</c:v>
                </c:pt>
                <c:pt idx="1020">
                  <c:v>3.3554811741449458E-7</c:v>
                </c:pt>
                <c:pt idx="1021">
                  <c:v>3.2290989963194754</c:v>
                </c:pt>
                <c:pt idx="1022">
                  <c:v>4.8453148154653027E-8</c:v>
                </c:pt>
                <c:pt idx="1023">
                  <c:v>1.841219629876815E-8</c:v>
                </c:pt>
                <c:pt idx="1024">
                  <c:v>2.6384337351160561</c:v>
                </c:pt>
                <c:pt idx="1025">
                  <c:v>17.282545343597302</c:v>
                </c:pt>
                <c:pt idx="1026">
                  <c:v>9.0874010371409</c:v>
                </c:pt>
                <c:pt idx="1027">
                  <c:v>7.2026445083063262</c:v>
                </c:pt>
                <c:pt idx="1028">
                  <c:v>3.9873577278511769</c:v>
                </c:pt>
                <c:pt idx="1029">
                  <c:v>7.8688173837296843E-2</c:v>
                </c:pt>
                <c:pt idx="1030">
                  <c:v>2.9901506058172801E-2</c:v>
                </c:pt>
                <c:pt idx="1031">
                  <c:v>1.1362572302105663E-2</c:v>
                </c:pt>
                <c:pt idx="1032">
                  <c:v>4.3177774748001524E-3</c:v>
                </c:pt>
                <c:pt idx="1033">
                  <c:v>3.9505607613344931</c:v>
                </c:pt>
                <c:pt idx="1034">
                  <c:v>6.2348706736114188E-4</c:v>
                </c:pt>
                <c:pt idx="1035">
                  <c:v>2.3692508559723392E-4</c:v>
                </c:pt>
                <c:pt idx="1036">
                  <c:v>5.1110562338903245</c:v>
                </c:pt>
                <c:pt idx="1037">
                  <c:v>3.4211982360240573E-5</c:v>
                </c:pt>
                <c:pt idx="1038">
                  <c:v>12.351690350369607</c:v>
                </c:pt>
                <c:pt idx="1039">
                  <c:v>7.4527461984818926</c:v>
                </c:pt>
                <c:pt idx="1040">
                  <c:v>5.5264917047587944E-2</c:v>
                </c:pt>
                <c:pt idx="1041">
                  <c:v>2.100066847808342E-2</c:v>
                </c:pt>
                <c:pt idx="1042">
                  <c:v>7.9802540216716983E-3</c:v>
                </c:pt>
                <c:pt idx="1043">
                  <c:v>0.64135610183786051</c:v>
                </c:pt>
                <c:pt idx="1044">
                  <c:v>1.1523486807293931E-3</c:v>
                </c:pt>
                <c:pt idx="1045">
                  <c:v>4.3789249867716944E-4</c:v>
                </c:pt>
                <c:pt idx="1046">
                  <c:v>3.3648616279908024</c:v>
                </c:pt>
                <c:pt idx="1047">
                  <c:v>6.3231676808983279E-5</c:v>
                </c:pt>
                <c:pt idx="1048">
                  <c:v>2.4028037187413648E-5</c:v>
                </c:pt>
                <c:pt idx="1049">
                  <c:v>1.6311501899765182</c:v>
                </c:pt>
                <c:pt idx="1050">
                  <c:v>9.6146386487829858</c:v>
                </c:pt>
                <c:pt idx="1051">
                  <c:v>1.3184664565477618E-6</c:v>
                </c:pt>
                <c:pt idx="1052">
                  <c:v>5.0101725348814949E-7</c:v>
                </c:pt>
                <c:pt idx="1053">
                  <c:v>1.9038655632549682E-7</c:v>
                </c:pt>
                <c:pt idx="1054">
                  <c:v>7.2346891403688803E-8</c:v>
                </c:pt>
                <c:pt idx="1055">
                  <c:v>2.7491818733401741E-8</c:v>
                </c:pt>
                <c:pt idx="1056">
                  <c:v>1.0446891118692661E-8</c:v>
                </c:pt>
                <c:pt idx="1057">
                  <c:v>3.9698186251032113E-9</c:v>
                </c:pt>
                <c:pt idx="1058">
                  <c:v>3.624615403278594</c:v>
                </c:pt>
                <c:pt idx="1059">
                  <c:v>7.6668224777227705</c:v>
                </c:pt>
                <c:pt idx="1060">
                  <c:v>2.1783188759666336E-10</c:v>
                </c:pt>
                <c:pt idx="1061">
                  <c:v>8.2776117286732064E-11</c:v>
                </c:pt>
                <c:pt idx="1062">
                  <c:v>25.915680494140492</c:v>
                </c:pt>
                <c:pt idx="1063">
                  <c:v>5.6160201227829987</c:v>
                </c:pt>
                <c:pt idx="1064">
                  <c:v>8.157130776976512</c:v>
                </c:pt>
                <c:pt idx="1065">
                  <c:v>0.39401297134392671</c:v>
                </c:pt>
                <c:pt idx="1066">
                  <c:v>0.14972492911069218</c:v>
                </c:pt>
                <c:pt idx="1067">
                  <c:v>5.6895473062063023E-2</c:v>
                </c:pt>
                <c:pt idx="1068">
                  <c:v>2.1620279763583949E-2</c:v>
                </c:pt>
                <c:pt idx="1069">
                  <c:v>8.2157063101619011E-3</c:v>
                </c:pt>
                <c:pt idx="1070">
                  <c:v>1.4427816608169115</c:v>
                </c:pt>
                <c:pt idx="1071">
                  <c:v>1.1863479911873788E-3</c:v>
                </c:pt>
                <c:pt idx="1072">
                  <c:v>4.5081223665120398E-4</c:v>
                </c:pt>
                <c:pt idx="1073">
                  <c:v>0.50887962622038518</c:v>
                </c:pt>
                <c:pt idx="1074">
                  <c:v>2.5166486680331031</c:v>
                </c:pt>
                <c:pt idx="1075">
                  <c:v>10.278294975745002</c:v>
                </c:pt>
                <c:pt idx="1076">
                  <c:v>9.4000482388194481E-6</c:v>
                </c:pt>
                <c:pt idx="1077">
                  <c:v>3.5720183307513903E-6</c:v>
                </c:pt>
                <c:pt idx="1078">
                  <c:v>1.3573669656855282E-6</c:v>
                </c:pt>
                <c:pt idx="1079">
                  <c:v>5.1579944696050074E-7</c:v>
                </c:pt>
                <c:pt idx="1080">
                  <c:v>1.7634115430466022</c:v>
                </c:pt>
                <c:pt idx="1081">
                  <c:v>7.4481440141096325E-8</c:v>
                </c:pt>
                <c:pt idx="1082">
                  <c:v>2.8302947253616608E-8</c:v>
                </c:pt>
                <c:pt idx="1083">
                  <c:v>0.3896917483293732</c:v>
                </c:pt>
                <c:pt idx="1084">
                  <c:v>4.0869455834222373E-9</c:v>
                </c:pt>
                <c:pt idx="1085">
                  <c:v>1.5530393217004504E-9</c:v>
                </c:pt>
                <c:pt idx="1086">
                  <c:v>5.8262799547662327</c:v>
                </c:pt>
                <c:pt idx="1087">
                  <c:v>19.808678516311367</c:v>
                </c:pt>
                <c:pt idx="1088">
                  <c:v>1.3628529938002194</c:v>
                </c:pt>
                <c:pt idx="1089">
                  <c:v>5.404217876419791</c:v>
                </c:pt>
                <c:pt idx="1090">
                  <c:v>0.19679597230475174</c:v>
                </c:pt>
                <c:pt idx="1091">
                  <c:v>7.4782469475805649E-2</c:v>
                </c:pt>
                <c:pt idx="1092">
                  <c:v>2.8417338400806146E-2</c:v>
                </c:pt>
                <c:pt idx="1093">
                  <c:v>1.0798588592306336E-2</c:v>
                </c:pt>
                <c:pt idx="1094">
                  <c:v>4.103463665076407E-3</c:v>
                </c:pt>
                <c:pt idx="1095">
                  <c:v>1.5593161927290348E-3</c:v>
                </c:pt>
                <c:pt idx="1096">
                  <c:v>0.46270215842937346</c:v>
                </c:pt>
                <c:pt idx="1097">
                  <c:v>32.850019603901366</c:v>
                </c:pt>
                <c:pt idx="1098">
                  <c:v>4.6176746849677519</c:v>
                </c:pt>
                <c:pt idx="1099">
                  <c:v>6.8996394085649122</c:v>
                </c:pt>
                <c:pt idx="1100">
                  <c:v>0.66679222450934339</c:v>
                </c:pt>
                <c:pt idx="1101">
                  <c:v>0.41154051942390368</c:v>
                </c:pt>
                <c:pt idx="1102">
                  <c:v>9.6284797219149204E-2</c:v>
                </c:pt>
                <c:pt idx="1103">
                  <c:v>3.6588222943276696E-2</c:v>
                </c:pt>
                <c:pt idx="1104">
                  <c:v>1.3903524718445144E-2</c:v>
                </c:pt>
                <c:pt idx="1105">
                  <c:v>2.5504810328552709</c:v>
                </c:pt>
                <c:pt idx="1106">
                  <c:v>0.44354228296837644</c:v>
                </c:pt>
                <c:pt idx="1107">
                  <c:v>0.39784159332284608</c:v>
                </c:pt>
                <c:pt idx="1108">
                  <c:v>2.8990739917319829E-4</c:v>
                </c:pt>
                <c:pt idx="1109">
                  <c:v>1.1016481168581535E-4</c:v>
                </c:pt>
                <c:pt idx="1110">
                  <c:v>4.1862628440609834E-5</c:v>
                </c:pt>
                <c:pt idx="1111">
                  <c:v>3.3235252623272147</c:v>
                </c:pt>
                <c:pt idx="1112">
                  <c:v>1.0585497890876256</c:v>
                </c:pt>
                <c:pt idx="1113">
                  <c:v>1.1060249214251547</c:v>
                </c:pt>
                <c:pt idx="1114">
                  <c:v>8.7289273616139414E-7</c:v>
                </c:pt>
                <c:pt idx="1115">
                  <c:v>3.3169923974132978E-7</c:v>
                </c:pt>
                <c:pt idx="1116">
                  <c:v>1.2604571110170534E-7</c:v>
                </c:pt>
                <c:pt idx="1117">
                  <c:v>4.7897370218648017E-8</c:v>
                </c:pt>
                <c:pt idx="1118">
                  <c:v>1.8201000683086248E-8</c:v>
                </c:pt>
                <c:pt idx="1119">
                  <c:v>4.5333254263966216</c:v>
                </c:pt>
                <c:pt idx="1120">
                  <c:v>2.6282244986376538E-9</c:v>
                </c:pt>
                <c:pt idx="1121">
                  <c:v>9.9872530948230851E-10</c:v>
                </c:pt>
                <c:pt idx="1122">
                  <c:v>23.081721571262339</c:v>
                </c:pt>
                <c:pt idx="1123">
                  <c:v>31.729109565968351</c:v>
                </c:pt>
                <c:pt idx="1124">
                  <c:v>5.2890051842357186</c:v>
                </c:pt>
                <c:pt idx="1125">
                  <c:v>2.0098219700095732</c:v>
                </c:pt>
                <c:pt idx="1126">
                  <c:v>0.7637323486036377</c:v>
                </c:pt>
                <c:pt idx="1127">
                  <c:v>0.2902182924693823</c:v>
                </c:pt>
                <c:pt idx="1128">
                  <c:v>0.11028295113836527</c:v>
                </c:pt>
                <c:pt idx="1129">
                  <c:v>0.17438895166715582</c:v>
                </c:pt>
                <c:pt idx="1130">
                  <c:v>1.4131601164368777</c:v>
                </c:pt>
                <c:pt idx="1131">
                  <c:v>6.0514460948643796E-3</c:v>
                </c:pt>
                <c:pt idx="1132">
                  <c:v>2.5675852246736341</c:v>
                </c:pt>
                <c:pt idx="1133">
                  <c:v>8.7382881609841638E-4</c:v>
                </c:pt>
                <c:pt idx="1134">
                  <c:v>3.320549501173982E-4</c:v>
                </c:pt>
                <c:pt idx="1135">
                  <c:v>0.52392547365174424</c:v>
                </c:pt>
                <c:pt idx="1136">
                  <c:v>4.7948734796952304E-5</c:v>
                </c:pt>
                <c:pt idx="1137">
                  <c:v>1.8220519222841878E-5</c:v>
                </c:pt>
                <c:pt idx="1138">
                  <c:v>6.9237973046799134E-6</c:v>
                </c:pt>
                <c:pt idx="1139">
                  <c:v>2.6310429757783674E-6</c:v>
                </c:pt>
                <c:pt idx="1140">
                  <c:v>5.1464733721574873</c:v>
                </c:pt>
                <c:pt idx="1141">
                  <c:v>3.6001673418422047</c:v>
                </c:pt>
                <c:pt idx="1142">
                  <c:v>4.0617768176477274</c:v>
                </c:pt>
                <c:pt idx="1143">
                  <c:v>5.486082426342603E-8</c:v>
                </c:pt>
                <c:pt idx="1144">
                  <c:v>2.4225473620679323</c:v>
                </c:pt>
                <c:pt idx="1145">
                  <c:v>0.46416934110304103</c:v>
                </c:pt>
                <c:pt idx="1146">
                  <c:v>3.2003735143067127</c:v>
                </c:pt>
                <c:pt idx="1147">
                  <c:v>1.1439227966134311E-9</c:v>
                </c:pt>
                <c:pt idx="1148">
                  <c:v>4.7172941700922468</c:v>
                </c:pt>
                <c:pt idx="1149">
                  <c:v>1.6518245183097948E-10</c:v>
                </c:pt>
                <c:pt idx="1150">
                  <c:v>6.2769331695772195E-11</c:v>
                </c:pt>
                <c:pt idx="1151">
                  <c:v>5.1093220802194246</c:v>
                </c:pt>
                <c:pt idx="1152">
                  <c:v>9.0638914968695072E-12</c:v>
                </c:pt>
                <c:pt idx="1153">
                  <c:v>3.4442787688104123E-12</c:v>
                </c:pt>
                <c:pt idx="1154">
                  <c:v>1.3088259321479567E-12</c:v>
                </c:pt>
                <c:pt idx="1155">
                  <c:v>10.2850734283051</c:v>
                </c:pt>
                <c:pt idx="1156">
                  <c:v>1.8899446460216493E-13</c:v>
                </c:pt>
                <c:pt idx="1157">
                  <c:v>7.1817896548822678E-14</c:v>
                </c:pt>
                <c:pt idx="1158">
                  <c:v>0.67794075531907716</c:v>
                </c:pt>
                <c:pt idx="1159">
                  <c:v>3.3749847509027839</c:v>
                </c:pt>
                <c:pt idx="1160">
                  <c:v>0.21736542777395881</c:v>
                </c:pt>
                <c:pt idx="1161">
                  <c:v>1.4975008153822597E-15</c:v>
                </c:pt>
                <c:pt idx="1162">
                  <c:v>5.6905030984525861E-16</c:v>
                </c:pt>
                <c:pt idx="1163">
                  <c:v>2.1623911774119831E-16</c:v>
                </c:pt>
                <c:pt idx="1164">
                  <c:v>0.41985786015014565</c:v>
                </c:pt>
                <c:pt idx="1165">
                  <c:v>2.8455027541996558</c:v>
                </c:pt>
                <c:pt idx="1166">
                  <c:v>10.297443878546261</c:v>
                </c:pt>
                <c:pt idx="1167">
                  <c:v>4.5088796901041128E-18</c:v>
                </c:pt>
                <c:pt idx="1168">
                  <c:v>32.946643204870838</c:v>
                </c:pt>
                <c:pt idx="1169">
                  <c:v>40.44024923726446</c:v>
                </c:pt>
                <c:pt idx="1170">
                  <c:v>72.513079371802093</c:v>
                </c:pt>
                <c:pt idx="1171">
                  <c:v>32.520626125991669</c:v>
                </c:pt>
                <c:pt idx="1172">
                  <c:v>9.4162352220396475</c:v>
                </c:pt>
                <c:pt idx="1173">
                  <c:v>3.5781693843750655</c:v>
                </c:pt>
                <c:pt idx="1174">
                  <c:v>1.359704366062525</c:v>
                </c:pt>
                <c:pt idx="1175">
                  <c:v>0.51668765910375958</c:v>
                </c:pt>
                <c:pt idx="1176">
                  <c:v>0.19634131045942865</c:v>
                </c:pt>
                <c:pt idx="1177">
                  <c:v>7.4609697974582889E-2</c:v>
                </c:pt>
                <c:pt idx="1178">
                  <c:v>5.0178341818179693</c:v>
                </c:pt>
                <c:pt idx="1179">
                  <c:v>1.0773640387529768E-2</c:v>
                </c:pt>
                <c:pt idx="1180">
                  <c:v>10.301147059759256</c:v>
                </c:pt>
                <c:pt idx="1181">
                  <c:v>27.079258334554233</c:v>
                </c:pt>
                <c:pt idx="1182">
                  <c:v>24.197087621102579</c:v>
                </c:pt>
                <c:pt idx="1183">
                  <c:v>10.133235717145151</c:v>
                </c:pt>
                <c:pt idx="1184">
                  <c:v>5.6840516376280048</c:v>
                </c:pt>
                <c:pt idx="1185">
                  <c:v>0.62728293004341751</c:v>
                </c:pt>
                <c:pt idx="1186">
                  <c:v>0.33626005350767085</c:v>
                </c:pt>
                <c:pt idx="1187">
                  <c:v>9.0579655098269485E-2</c:v>
                </c:pt>
                <c:pt idx="1188">
                  <c:v>2.4050120010971785</c:v>
                </c:pt>
                <c:pt idx="1189">
                  <c:v>0.1903550747639649</c:v>
                </c:pt>
                <c:pt idx="1190">
                  <c:v>22.264377713949195</c:v>
                </c:pt>
                <c:pt idx="1191">
                  <c:v>1.8991032880096164</c:v>
                </c:pt>
                <c:pt idx="1192">
                  <c:v>4.791401861833247</c:v>
                </c:pt>
                <c:pt idx="1193">
                  <c:v>5.7024637758980878</c:v>
                </c:pt>
                <c:pt idx="1194">
                  <c:v>6.900307037188008</c:v>
                </c:pt>
                <c:pt idx="1195">
                  <c:v>3.9598886335472198E-2</c:v>
                </c:pt>
                <c:pt idx="1196">
                  <c:v>1.5047576807479432E-2</c:v>
                </c:pt>
                <c:pt idx="1197">
                  <c:v>5.718079186842185E-3</c:v>
                </c:pt>
                <c:pt idx="1198">
                  <c:v>2.1728700910000304E-3</c:v>
                </c:pt>
                <c:pt idx="1199">
                  <c:v>8.2569063458001139E-4</c:v>
                </c:pt>
                <c:pt idx="1200">
                  <c:v>3.137624411404043E-4</c:v>
                </c:pt>
                <c:pt idx="1201">
                  <c:v>2.5910581272155899</c:v>
                </c:pt>
                <c:pt idx="1202">
                  <c:v>4.5307296500674387E-5</c:v>
                </c:pt>
                <c:pt idx="1203">
                  <c:v>1.7216772670256268E-5</c:v>
                </c:pt>
                <c:pt idx="1204">
                  <c:v>75.390636866836473</c:v>
                </c:pt>
                <c:pt idx="1205">
                  <c:v>14.644297183585252</c:v>
                </c:pt>
                <c:pt idx="1206">
                  <c:v>5.564832929762396</c:v>
                </c:pt>
                <c:pt idx="1207">
                  <c:v>14.149081058983887</c:v>
                </c:pt>
                <c:pt idx="1208">
                  <c:v>4.2121378340529487</c:v>
                </c:pt>
                <c:pt idx="1209">
                  <c:v>0.30535351252192222</c:v>
                </c:pt>
                <c:pt idx="1210">
                  <c:v>0.11603433475833043</c:v>
                </c:pt>
                <c:pt idx="1211">
                  <c:v>4.4093047208165564E-2</c:v>
                </c:pt>
                <c:pt idx="1212">
                  <c:v>7.6197576492136845</c:v>
                </c:pt>
                <c:pt idx="1213">
                  <c:v>6.3670360168591091E-3</c:v>
                </c:pt>
                <c:pt idx="1214">
                  <c:v>1.9265848940896684</c:v>
                </c:pt>
                <c:pt idx="1215">
                  <c:v>9.1940000083445546E-4</c:v>
                </c:pt>
                <c:pt idx="1216">
                  <c:v>10.0586947880198</c:v>
                </c:pt>
                <c:pt idx="1217">
                  <c:v>0.77066945321657188</c:v>
                </c:pt>
                <c:pt idx="1218">
                  <c:v>5.2223678574488543</c:v>
                </c:pt>
                <c:pt idx="1219">
                  <c:v>6.185598571866044</c:v>
                </c:pt>
                <c:pt idx="1220">
                  <c:v>9.5758088600803521</c:v>
                </c:pt>
                <c:pt idx="1221">
                  <c:v>5.2174944420386709E-3</c:v>
                </c:pt>
                <c:pt idx="1222">
                  <c:v>2.4935889942802651</c:v>
                </c:pt>
                <c:pt idx="1223">
                  <c:v>7.5340619743038387E-4</c:v>
                </c:pt>
                <c:pt idx="1224">
                  <c:v>2.8629435502354581E-4</c:v>
                </c:pt>
                <c:pt idx="1225">
                  <c:v>1.0879185490894744E-4</c:v>
                </c:pt>
                <c:pt idx="1226">
                  <c:v>4.9179813225925342</c:v>
                </c:pt>
                <c:pt idx="1227">
                  <c:v>1.5709543848852008E-5</c:v>
                </c:pt>
                <c:pt idx="1228">
                  <c:v>2.370871816594053</c:v>
                </c:pt>
                <c:pt idx="1229">
                  <c:v>37.436803193069956</c:v>
                </c:pt>
                <c:pt idx="1230">
                  <c:v>12.029531323849282</c:v>
                </c:pt>
                <c:pt idx="1231">
                  <c:v>5.7162419346916309</c:v>
                </c:pt>
                <c:pt idx="1232">
                  <c:v>0.84750485378609486</c:v>
                </c:pt>
                <c:pt idx="1233">
                  <c:v>0.32205184443871604</c:v>
                </c:pt>
                <c:pt idx="1234">
                  <c:v>0.12237970088671213</c:v>
                </c:pt>
                <c:pt idx="1235">
                  <c:v>4.6504286336950605E-2</c:v>
                </c:pt>
                <c:pt idx="1236">
                  <c:v>1.7671628808041229E-2</c:v>
                </c:pt>
                <c:pt idx="1237">
                  <c:v>6.7152189470556668E-3</c:v>
                </c:pt>
                <c:pt idx="1238">
                  <c:v>1.5642805024766184</c:v>
                </c:pt>
                <c:pt idx="1239">
                  <c:v>5.6361591037207317</c:v>
                </c:pt>
                <c:pt idx="1240">
                  <c:v>3.6847749406283863E-4</c:v>
                </c:pt>
                <c:pt idx="1241">
                  <c:v>1.4326280926677519</c:v>
                </c:pt>
                <c:pt idx="1242">
                  <c:v>6.436854562332786</c:v>
                </c:pt>
                <c:pt idx="1243">
                  <c:v>6.9982839693909744</c:v>
                </c:pt>
                <c:pt idx="1244">
                  <c:v>7.6832568806021109E-6</c:v>
                </c:pt>
                <c:pt idx="1245">
                  <c:v>2.9196376146288024E-6</c:v>
                </c:pt>
                <c:pt idx="1246">
                  <c:v>1.109462293558945E-6</c:v>
                </c:pt>
                <c:pt idx="1247">
                  <c:v>4.2159567155239903E-7</c:v>
                </c:pt>
                <c:pt idx="1248">
                  <c:v>1.6020635518991163E-7</c:v>
                </c:pt>
                <c:pt idx="1249">
                  <c:v>1.9910646924332802</c:v>
                </c:pt>
                <c:pt idx="1250">
                  <c:v>2.3133797689423242E-8</c:v>
                </c:pt>
                <c:pt idx="1251">
                  <c:v>8.7908431219808329E-9</c:v>
                </c:pt>
                <c:pt idx="1252">
                  <c:v>3.3405203863527161E-9</c:v>
                </c:pt>
                <c:pt idx="1253">
                  <c:v>1.2693977468140321E-9</c:v>
                </c:pt>
                <c:pt idx="1254">
                  <c:v>17.473698369716892</c:v>
                </c:pt>
                <c:pt idx="1255">
                  <c:v>13.084962159169848</c:v>
                </c:pt>
                <c:pt idx="1256">
                  <c:v>6.3145859639967412</c:v>
                </c:pt>
                <c:pt idx="1257">
                  <c:v>19.258673507501939</c:v>
                </c:pt>
                <c:pt idx="1258">
                  <c:v>0.15332932537047869</c:v>
                </c:pt>
                <c:pt idx="1259">
                  <c:v>5.8265143640781905E-2</c:v>
                </c:pt>
                <c:pt idx="1260">
                  <c:v>2.2140754583497128E-2</c:v>
                </c:pt>
                <c:pt idx="1261">
                  <c:v>8.413486741728907E-3</c:v>
                </c:pt>
                <c:pt idx="1262">
                  <c:v>0.66956374036738631</c:v>
                </c:pt>
                <c:pt idx="1263">
                  <c:v>8.9667308497450726</c:v>
                </c:pt>
                <c:pt idx="1264">
                  <c:v>17.373378395492541</c:v>
                </c:pt>
                <c:pt idx="1265">
                  <c:v>8.8159166074691804</c:v>
                </c:pt>
                <c:pt idx="1266">
                  <c:v>8.3789407381472909</c:v>
                </c:pt>
                <c:pt idx="1267">
                  <c:v>0.27303500056406532</c:v>
                </c:pt>
                <c:pt idx="1268">
                  <c:v>0.10375330021434484</c:v>
                </c:pt>
                <c:pt idx="1269">
                  <c:v>3.9426254081451041E-2</c:v>
                </c:pt>
                <c:pt idx="1270">
                  <c:v>1.4981976550951393E-2</c:v>
                </c:pt>
                <c:pt idx="1271">
                  <c:v>5.6931510893615299E-3</c:v>
                </c:pt>
                <c:pt idx="1272">
                  <c:v>2.1633974139573815E-3</c:v>
                </c:pt>
                <c:pt idx="1273">
                  <c:v>8.2209101730380493E-4</c:v>
                </c:pt>
                <c:pt idx="1274">
                  <c:v>5.143620818079695</c:v>
                </c:pt>
                <c:pt idx="1275">
                  <c:v>1.1870994289866943E-4</c:v>
                </c:pt>
                <c:pt idx="1276">
                  <c:v>36.700695139181327</c:v>
                </c:pt>
                <c:pt idx="1277">
                  <c:v>5.2904306253787849</c:v>
                </c:pt>
                <c:pt idx="1278">
                  <c:v>3.1121182496158832</c:v>
                </c:pt>
                <c:pt idx="1279">
                  <c:v>0.90008431186184878</c:v>
                </c:pt>
                <c:pt idx="1280">
                  <c:v>0.29029650927578471</c:v>
                </c:pt>
                <c:pt idx="1281">
                  <c:v>0.11031267352479819</c:v>
                </c:pt>
                <c:pt idx="1282">
                  <c:v>4.1918815939423315E-2</c:v>
                </c:pt>
                <c:pt idx="1283">
                  <c:v>7.6694319874527341</c:v>
                </c:pt>
                <c:pt idx="1284">
                  <c:v>3.9121760845530726</c:v>
                </c:pt>
                <c:pt idx="1285">
                  <c:v>2.300169268228036E-3</c:v>
                </c:pt>
                <c:pt idx="1286">
                  <c:v>8.7406432192665387E-4</c:v>
                </c:pt>
                <c:pt idx="1287">
                  <c:v>24.713917796340272</c:v>
                </c:pt>
                <c:pt idx="1288">
                  <c:v>10.354976701501009</c:v>
                </c:pt>
                <c:pt idx="1289">
                  <c:v>1.3538754070193129</c:v>
                </c:pt>
                <c:pt idx="1290">
                  <c:v>0.51447265466733894</c:v>
                </c:pt>
                <c:pt idx="1291">
                  <c:v>0.1954996087735888</c:v>
                </c:pt>
                <c:pt idx="1292">
                  <c:v>7.4289851333963736E-2</c:v>
                </c:pt>
                <c:pt idx="1293">
                  <c:v>2.8230143506906221E-2</c:v>
                </c:pt>
                <c:pt idx="1294">
                  <c:v>1.0727454532624364E-2</c:v>
                </c:pt>
                <c:pt idx="1295">
                  <c:v>12.315584720892657</c:v>
                </c:pt>
                <c:pt idx="1296">
                  <c:v>1.5490444345109585E-3</c:v>
                </c:pt>
                <c:pt idx="1297">
                  <c:v>5.8863688511416438E-4</c:v>
                </c:pt>
                <c:pt idx="1298">
                  <c:v>2.1301797341051061</c:v>
                </c:pt>
                <c:pt idx="1299">
                  <c:v>4.6952327304069126</c:v>
                </c:pt>
                <c:pt idx="1300">
                  <c:v>32.491309707753622</c:v>
                </c:pt>
                <c:pt idx="1301">
                  <c:v>30.555023168595135</c:v>
                </c:pt>
                <c:pt idx="1302">
                  <c:v>32.534628601194456</c:v>
                </c:pt>
                <c:pt idx="1303">
                  <c:v>14.619946333930542</c:v>
                </c:pt>
                <c:pt idx="1304">
                  <c:v>6.6893471122876331</c:v>
                </c:pt>
                <c:pt idx="1305">
                  <c:v>1.0063079460963795</c:v>
                </c:pt>
                <c:pt idx="1306">
                  <c:v>0.38239701951662414</c:v>
                </c:pt>
                <c:pt idx="1307">
                  <c:v>0.14531086741631719</c:v>
                </c:pt>
                <c:pt idx="1308">
                  <c:v>5.5218129618200537E-2</c:v>
                </c:pt>
                <c:pt idx="1309">
                  <c:v>2.0982889254916204E-2</c:v>
                </c:pt>
                <c:pt idx="1310">
                  <c:v>7.9734979168681573E-3</c:v>
                </c:pt>
                <c:pt idx="1311">
                  <c:v>3.0299292084099002E-3</c:v>
                </c:pt>
                <c:pt idx="1312">
                  <c:v>1.1513730991957621E-3</c:v>
                </c:pt>
                <c:pt idx="1313">
                  <c:v>3.3094455641971159</c:v>
                </c:pt>
                <c:pt idx="1314">
                  <c:v>11.218331028343407</c:v>
                </c:pt>
                <c:pt idx="1315">
                  <c:v>6.9140683165281551</c:v>
                </c:pt>
                <c:pt idx="1316">
                  <c:v>2.4007694985646553E-5</c:v>
                </c:pt>
                <c:pt idx="1317">
                  <c:v>9.1229240945456881E-6</c:v>
                </c:pt>
                <c:pt idx="1318">
                  <c:v>0.89717555137982363</c:v>
                </c:pt>
                <c:pt idx="1319">
                  <c:v>1.3173502392523975E-6</c:v>
                </c:pt>
                <c:pt idx="1320">
                  <c:v>2.6059290769880774</c:v>
                </c:pt>
                <c:pt idx="1321">
                  <c:v>1.9022537454804618E-7</c:v>
                </c:pt>
                <c:pt idx="1322">
                  <c:v>7.2285642328257561E-8</c:v>
                </c:pt>
                <c:pt idx="1323">
                  <c:v>2.7468544084737867E-8</c:v>
                </c:pt>
                <c:pt idx="1324">
                  <c:v>4.9222235189410126</c:v>
                </c:pt>
                <c:pt idx="1325">
                  <c:v>2.2450526603533909</c:v>
                </c:pt>
                <c:pt idx="1326">
                  <c:v>1.5072539510177361E-9</c:v>
                </c:pt>
                <c:pt idx="1327">
                  <c:v>5.7275650138673978E-10</c:v>
                </c:pt>
                <c:pt idx="1328">
                  <c:v>4.7224455611652276</c:v>
                </c:pt>
                <c:pt idx="1329">
                  <c:v>8.2706038800245239E-11</c:v>
                </c:pt>
                <c:pt idx="1330">
                  <c:v>3.1428294744093195E-11</c:v>
                </c:pt>
                <c:pt idx="1331">
                  <c:v>3.6304248221365585</c:v>
                </c:pt>
                <c:pt idx="1332">
                  <c:v>4.5382457610470568E-12</c:v>
                </c:pt>
                <c:pt idx="1333">
                  <c:v>1.7245333891978816E-12</c:v>
                </c:pt>
                <c:pt idx="1334">
                  <c:v>6.5532268789519504E-13</c:v>
                </c:pt>
                <c:pt idx="1335">
                  <c:v>24.999646339807239</c:v>
                </c:pt>
                <c:pt idx="1336">
                  <c:v>2.6339962099124516</c:v>
                </c:pt>
                <c:pt idx="1337">
                  <c:v>6.2495714670305684</c:v>
                </c:pt>
                <c:pt idx="1338">
                  <c:v>5.0972680606163472</c:v>
                </c:pt>
                <c:pt idx="1339">
                  <c:v>0.14453264003031605</c:v>
                </c:pt>
                <c:pt idx="1340">
                  <c:v>5.4922403211520109E-2</c:v>
                </c:pt>
                <c:pt idx="1341">
                  <c:v>2.0870513220377643E-2</c:v>
                </c:pt>
                <c:pt idx="1342">
                  <c:v>7.9307950237435029E-3</c:v>
                </c:pt>
                <c:pt idx="1343">
                  <c:v>3.0137021090225315E-3</c:v>
                </c:pt>
                <c:pt idx="1344">
                  <c:v>1.1452068014285619E-3</c:v>
                </c:pt>
                <c:pt idx="1345">
                  <c:v>4.3517858454285345E-4</c:v>
                </c:pt>
                <c:pt idx="1346">
                  <c:v>4.9041051168277408</c:v>
                </c:pt>
                <c:pt idx="1347">
                  <c:v>7.9524027254284855</c:v>
                </c:pt>
                <c:pt idx="1348">
                  <c:v>2.387911929103545E-5</c:v>
                </c:pt>
                <c:pt idx="1349">
                  <c:v>9.0740653305934722E-6</c:v>
                </c:pt>
                <c:pt idx="1350">
                  <c:v>12.72346675847958</c:v>
                </c:pt>
                <c:pt idx="1351">
                  <c:v>7.7066559068245963</c:v>
                </c:pt>
                <c:pt idx="1352">
                  <c:v>4.8414705408819057E-2</c:v>
                </c:pt>
                <c:pt idx="1353">
                  <c:v>1.8397588055351244E-2</c:v>
                </c:pt>
                <c:pt idx="1354">
                  <c:v>6.9910834610334739E-3</c:v>
                </c:pt>
                <c:pt idx="1355">
                  <c:v>2.6566117151927198E-3</c:v>
                </c:pt>
                <c:pt idx="1356">
                  <c:v>1.0095124517732336E-3</c:v>
                </c:pt>
                <c:pt idx="1357">
                  <c:v>3.8361473167382868E-4</c:v>
                </c:pt>
                <c:pt idx="1358">
                  <c:v>1.457735980360549E-4</c:v>
                </c:pt>
                <c:pt idx="1359">
                  <c:v>5.5393967253700871E-5</c:v>
                </c:pt>
                <c:pt idx="1360">
                  <c:v>2.1049707556406333E-5</c:v>
                </c:pt>
                <c:pt idx="1361">
                  <c:v>6.3314871153644274</c:v>
                </c:pt>
                <c:pt idx="1362">
                  <c:v>12.912201598693084</c:v>
                </c:pt>
                <c:pt idx="1363">
                  <c:v>1.355093969665418E-2</c:v>
                </c:pt>
                <c:pt idx="1364">
                  <c:v>5.149357084728589E-3</c:v>
                </c:pt>
                <c:pt idx="1365">
                  <c:v>1.9567556921968638E-3</c:v>
                </c:pt>
                <c:pt idx="1366">
                  <c:v>7.4356716303480808E-4</c:v>
                </c:pt>
                <c:pt idx="1367">
                  <c:v>2.8255552195322704E-4</c:v>
                </c:pt>
                <c:pt idx="1368">
                  <c:v>2.5806482680554108</c:v>
                </c:pt>
                <c:pt idx="1369">
                  <c:v>9.1401360576281938</c:v>
                </c:pt>
                <c:pt idx="1370">
                  <c:v>1.5504386600617475E-5</c:v>
                </c:pt>
                <c:pt idx="1371">
                  <c:v>5.8916669082346422E-6</c:v>
                </c:pt>
                <c:pt idx="1372">
                  <c:v>2.2388334251291637E-6</c:v>
                </c:pt>
                <c:pt idx="1373">
                  <c:v>5.0549049353053999</c:v>
                </c:pt>
                <c:pt idx="1374">
                  <c:v>26.12905290529083</c:v>
                </c:pt>
                <c:pt idx="1375">
                  <c:v>14.554273224076873</c:v>
                </c:pt>
                <c:pt idx="1376">
                  <c:v>1.8223182317028281</c:v>
                </c:pt>
                <c:pt idx="1377">
                  <c:v>0.69248092804707484</c:v>
                </c:pt>
                <c:pt idx="1378">
                  <c:v>0.26314275265788839</c:v>
                </c:pt>
                <c:pt idx="1379">
                  <c:v>9.9994246009997595E-2</c:v>
                </c:pt>
                <c:pt idx="1380">
                  <c:v>3.7997813483799089E-2</c:v>
                </c:pt>
                <c:pt idx="1381">
                  <c:v>3.2256092013431039</c:v>
                </c:pt>
                <c:pt idx="1382">
                  <c:v>5.4868842670605881E-3</c:v>
                </c:pt>
                <c:pt idx="1383">
                  <c:v>13.666673131453894</c:v>
                </c:pt>
                <c:pt idx="1384">
                  <c:v>4.7582062166654095</c:v>
                </c:pt>
                <c:pt idx="1385">
                  <c:v>15.058898619895887</c:v>
                </c:pt>
                <c:pt idx="1386">
                  <c:v>12.397644171058996</c:v>
                </c:pt>
                <c:pt idx="1387">
                  <c:v>8.6740113184904288</c:v>
                </c:pt>
                <c:pt idx="1388">
                  <c:v>0.38492784135173042</c:v>
                </c:pt>
                <c:pt idx="1389">
                  <c:v>0.14627257971365756</c:v>
                </c:pt>
                <c:pt idx="1390">
                  <c:v>4.7514938816291838</c:v>
                </c:pt>
                <c:pt idx="1391">
                  <c:v>2.1121760510652149E-2</c:v>
                </c:pt>
                <c:pt idx="1392">
                  <c:v>0.34957545571785348</c:v>
                </c:pt>
                <c:pt idx="1393">
                  <c:v>2.0680059596122708</c:v>
                </c:pt>
                <c:pt idx="1394">
                  <c:v>1.1589932427405047E-3</c:v>
                </c:pt>
                <c:pt idx="1395">
                  <c:v>7.8909831115579117</c:v>
                </c:pt>
                <c:pt idx="1396">
                  <c:v>3.4167543033407495</c:v>
                </c:pt>
                <c:pt idx="1397">
                  <c:v>6.359627721565697E-5</c:v>
                </c:pt>
                <c:pt idx="1398">
                  <c:v>7.5775684366717577</c:v>
                </c:pt>
                <c:pt idx="1399">
                  <c:v>7.6547273922686472</c:v>
                </c:pt>
                <c:pt idx="1400">
                  <c:v>1.8517246620464269</c:v>
                </c:pt>
                <c:pt idx="1401">
                  <c:v>1.3260688708834618E-6</c:v>
                </c:pt>
                <c:pt idx="1402">
                  <c:v>5.0390617093571538E-7</c:v>
                </c:pt>
                <c:pt idx="1403">
                  <c:v>1.9148434495557188E-7</c:v>
                </c:pt>
                <c:pt idx="1404">
                  <c:v>2.0670564953202661</c:v>
                </c:pt>
                <c:pt idx="1405">
                  <c:v>2.7650339411584584E-8</c:v>
                </c:pt>
                <c:pt idx="1406">
                  <c:v>1.0507128976402141E-8</c:v>
                </c:pt>
                <c:pt idx="1407">
                  <c:v>3.9927090110328139E-9</c:v>
                </c:pt>
                <c:pt idx="1408">
                  <c:v>1.5172294241924696E-9</c:v>
                </c:pt>
                <c:pt idx="1409">
                  <c:v>8.9710772574963862</c:v>
                </c:pt>
                <c:pt idx="1410">
                  <c:v>1.4510712911705639</c:v>
                </c:pt>
                <c:pt idx="1411">
                  <c:v>5.2533230243037057</c:v>
                </c:pt>
                <c:pt idx="1412">
                  <c:v>3.1636296926429892E-11</c:v>
                </c:pt>
                <c:pt idx="1413">
                  <c:v>1.202179283204336E-11</c:v>
                </c:pt>
                <c:pt idx="1414">
                  <c:v>4.5682812761764769E-12</c:v>
                </c:pt>
                <c:pt idx="1415">
                  <c:v>1.7359468849470614E-12</c:v>
                </c:pt>
                <c:pt idx="1416">
                  <c:v>4.5442484407211738</c:v>
                </c:pt>
                <c:pt idx="1417">
                  <c:v>3.9956766706789848</c:v>
                </c:pt>
                <c:pt idx="1418">
                  <c:v>6.0536605355528392</c:v>
                </c:pt>
                <c:pt idx="1419">
                  <c:v>52.768114012646521</c:v>
                </c:pt>
                <c:pt idx="1420">
                  <c:v>9.3616854483487053</c:v>
                </c:pt>
                <c:pt idx="1421">
                  <c:v>7.0972077663955249</c:v>
                </c:pt>
                <c:pt idx="1422">
                  <c:v>7.1502275940397588</c:v>
                </c:pt>
                <c:pt idx="1423">
                  <c:v>5.944408181176307</c:v>
                </c:pt>
                <c:pt idx="1424">
                  <c:v>0.19520387349028023</c:v>
                </c:pt>
                <c:pt idx="1425">
                  <c:v>1.5200767366172871</c:v>
                </c:pt>
                <c:pt idx="1426">
                  <c:v>2.8187439331996463E-2</c:v>
                </c:pt>
                <c:pt idx="1427">
                  <c:v>1.0711226946158657E-2</c:v>
                </c:pt>
                <c:pt idx="1428">
                  <c:v>4.070266239540289E-3</c:v>
                </c:pt>
                <c:pt idx="1429">
                  <c:v>1.54670117102531E-3</c:v>
                </c:pt>
                <c:pt idx="1430">
                  <c:v>5.8774644498961774E-4</c:v>
                </c:pt>
                <c:pt idx="1431">
                  <c:v>7.6338293585116475</c:v>
                </c:pt>
                <c:pt idx="1432">
                  <c:v>8.4870586656500823E-5</c:v>
                </c:pt>
                <c:pt idx="1433">
                  <c:v>6.6797503320663294</c:v>
                </c:pt>
                <c:pt idx="1434">
                  <c:v>4.8208220291212562</c:v>
                </c:pt>
                <c:pt idx="1435">
                  <c:v>17.183352061242196</c:v>
                </c:pt>
                <c:pt idx="1436">
                  <c:v>1.1758098853059995</c:v>
                </c:pt>
                <c:pt idx="1437">
                  <c:v>0.44680775641627984</c:v>
                </c:pt>
                <c:pt idx="1438">
                  <c:v>0.16978694743818634</c:v>
                </c:pt>
                <c:pt idx="1439">
                  <c:v>6.4519040026510821E-2</c:v>
                </c:pt>
                <c:pt idx="1440">
                  <c:v>6.1810844207274966</c:v>
                </c:pt>
                <c:pt idx="1441">
                  <c:v>2.083508152485269</c:v>
                </c:pt>
                <c:pt idx="1442">
                  <c:v>3.5402887643347027E-3</c:v>
                </c:pt>
                <c:pt idx="1443">
                  <c:v>5.7907091070469816</c:v>
                </c:pt>
                <c:pt idx="1444">
                  <c:v>20.45582374192497</c:v>
                </c:pt>
                <c:pt idx="1445">
                  <c:v>2.3926301823240945</c:v>
                </c:pt>
                <c:pt idx="1446">
                  <c:v>12.85490241113142</c:v>
                </c:pt>
                <c:pt idx="1447">
                  <c:v>2.3516196211124551</c:v>
                </c:pt>
                <c:pt idx="1448">
                  <c:v>0.13128840336448772</c:v>
                </c:pt>
                <c:pt idx="1449">
                  <c:v>0.58177193915298209</c:v>
                </c:pt>
                <c:pt idx="1450">
                  <c:v>1.8958045445832024E-2</c:v>
                </c:pt>
                <c:pt idx="1451">
                  <c:v>6.1852418654311343</c:v>
                </c:pt>
                <c:pt idx="1452">
                  <c:v>2.7375417623781437E-3</c:v>
                </c:pt>
                <c:pt idx="1453">
                  <c:v>2.1545631949249326</c:v>
                </c:pt>
                <c:pt idx="1454">
                  <c:v>3.9530103048740408E-4</c:v>
                </c:pt>
                <c:pt idx="1455">
                  <c:v>1.5021439158521355E-4</c:v>
                </c:pt>
                <c:pt idx="1456">
                  <c:v>7.2050052755309038</c:v>
                </c:pt>
                <c:pt idx="1457">
                  <c:v>0.57135190271921021</c:v>
                </c:pt>
                <c:pt idx="1458">
                  <c:v>15.251559108062679</c:v>
                </c:pt>
                <c:pt idx="1459">
                  <c:v>7.6526422845305477</c:v>
                </c:pt>
                <c:pt idx="1460">
                  <c:v>2.0470709307672958</c:v>
                </c:pt>
                <c:pt idx="1461">
                  <c:v>7.6287527876691241E-2</c:v>
                </c:pt>
                <c:pt idx="1462">
                  <c:v>2.8989260593142666E-2</c:v>
                </c:pt>
                <c:pt idx="1463">
                  <c:v>3.2565226937294596</c:v>
                </c:pt>
                <c:pt idx="1464">
                  <c:v>4.1860492296498008E-3</c:v>
                </c:pt>
                <c:pt idx="1465">
                  <c:v>1.5906987072669247E-3</c:v>
                </c:pt>
                <c:pt idx="1466">
                  <c:v>6.0446550876143141E-4</c:v>
                </c:pt>
                <c:pt idx="1467">
                  <c:v>24.555205503210662</c:v>
                </c:pt>
                <c:pt idx="1468">
                  <c:v>3.0095601085353514</c:v>
                </c:pt>
                <c:pt idx="1469">
                  <c:v>1.1436328412434336</c:v>
                </c:pt>
                <c:pt idx="1470">
                  <c:v>0.43458047967250468</c:v>
                </c:pt>
                <c:pt idx="1471">
                  <c:v>9.1762976586435236</c:v>
                </c:pt>
                <c:pt idx="1472">
                  <c:v>6.2753421264709675E-2</c:v>
                </c:pt>
                <c:pt idx="1473">
                  <c:v>2.3846300080589675E-2</c:v>
                </c:pt>
                <c:pt idx="1474">
                  <c:v>9.0615940306240771E-3</c:v>
                </c:pt>
                <c:pt idx="1475">
                  <c:v>3.4434057316371485E-3</c:v>
                </c:pt>
                <c:pt idx="1476">
                  <c:v>1.3084941780221165E-3</c:v>
                </c:pt>
                <c:pt idx="1477">
                  <c:v>5.4826452181225713</c:v>
                </c:pt>
                <c:pt idx="1478">
                  <c:v>1.8894655930639363E-4</c:v>
                </c:pt>
                <c:pt idx="1479">
                  <c:v>7.1799692536429592E-5</c:v>
                </c:pt>
                <c:pt idx="1480">
                  <c:v>2.7283883163843241E-5</c:v>
                </c:pt>
                <c:pt idx="1481">
                  <c:v>7.6623311938802594</c:v>
                </c:pt>
                <c:pt idx="1482">
                  <c:v>6.8761694878330548</c:v>
                </c:pt>
                <c:pt idx="1483">
                  <c:v>1.4971212369664066E-6</c:v>
                </c:pt>
                <c:pt idx="1484">
                  <c:v>1.4423607581745819</c:v>
                </c:pt>
                <c:pt idx="1485">
                  <c:v>2.161843066179491E-7</c:v>
                </c:pt>
                <c:pt idx="1486">
                  <c:v>8.2150036514820672E-8</c:v>
                </c:pt>
                <c:pt idx="1487">
                  <c:v>3.1217013875631852E-8</c:v>
                </c:pt>
                <c:pt idx="1488">
                  <c:v>1.1862465272740102E-8</c:v>
                </c:pt>
                <c:pt idx="1489">
                  <c:v>12.300305213034932</c:v>
                </c:pt>
                <c:pt idx="1490">
                  <c:v>1.7129399853836713E-9</c:v>
                </c:pt>
                <c:pt idx="1491">
                  <c:v>2.6401139962695277</c:v>
                </c:pt>
                <c:pt idx="1492">
                  <c:v>2.4734853388940215E-10</c:v>
                </c:pt>
                <c:pt idx="1493">
                  <c:v>9.3992442877972789E-11</c:v>
                </c:pt>
                <c:pt idx="1494">
                  <c:v>5.7915786896085804</c:v>
                </c:pt>
                <c:pt idx="1495">
                  <c:v>13.057645745510719</c:v>
                </c:pt>
                <c:pt idx="1496">
                  <c:v>0.38405182539876831</c:v>
                </c:pt>
                <c:pt idx="1497">
                  <c:v>0.14593969365153198</c:v>
                </c:pt>
                <c:pt idx="1498">
                  <c:v>5.5457083587582161E-2</c:v>
                </c:pt>
                <c:pt idx="1499">
                  <c:v>2.1073691763281222E-2</c:v>
                </c:pt>
                <c:pt idx="1500">
                  <c:v>5.2619060293004623</c:v>
                </c:pt>
                <c:pt idx="1501">
                  <c:v>3.0430410906178078E-3</c:v>
                </c:pt>
                <c:pt idx="1502">
                  <c:v>5.0076552916724193</c:v>
                </c:pt>
                <c:pt idx="1503">
                  <c:v>4.3941513348521157E-4</c:v>
                </c:pt>
                <c:pt idx="1504">
                  <c:v>5.1367156089814401</c:v>
                </c:pt>
                <c:pt idx="1505">
                  <c:v>1.9562939738111023</c:v>
                </c:pt>
                <c:pt idx="1506">
                  <c:v>47.56671248936803</c:v>
                </c:pt>
                <c:pt idx="1507">
                  <c:v>18.016137499522717</c:v>
                </c:pt>
                <c:pt idx="1508">
                  <c:v>5.8975432386677822</c:v>
                </c:pt>
                <c:pt idx="1509">
                  <c:v>1.4646156501351764</c:v>
                </c:pt>
                <c:pt idx="1510">
                  <c:v>0.55655394705136696</c:v>
                </c:pt>
                <c:pt idx="1511">
                  <c:v>11.556108994946225</c:v>
                </c:pt>
                <c:pt idx="1512">
                  <c:v>8.0366389954217382E-2</c:v>
                </c:pt>
                <c:pt idx="1513">
                  <c:v>3.0539228182602608E-2</c:v>
                </c:pt>
                <c:pt idx="1514">
                  <c:v>4.0637138270496704</c:v>
                </c:pt>
                <c:pt idx="1515">
                  <c:v>4.4098645495678161E-3</c:v>
                </c:pt>
                <c:pt idx="1516">
                  <c:v>11.777273026656976</c:v>
                </c:pt>
                <c:pt idx="1517">
                  <c:v>0.55864969333963932</c:v>
                </c:pt>
                <c:pt idx="1518">
                  <c:v>17.962468913324994</c:v>
                </c:pt>
                <c:pt idx="1519">
                  <c:v>1.4704270325113145</c:v>
                </c:pt>
                <c:pt idx="1520">
                  <c:v>1.0859497684582675</c:v>
                </c:pt>
                <c:pt idx="1521">
                  <c:v>0.21232966349463386</c:v>
                </c:pt>
                <c:pt idx="1522">
                  <c:v>8.0685272127960866E-2</c:v>
                </c:pt>
                <c:pt idx="1523">
                  <c:v>3.0660403408625126E-2</c:v>
                </c:pt>
                <c:pt idx="1524">
                  <c:v>1.1650953295277549E-2</c:v>
                </c:pt>
                <c:pt idx="1525">
                  <c:v>4.427362252205469E-3</c:v>
                </c:pt>
                <c:pt idx="1526">
                  <c:v>5.791134607916975</c:v>
                </c:pt>
                <c:pt idx="1527">
                  <c:v>2.6395004090687819</c:v>
                </c:pt>
                <c:pt idx="1528">
                  <c:v>5.6569969662510591</c:v>
                </c:pt>
                <c:pt idx="1529">
                  <c:v>9.2316524171147027E-5</c:v>
                </c:pt>
                <c:pt idx="1530">
                  <c:v>6.8687879423888782</c:v>
                </c:pt>
                <c:pt idx="1531">
                  <c:v>30.284607519810464</c:v>
                </c:pt>
                <c:pt idx="1532">
                  <c:v>7.8153217382331537</c:v>
                </c:pt>
                <c:pt idx="1533">
                  <c:v>1.483939306284936</c:v>
                </c:pt>
                <c:pt idx="1534">
                  <c:v>0.56389693638827565</c:v>
                </c:pt>
                <c:pt idx="1535">
                  <c:v>0.21428083582754479</c:v>
                </c:pt>
                <c:pt idx="1536">
                  <c:v>8.1426717614467015E-2</c:v>
                </c:pt>
                <c:pt idx="1537">
                  <c:v>3.0942152693497472E-2</c:v>
                </c:pt>
                <c:pt idx="1538">
                  <c:v>9.1957674468987545</c:v>
                </c:pt>
                <c:pt idx="1539">
                  <c:v>31.1649528356463</c:v>
                </c:pt>
                <c:pt idx="1540">
                  <c:v>4.9804043656580035</c:v>
                </c:pt>
                <c:pt idx="1541">
                  <c:v>6.6995896727456596</c:v>
                </c:pt>
                <c:pt idx="1542">
                  <c:v>0.7191703904010156</c:v>
                </c:pt>
                <c:pt idx="1543">
                  <c:v>7.8740944166690436</c:v>
                </c:pt>
                <c:pt idx="1544">
                  <c:v>1.206074630065082</c:v>
                </c:pt>
                <c:pt idx="1545">
                  <c:v>3.946231766208453E-2</c:v>
                </c:pt>
                <c:pt idx="1546">
                  <c:v>1.4995680711592125E-2</c:v>
                </c:pt>
                <c:pt idx="1547">
                  <c:v>2.5577118158057894</c:v>
                </c:pt>
                <c:pt idx="1548">
                  <c:v>3.4495203516768554E-2</c:v>
                </c:pt>
                <c:pt idx="1549">
                  <c:v>0.46070372765312279</c:v>
                </c:pt>
                <c:pt idx="1550">
                  <c:v>1.0485836715816834</c:v>
                </c:pt>
                <c:pt idx="1551">
                  <c:v>3.9099823684287607</c:v>
                </c:pt>
                <c:pt idx="1552">
                  <c:v>5.7629210311208414</c:v>
                </c:pt>
                <c:pt idx="1553">
                  <c:v>1.7157395449804303E-5</c:v>
                </c:pt>
                <c:pt idx="1554">
                  <c:v>6.5198102709256359E-6</c:v>
                </c:pt>
                <c:pt idx="1555">
                  <c:v>4.7222637536317764</c:v>
                </c:pt>
                <c:pt idx="1556">
                  <c:v>9.4146060312166181E-7</c:v>
                </c:pt>
                <c:pt idx="1557">
                  <c:v>3.5775502918623149E-7</c:v>
                </c:pt>
                <c:pt idx="1558">
                  <c:v>1.3594691109076793E-7</c:v>
                </c:pt>
                <c:pt idx="1559">
                  <c:v>7.8806071206373209</c:v>
                </c:pt>
                <c:pt idx="1560">
                  <c:v>1.9630733961506892E-8</c:v>
                </c:pt>
                <c:pt idx="1561">
                  <c:v>7.4596789053726197E-9</c:v>
                </c:pt>
                <c:pt idx="1562">
                  <c:v>1.4433019373570179</c:v>
                </c:pt>
                <c:pt idx="1563">
                  <c:v>1.0771776339358064E-9</c:v>
                </c:pt>
                <c:pt idx="1564">
                  <c:v>5.160923578749224</c:v>
                </c:pt>
                <c:pt idx="1565">
                  <c:v>7.0396603739903689</c:v>
                </c:pt>
                <c:pt idx="1566">
                  <c:v>51.899511647645681</c:v>
                </c:pt>
                <c:pt idx="1567">
                  <c:v>14.317313804419701</c:v>
                </c:pt>
                <c:pt idx="1568">
                  <c:v>3.5754392384295981</c:v>
                </c:pt>
                <c:pt idx="1569">
                  <c:v>1.3586669106032474</c:v>
                </c:pt>
                <c:pt idx="1570">
                  <c:v>0.516293426029234</c:v>
                </c:pt>
                <c:pt idx="1571">
                  <c:v>1.6320551243146839</c:v>
                </c:pt>
                <c:pt idx="1572">
                  <c:v>7.4552770718621389E-2</c:v>
                </c:pt>
                <c:pt idx="1573">
                  <c:v>2.8330052873076134E-2</c:v>
                </c:pt>
                <c:pt idx="1574">
                  <c:v>3.9360611987993646</c:v>
                </c:pt>
                <c:pt idx="1575">
                  <c:v>5.1162254627868808</c:v>
                </c:pt>
                <c:pt idx="1576">
                  <c:v>0.50471480180668105</c:v>
                </c:pt>
                <c:pt idx="1577">
                  <c:v>74.699962981460914</c:v>
                </c:pt>
                <c:pt idx="1578">
                  <c:v>25.39988648047089</c:v>
                </c:pt>
                <c:pt idx="1579">
                  <c:v>7.7907265742305283</c:v>
                </c:pt>
                <c:pt idx="1580">
                  <c:v>2.9604760982076006</c:v>
                </c:pt>
                <c:pt idx="1581">
                  <c:v>3.686138532905967</c:v>
                </c:pt>
                <c:pt idx="1582">
                  <c:v>0.42749274858117753</c:v>
                </c:pt>
                <c:pt idx="1583">
                  <c:v>0.16244724446084746</c:v>
                </c:pt>
                <c:pt idx="1584">
                  <c:v>6.1729952895122037E-2</c:v>
                </c:pt>
                <c:pt idx="1585">
                  <c:v>2.3457382100146373E-2</c:v>
                </c:pt>
                <c:pt idx="1586">
                  <c:v>8.9138051980556226E-3</c:v>
                </c:pt>
                <c:pt idx="1587">
                  <c:v>10.292624224352622</c:v>
                </c:pt>
                <c:pt idx="1588">
                  <c:v>52.463489807797984</c:v>
                </c:pt>
                <c:pt idx="1589">
                  <c:v>25.272701623875214</c:v>
                </c:pt>
                <c:pt idx="1590">
                  <c:v>9.659946021661149</c:v>
                </c:pt>
                <c:pt idx="1591">
                  <c:v>4.5983062158040804</c:v>
                </c:pt>
                <c:pt idx="1592">
                  <c:v>6.0666108041106392</c:v>
                </c:pt>
                <c:pt idx="1593">
                  <c:v>0.3101406557694279</c:v>
                </c:pt>
                <c:pt idx="1594">
                  <c:v>0.11785344919238261</c:v>
                </c:pt>
                <c:pt idx="1595">
                  <c:v>4.4784310693105393E-2</c:v>
                </c:pt>
                <c:pt idx="1596">
                  <c:v>1.7018038063380047E-2</c:v>
                </c:pt>
                <c:pt idx="1597">
                  <c:v>6.4668544640844195E-3</c:v>
                </c:pt>
                <c:pt idx="1598">
                  <c:v>2.4574046963520796E-3</c:v>
                </c:pt>
                <c:pt idx="1599">
                  <c:v>3.005120576068383</c:v>
                </c:pt>
                <c:pt idx="1600">
                  <c:v>3.548492381532402E-4</c:v>
                </c:pt>
                <c:pt idx="1601">
                  <c:v>21.137979524730159</c:v>
                </c:pt>
                <c:pt idx="1602">
                  <c:v>4.6036505330871487</c:v>
                </c:pt>
                <c:pt idx="1603">
                  <c:v>11.288377661233444</c:v>
                </c:pt>
                <c:pt idx="1604">
                  <c:v>0.29158938642459037</c:v>
                </c:pt>
                <c:pt idx="1605">
                  <c:v>0.11080396684134436</c:v>
                </c:pt>
                <c:pt idx="1606">
                  <c:v>4.2105507399710848E-2</c:v>
                </c:pt>
                <c:pt idx="1607">
                  <c:v>1.6000092811890125E-2</c:v>
                </c:pt>
                <c:pt idx="1608">
                  <c:v>6.0800352685182477E-3</c:v>
                </c:pt>
                <c:pt idx="1609">
                  <c:v>0.77863794820460031</c:v>
                </c:pt>
                <c:pt idx="1610">
                  <c:v>8.7795709277403483E-4</c:v>
                </c:pt>
                <c:pt idx="1611">
                  <c:v>5.1402519398906126</c:v>
                </c:pt>
                <c:pt idx="1612">
                  <c:v>1.2677700419657064E-4</c:v>
                </c:pt>
                <c:pt idx="1613">
                  <c:v>4.8175261594696858E-5</c:v>
                </c:pt>
                <c:pt idx="1614">
                  <c:v>1.1086468676050749</c:v>
                </c:pt>
                <c:pt idx="1615">
                  <c:v>5.985108553158117</c:v>
                </c:pt>
                <c:pt idx="1616">
                  <c:v>2.6434729542242059E-6</c:v>
                </c:pt>
                <c:pt idx="1617">
                  <c:v>1.0045197226051983E-6</c:v>
                </c:pt>
                <c:pt idx="1618">
                  <c:v>3.8171749458997541E-7</c:v>
                </c:pt>
                <c:pt idx="1619">
                  <c:v>1.4505264794419066E-7</c:v>
                </c:pt>
                <c:pt idx="1620">
                  <c:v>5.5120006218792457E-8</c:v>
                </c:pt>
                <c:pt idx="1621">
                  <c:v>2.0945602363141133E-8</c:v>
                </c:pt>
                <c:pt idx="1622">
                  <c:v>7.9593288979936314E-9</c:v>
                </c:pt>
                <c:pt idx="1623">
                  <c:v>3.0245449812375803E-9</c:v>
                </c:pt>
                <c:pt idx="1624">
                  <c:v>1.1493270928702806E-9</c:v>
                </c:pt>
                <c:pt idx="1625">
                  <c:v>4.3674429529070667E-10</c:v>
                </c:pt>
                <c:pt idx="1626">
                  <c:v>3.2996760580000624</c:v>
                </c:pt>
                <c:pt idx="1627">
                  <c:v>29.983945254261926</c:v>
                </c:pt>
                <c:pt idx="1628">
                  <c:v>6.6747567132877652</c:v>
                </c:pt>
                <c:pt idx="1629">
                  <c:v>1.1668998142251463</c:v>
                </c:pt>
                <c:pt idx="1630">
                  <c:v>0.44342192940555553</c:v>
                </c:pt>
                <c:pt idx="1631">
                  <c:v>0.16850033317411109</c:v>
                </c:pt>
                <c:pt idx="1632">
                  <c:v>6.4030126606162224E-2</c:v>
                </c:pt>
                <c:pt idx="1633">
                  <c:v>0.66060685004649233</c:v>
                </c:pt>
                <c:pt idx="1634">
                  <c:v>9.2459502819298243E-3</c:v>
                </c:pt>
                <c:pt idx="1635">
                  <c:v>16.290853266974722</c:v>
                </c:pt>
                <c:pt idx="1636">
                  <c:v>0.8007878173056403</c:v>
                </c:pt>
                <c:pt idx="1637">
                  <c:v>5.1730283186419399</c:v>
                </c:pt>
                <c:pt idx="1638">
                  <c:v>26.419188341803444</c:v>
                </c:pt>
                <c:pt idx="1639">
                  <c:v>3.6483270826370218</c:v>
                </c:pt>
                <c:pt idx="1640">
                  <c:v>6.241219122738606</c:v>
                </c:pt>
                <c:pt idx="1641">
                  <c:v>0.46033549897603188</c:v>
                </c:pt>
                <c:pt idx="1642">
                  <c:v>0.17492748961089211</c:v>
                </c:pt>
                <c:pt idx="1643">
                  <c:v>6.6472446052139006E-2</c:v>
                </c:pt>
                <c:pt idx="1644">
                  <c:v>2.5259529499812819E-2</c:v>
                </c:pt>
                <c:pt idx="1645">
                  <c:v>9.5986212099288711E-3</c:v>
                </c:pt>
                <c:pt idx="1646">
                  <c:v>3.6474760597729711E-3</c:v>
                </c:pt>
                <c:pt idx="1647">
                  <c:v>1.4544111836029974</c:v>
                </c:pt>
                <c:pt idx="1648">
                  <c:v>5.2669554303121698E-4</c:v>
                </c:pt>
                <c:pt idx="1649">
                  <c:v>22.052401962516623</c:v>
                </c:pt>
                <c:pt idx="1650">
                  <c:v>7.1225373486979482</c:v>
                </c:pt>
                <c:pt idx="1651">
                  <c:v>6.6565437750495793</c:v>
                </c:pt>
                <c:pt idx="1652">
                  <c:v>10.187815366547134</c:v>
                </c:pt>
                <c:pt idx="1653">
                  <c:v>0.12025641870092921</c:v>
                </c:pt>
                <c:pt idx="1654">
                  <c:v>1.1464673519388509</c:v>
                </c:pt>
                <c:pt idx="1655">
                  <c:v>1.736502686041418E-2</c:v>
                </c:pt>
                <c:pt idx="1656">
                  <c:v>6.5987102069573894E-3</c:v>
                </c:pt>
                <c:pt idx="1657">
                  <c:v>2.5075098786438077E-3</c:v>
                </c:pt>
                <c:pt idx="1658">
                  <c:v>5.0947902874043951</c:v>
                </c:pt>
                <c:pt idx="1659">
                  <c:v>14.594195482267963</c:v>
                </c:pt>
                <c:pt idx="1660">
                  <c:v>5.8642692002470467</c:v>
                </c:pt>
                <c:pt idx="1661">
                  <c:v>5.4133221982860116</c:v>
                </c:pt>
                <c:pt idx="1662">
                  <c:v>52.904569739922152</c:v>
                </c:pt>
                <c:pt idx="1663">
                  <c:v>11.817346142086851</c:v>
                </c:pt>
                <c:pt idx="1664">
                  <c:v>3.5764975857352579</c:v>
                </c:pt>
                <c:pt idx="1665">
                  <c:v>1.3590690825793983</c:v>
                </c:pt>
                <c:pt idx="1666">
                  <c:v>0.51644625138017131</c:v>
                </c:pt>
                <c:pt idx="1667">
                  <c:v>0.19624957552446506</c:v>
                </c:pt>
                <c:pt idx="1668">
                  <c:v>7.4574838699296736E-2</c:v>
                </c:pt>
                <c:pt idx="1669">
                  <c:v>2.8338438705732761E-2</c:v>
                </c:pt>
                <c:pt idx="1670">
                  <c:v>1.076860670817845E-2</c:v>
                </c:pt>
                <c:pt idx="1671">
                  <c:v>4.0920705491078119E-3</c:v>
                </c:pt>
                <c:pt idx="1672">
                  <c:v>1.9855833681768573</c:v>
                </c:pt>
                <c:pt idx="1673">
                  <c:v>15.024343760804379</c:v>
                </c:pt>
                <c:pt idx="1674">
                  <c:v>4.4494155299204561</c:v>
                </c:pt>
                <c:pt idx="1675">
                  <c:v>12.331306339528281</c:v>
                </c:pt>
                <c:pt idx="1676">
                  <c:v>0.1145059073932348</c:v>
                </c:pt>
                <c:pt idx="1677">
                  <c:v>4.3512244809429217E-2</c:v>
                </c:pt>
                <c:pt idx="1678">
                  <c:v>1.6534653027583106E-2</c:v>
                </c:pt>
                <c:pt idx="1679">
                  <c:v>6.283168150481579E-3</c:v>
                </c:pt>
                <c:pt idx="1680">
                  <c:v>2.0334056878329649</c:v>
                </c:pt>
                <c:pt idx="1681">
                  <c:v>9.0728948092954015E-4</c:v>
                </c:pt>
                <c:pt idx="1682">
                  <c:v>4.9144565271708727</c:v>
                </c:pt>
                <c:pt idx="1683">
                  <c:v>5.2421852101342195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B-4869-AAEE-B881694A2B9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B-4869-AAEE-B881694A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11.93733520209139</v>
      </c>
      <c r="G6" s="13">
        <f t="shared" ref="G6:G69" si="0">IF((F6-$J$2)&gt;0,$I$2*(F6-$J$2),0)</f>
        <v>0</v>
      </c>
      <c r="H6" s="13">
        <f t="shared" ref="H6:H69" si="1">F6-G6</f>
        <v>11.93733520209139</v>
      </c>
      <c r="I6" s="15">
        <f>H6+$H$3-$J$3</f>
        <v>7.9373352020913899</v>
      </c>
      <c r="J6" s="13">
        <f t="shared" ref="J6:J69" si="2">I6/SQRT(1+(I6/($K$2*(300+(25*Q6)+0.05*(Q6)^3)))^2)</f>
        <v>7.9312905191254242</v>
      </c>
      <c r="K6" s="13">
        <f t="shared" ref="K6:K69" si="3">I6-J6</f>
        <v>6.0446829659657197E-3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19.527277385243181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32.788069834880567</v>
      </c>
      <c r="G7" s="13">
        <f t="shared" si="0"/>
        <v>0</v>
      </c>
      <c r="H7" s="13">
        <f t="shared" si="1"/>
        <v>32.788069834880567</v>
      </c>
      <c r="I7" s="16">
        <f t="shared" ref="I7:I70" si="8">H7+K6-L6</f>
        <v>32.794114517846531</v>
      </c>
      <c r="J7" s="13">
        <f t="shared" si="2"/>
        <v>32.370414965101133</v>
      </c>
      <c r="K7" s="13">
        <f t="shared" si="3"/>
        <v>0.42369955274539706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19.44104284855776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38.160564623711018</v>
      </c>
      <c r="G8" s="13">
        <f t="shared" si="0"/>
        <v>0</v>
      </c>
      <c r="H8" s="13">
        <f t="shared" si="1"/>
        <v>38.160564623711018</v>
      </c>
      <c r="I8" s="16">
        <f t="shared" si="8"/>
        <v>38.584264176456415</v>
      </c>
      <c r="J8" s="13">
        <f t="shared" si="2"/>
        <v>37.206144123400151</v>
      </c>
      <c r="K8" s="13">
        <f t="shared" si="3"/>
        <v>1.3781200530562643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14.26846962841133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5.1866688418776912</v>
      </c>
      <c r="G9" s="13">
        <f t="shared" si="0"/>
        <v>0</v>
      </c>
      <c r="H9" s="13">
        <f t="shared" si="1"/>
        <v>5.1866688418776912</v>
      </c>
      <c r="I9" s="16">
        <f t="shared" si="8"/>
        <v>6.5647888949339555</v>
      </c>
      <c r="J9" s="13">
        <f t="shared" si="2"/>
        <v>6.5549518508366997</v>
      </c>
      <c r="K9" s="13">
        <f t="shared" si="3"/>
        <v>9.8370440972557205E-3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11.945548816171399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53.804371128742673</v>
      </c>
      <c r="G10" s="13">
        <f t="shared" si="0"/>
        <v>2.3685816193241518</v>
      </c>
      <c r="H10" s="13">
        <f t="shared" si="1"/>
        <v>51.43578950941852</v>
      </c>
      <c r="I10" s="16">
        <f t="shared" si="8"/>
        <v>51.445626553515773</v>
      </c>
      <c r="J10" s="13">
        <f t="shared" si="2"/>
        <v>47.033896224297919</v>
      </c>
      <c r="K10" s="13">
        <f t="shared" si="3"/>
        <v>4.4117303292178534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2.3685816193241518</v>
      </c>
      <c r="Q10" s="41">
        <v>11.4825959516129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84.768501932096044</v>
      </c>
      <c r="G11" s="13">
        <f t="shared" si="0"/>
        <v>7.5509460838541225</v>
      </c>
      <c r="H11" s="13">
        <f t="shared" si="1"/>
        <v>77.217555848241915</v>
      </c>
      <c r="I11" s="16">
        <f t="shared" si="8"/>
        <v>81.629286177459761</v>
      </c>
      <c r="J11" s="13">
        <f t="shared" si="2"/>
        <v>69.252086368954608</v>
      </c>
      <c r="K11" s="13">
        <f t="shared" si="3"/>
        <v>12.377199808505154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7.5509460838541225</v>
      </c>
      <c r="Q11" s="41">
        <v>13.23593555422765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71.667061684361585</v>
      </c>
      <c r="G12" s="13">
        <f t="shared" si="0"/>
        <v>5.3582012332003872</v>
      </c>
      <c r="H12" s="13">
        <f t="shared" si="1"/>
        <v>66.308860451161195</v>
      </c>
      <c r="I12" s="16">
        <f t="shared" si="8"/>
        <v>78.686060259666348</v>
      </c>
      <c r="J12" s="13">
        <f t="shared" si="2"/>
        <v>67.131772017458843</v>
      </c>
      <c r="K12" s="13">
        <f t="shared" si="3"/>
        <v>11.554288242207505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5.3582012332003872</v>
      </c>
      <c r="Q12" s="41">
        <v>12.99755286203114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58.781931622315653</v>
      </c>
      <c r="G13" s="13">
        <f t="shared" si="0"/>
        <v>3.2016595050159165</v>
      </c>
      <c r="H13" s="13">
        <f t="shared" si="1"/>
        <v>55.580272117299735</v>
      </c>
      <c r="I13" s="16">
        <f t="shared" si="8"/>
        <v>67.134560359507248</v>
      </c>
      <c r="J13" s="13">
        <f t="shared" si="2"/>
        <v>61.885715270278737</v>
      </c>
      <c r="K13" s="13">
        <f t="shared" si="3"/>
        <v>5.2488450892285101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3.2016595050159165</v>
      </c>
      <c r="Q13" s="41">
        <v>16.105123808005729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63.744679345671443</v>
      </c>
      <c r="G14" s="13">
        <f t="shared" si="0"/>
        <v>4.0322582262033606</v>
      </c>
      <c r="H14" s="13">
        <f t="shared" si="1"/>
        <v>59.712421119468083</v>
      </c>
      <c r="I14" s="16">
        <f t="shared" si="8"/>
        <v>64.9612662086966</v>
      </c>
      <c r="J14" s="13">
        <f t="shared" si="2"/>
        <v>61.490642915728174</v>
      </c>
      <c r="K14" s="13">
        <f t="shared" si="3"/>
        <v>3.4706232929684262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4.0322582262033606</v>
      </c>
      <c r="Q14" s="41">
        <v>18.62431504070145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40.24467757332981</v>
      </c>
      <c r="G15" s="13">
        <f t="shared" si="0"/>
        <v>9.9140423710891004E-2</v>
      </c>
      <c r="H15" s="13">
        <f t="shared" si="1"/>
        <v>40.145537149618917</v>
      </c>
      <c r="I15" s="16">
        <f t="shared" si="8"/>
        <v>43.616160442587343</v>
      </c>
      <c r="J15" s="13">
        <f t="shared" si="2"/>
        <v>42.973988835453333</v>
      </c>
      <c r="K15" s="13">
        <f t="shared" si="3"/>
        <v>0.64217160713401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9.9140423710891004E-2</v>
      </c>
      <c r="Q15" s="41">
        <v>22.529980412593229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4.3030725921773776</v>
      </c>
      <c r="G16" s="13">
        <f t="shared" si="0"/>
        <v>0</v>
      </c>
      <c r="H16" s="13">
        <f t="shared" si="1"/>
        <v>4.3030725921773776</v>
      </c>
      <c r="I16" s="16">
        <f t="shared" si="8"/>
        <v>4.9452441993113876</v>
      </c>
      <c r="J16" s="13">
        <f t="shared" si="2"/>
        <v>4.9445998401591726</v>
      </c>
      <c r="K16" s="13">
        <f t="shared" si="3"/>
        <v>6.4435915221494611E-4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25.35422987096775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3.7326870349490728</v>
      </c>
      <c r="G17" s="18">
        <f t="shared" si="0"/>
        <v>0</v>
      </c>
      <c r="H17" s="18">
        <f t="shared" si="1"/>
        <v>3.7326870349490728</v>
      </c>
      <c r="I17" s="17">
        <f t="shared" si="8"/>
        <v>3.7333313941012878</v>
      </c>
      <c r="J17" s="18">
        <f t="shared" si="2"/>
        <v>3.7330099622629906</v>
      </c>
      <c r="K17" s="18">
        <f t="shared" si="3"/>
        <v>3.2143183829713706E-4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24.293261450581461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20.601312757907522</v>
      </c>
      <c r="G18" s="13">
        <f t="shared" si="0"/>
        <v>0</v>
      </c>
      <c r="H18" s="13">
        <f t="shared" si="1"/>
        <v>20.601312757907522</v>
      </c>
      <c r="I18" s="16">
        <f t="shared" si="8"/>
        <v>20.60163418974582</v>
      </c>
      <c r="J18" s="13">
        <f t="shared" si="2"/>
        <v>20.531959474296954</v>
      </c>
      <c r="K18" s="13">
        <f t="shared" si="3"/>
        <v>6.9674715448865499E-2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22.445141408707421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29.83907496556407</v>
      </c>
      <c r="G19" s="13">
        <f t="shared" si="0"/>
        <v>0</v>
      </c>
      <c r="H19" s="13">
        <f t="shared" si="1"/>
        <v>29.83907496556407</v>
      </c>
      <c r="I19" s="16">
        <f t="shared" si="8"/>
        <v>29.908749681012935</v>
      </c>
      <c r="J19" s="13">
        <f t="shared" si="2"/>
        <v>29.590516101973456</v>
      </c>
      <c r="K19" s="13">
        <f t="shared" si="3"/>
        <v>0.3182335790394788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19.535724259454771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68.878992051103438</v>
      </c>
      <c r="G20" s="13">
        <f t="shared" si="0"/>
        <v>4.8915712126842834</v>
      </c>
      <c r="H20" s="13">
        <f t="shared" si="1"/>
        <v>63.987420838419155</v>
      </c>
      <c r="I20" s="16">
        <f t="shared" si="8"/>
        <v>64.305654417458641</v>
      </c>
      <c r="J20" s="13">
        <f t="shared" si="2"/>
        <v>57.082118919603801</v>
      </c>
      <c r="K20" s="13">
        <f t="shared" si="3"/>
        <v>7.2235354978548401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4.8915712126842834</v>
      </c>
      <c r="Q20" s="41">
        <v>12.449682299461021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68.821574597823911</v>
      </c>
      <c r="G21" s="13">
        <f t="shared" si="0"/>
        <v>4.881961442869998</v>
      </c>
      <c r="H21" s="13">
        <f t="shared" si="1"/>
        <v>63.939613154953911</v>
      </c>
      <c r="I21" s="16">
        <f t="shared" si="8"/>
        <v>71.163148652808758</v>
      </c>
      <c r="J21" s="13">
        <f t="shared" si="2"/>
        <v>61.055055073132749</v>
      </c>
      <c r="K21" s="13">
        <f t="shared" si="3"/>
        <v>10.108093579676009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4.881961442869998</v>
      </c>
      <c r="Q21" s="41">
        <v>11.83015306775204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61.100569791758353</v>
      </c>
      <c r="G22" s="13">
        <f t="shared" si="0"/>
        <v>3.589722329441182</v>
      </c>
      <c r="H22" s="13">
        <f t="shared" si="1"/>
        <v>57.510847462317173</v>
      </c>
      <c r="I22" s="16">
        <f t="shared" si="8"/>
        <v>67.618941041993182</v>
      </c>
      <c r="J22" s="13">
        <f t="shared" si="2"/>
        <v>56.97192106132114</v>
      </c>
      <c r="K22" s="13">
        <f t="shared" si="3"/>
        <v>10.647019980672042</v>
      </c>
      <c r="L22" s="13">
        <f t="shared" si="4"/>
        <v>0</v>
      </c>
      <c r="M22" s="13">
        <f t="shared" si="9"/>
        <v>0</v>
      </c>
      <c r="N22" s="13">
        <f t="shared" si="5"/>
        <v>0</v>
      </c>
      <c r="O22" s="13">
        <f t="shared" si="6"/>
        <v>3.589722329441182</v>
      </c>
      <c r="Q22" s="41">
        <v>10.096591251612899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4.3755748432386481</v>
      </c>
      <c r="G23" s="13">
        <f t="shared" si="0"/>
        <v>0</v>
      </c>
      <c r="H23" s="13">
        <f t="shared" si="1"/>
        <v>4.3755748432386481</v>
      </c>
      <c r="I23" s="16">
        <f t="shared" si="8"/>
        <v>15.022594823910691</v>
      </c>
      <c r="J23" s="13">
        <f t="shared" si="2"/>
        <v>14.915728785874773</v>
      </c>
      <c r="K23" s="13">
        <f t="shared" si="3"/>
        <v>0.10686603803591765</v>
      </c>
      <c r="L23" s="13">
        <f t="shared" si="4"/>
        <v>0</v>
      </c>
      <c r="M23" s="13">
        <f t="shared" si="9"/>
        <v>0</v>
      </c>
      <c r="N23" s="13">
        <f t="shared" si="5"/>
        <v>0</v>
      </c>
      <c r="O23" s="13">
        <f t="shared" si="6"/>
        <v>0</v>
      </c>
      <c r="Q23" s="41">
        <v>12.603887524154651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123.7272748547707</v>
      </c>
      <c r="G24" s="13">
        <f t="shared" si="0"/>
        <v>14.071347436579845</v>
      </c>
      <c r="H24" s="13">
        <f t="shared" si="1"/>
        <v>109.65592741819086</v>
      </c>
      <c r="I24" s="16">
        <f t="shared" si="8"/>
        <v>109.76279345622677</v>
      </c>
      <c r="J24" s="13">
        <f t="shared" si="2"/>
        <v>81.51531807835056</v>
      </c>
      <c r="K24" s="13">
        <f t="shared" si="3"/>
        <v>28.247475377876214</v>
      </c>
      <c r="L24" s="13">
        <f t="shared" si="4"/>
        <v>6.7949594055987825</v>
      </c>
      <c r="M24" s="13">
        <f t="shared" si="9"/>
        <v>6.7949594055987825</v>
      </c>
      <c r="N24" s="13">
        <f t="shared" si="5"/>
        <v>4.212874831471245</v>
      </c>
      <c r="O24" s="13">
        <f t="shared" si="6"/>
        <v>18.284222268051089</v>
      </c>
      <c r="Q24" s="41">
        <v>12.182026917977771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108.6126481642832</v>
      </c>
      <c r="G25" s="13">
        <f t="shared" si="0"/>
        <v>11.54166220973228</v>
      </c>
      <c r="H25" s="13">
        <f t="shared" si="1"/>
        <v>97.07098595455092</v>
      </c>
      <c r="I25" s="16">
        <f t="shared" si="8"/>
        <v>118.52350192682835</v>
      </c>
      <c r="J25" s="13">
        <f t="shared" si="2"/>
        <v>86.732916731339728</v>
      </c>
      <c r="K25" s="13">
        <f t="shared" si="3"/>
        <v>31.790585195488617</v>
      </c>
      <c r="L25" s="13">
        <f t="shared" si="4"/>
        <v>8.9527778444546868</v>
      </c>
      <c r="M25" s="13">
        <f t="shared" si="9"/>
        <v>11.534862418582223</v>
      </c>
      <c r="N25" s="13">
        <f t="shared" si="5"/>
        <v>7.1516146995209784</v>
      </c>
      <c r="O25" s="13">
        <f t="shared" si="6"/>
        <v>18.693276909253257</v>
      </c>
      <c r="Q25" s="41">
        <v>12.834165481384479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21.931050133594759</v>
      </c>
      <c r="G26" s="13">
        <f t="shared" si="0"/>
        <v>0</v>
      </c>
      <c r="H26" s="13">
        <f t="shared" si="1"/>
        <v>21.931050133594759</v>
      </c>
      <c r="I26" s="16">
        <f t="shared" si="8"/>
        <v>44.76885748462869</v>
      </c>
      <c r="J26" s="13">
        <f t="shared" si="2"/>
        <v>43.996335192175785</v>
      </c>
      <c r="K26" s="13">
        <f t="shared" si="3"/>
        <v>0.77252229245290494</v>
      </c>
      <c r="L26" s="13">
        <f t="shared" si="4"/>
        <v>0</v>
      </c>
      <c r="M26" s="13">
        <f t="shared" si="9"/>
        <v>4.3832477190612451</v>
      </c>
      <c r="N26" s="13">
        <f t="shared" si="5"/>
        <v>2.717613585817972</v>
      </c>
      <c r="O26" s="13">
        <f t="shared" si="6"/>
        <v>2.717613585817972</v>
      </c>
      <c r="Q26" s="41">
        <v>21.747622978167989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74.244515679549494</v>
      </c>
      <c r="G27" s="13">
        <f t="shared" si="0"/>
        <v>5.7895812089036305</v>
      </c>
      <c r="H27" s="13">
        <f t="shared" si="1"/>
        <v>68.454934470645867</v>
      </c>
      <c r="I27" s="16">
        <f t="shared" si="8"/>
        <v>69.227456763098772</v>
      </c>
      <c r="J27" s="13">
        <f t="shared" si="2"/>
        <v>66.500747379020865</v>
      </c>
      <c r="K27" s="13">
        <f t="shared" si="3"/>
        <v>2.7267093840779069</v>
      </c>
      <c r="L27" s="13">
        <f t="shared" si="4"/>
        <v>0</v>
      </c>
      <c r="M27" s="13">
        <f t="shared" si="9"/>
        <v>1.6656341332432731</v>
      </c>
      <c r="N27" s="13">
        <f t="shared" si="5"/>
        <v>1.0326931626108293</v>
      </c>
      <c r="O27" s="13">
        <f t="shared" si="6"/>
        <v>6.8222743715144603</v>
      </c>
      <c r="Q27" s="41">
        <v>21.833501441823831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22.1239473668609</v>
      </c>
      <c r="G28" s="13">
        <f t="shared" si="0"/>
        <v>0</v>
      </c>
      <c r="H28" s="13">
        <f t="shared" si="1"/>
        <v>22.1239473668609</v>
      </c>
      <c r="I28" s="16">
        <f t="shared" si="8"/>
        <v>24.850656750938807</v>
      </c>
      <c r="J28" s="13">
        <f t="shared" si="2"/>
        <v>24.740828488866804</v>
      </c>
      <c r="K28" s="13">
        <f t="shared" si="3"/>
        <v>0.10982826207200347</v>
      </c>
      <c r="L28" s="13">
        <f t="shared" si="4"/>
        <v>0</v>
      </c>
      <c r="M28" s="13">
        <f t="shared" si="9"/>
        <v>0.63294097063244381</v>
      </c>
      <c r="N28" s="13">
        <f t="shared" si="5"/>
        <v>0.39242340179211516</v>
      </c>
      <c r="O28" s="13">
        <f t="shared" si="6"/>
        <v>0.39242340179211516</v>
      </c>
      <c r="Q28" s="41">
        <v>23.197283117612312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7.956816598693119</v>
      </c>
      <c r="G29" s="18">
        <f t="shared" si="0"/>
        <v>0</v>
      </c>
      <c r="H29" s="18">
        <f t="shared" si="1"/>
        <v>7.956816598693119</v>
      </c>
      <c r="I29" s="17">
        <f t="shared" si="8"/>
        <v>8.0666448607651233</v>
      </c>
      <c r="J29" s="18">
        <f t="shared" si="2"/>
        <v>8.063391659499846</v>
      </c>
      <c r="K29" s="18">
        <f t="shared" si="3"/>
        <v>3.2532012652772835E-3</v>
      </c>
      <c r="L29" s="18">
        <f t="shared" si="4"/>
        <v>0</v>
      </c>
      <c r="M29" s="18">
        <f t="shared" si="9"/>
        <v>0.24051756884032865</v>
      </c>
      <c r="N29" s="18">
        <f t="shared" si="5"/>
        <v>0.14912089268100376</v>
      </c>
      <c r="O29" s="18">
        <f t="shared" si="6"/>
        <v>0.14912089268100376</v>
      </c>
      <c r="Q29" s="42">
        <v>24.266257870967749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7.2547801064923112</v>
      </c>
      <c r="G30" s="13">
        <f t="shared" si="0"/>
        <v>0</v>
      </c>
      <c r="H30" s="13">
        <f t="shared" si="1"/>
        <v>7.2547801064923112</v>
      </c>
      <c r="I30" s="16">
        <f t="shared" si="8"/>
        <v>7.2580333077575885</v>
      </c>
      <c r="J30" s="13">
        <f t="shared" si="2"/>
        <v>7.2545836706763316</v>
      </c>
      <c r="K30" s="13">
        <f t="shared" si="3"/>
        <v>3.4496370812568955E-3</v>
      </c>
      <c r="L30" s="13">
        <f t="shared" si="4"/>
        <v>0</v>
      </c>
      <c r="M30" s="13">
        <f t="shared" si="9"/>
        <v>9.1396676159324897E-2</v>
      </c>
      <c r="N30" s="13">
        <f t="shared" si="5"/>
        <v>5.6665939218781436E-2</v>
      </c>
      <c r="O30" s="13">
        <f t="shared" si="6"/>
        <v>5.6665939218781436E-2</v>
      </c>
      <c r="Q30" s="41">
        <v>21.59630970520957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34.228739896327653</v>
      </c>
      <c r="G31" s="13">
        <f t="shared" si="0"/>
        <v>0</v>
      </c>
      <c r="H31" s="13">
        <f t="shared" si="1"/>
        <v>34.228739896327653</v>
      </c>
      <c r="I31" s="16">
        <f t="shared" si="8"/>
        <v>34.232189533408913</v>
      </c>
      <c r="J31" s="13">
        <f t="shared" si="2"/>
        <v>33.671884350570203</v>
      </c>
      <c r="K31" s="13">
        <f t="shared" si="3"/>
        <v>0.56030518283871089</v>
      </c>
      <c r="L31" s="13">
        <f t="shared" si="4"/>
        <v>0</v>
      </c>
      <c r="M31" s="13">
        <f t="shared" si="9"/>
        <v>3.4730736940543461E-2</v>
      </c>
      <c r="N31" s="13">
        <f t="shared" si="5"/>
        <v>2.1533056903136946E-2</v>
      </c>
      <c r="O31" s="13">
        <f t="shared" si="6"/>
        <v>2.1533056903136946E-2</v>
      </c>
      <c r="Q31" s="41">
        <v>18.33933358078508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27.841332717159901</v>
      </c>
      <c r="G32" s="13">
        <f t="shared" si="0"/>
        <v>0</v>
      </c>
      <c r="H32" s="13">
        <f t="shared" si="1"/>
        <v>27.841332717159901</v>
      </c>
      <c r="I32" s="16">
        <f t="shared" si="8"/>
        <v>28.401637899998612</v>
      </c>
      <c r="J32" s="13">
        <f t="shared" si="2"/>
        <v>27.93536053260118</v>
      </c>
      <c r="K32" s="13">
        <f t="shared" si="3"/>
        <v>0.46627736739743142</v>
      </c>
      <c r="L32" s="13">
        <f t="shared" si="4"/>
        <v>0</v>
      </c>
      <c r="M32" s="13">
        <f t="shared" si="9"/>
        <v>1.3197680037406515E-2</v>
      </c>
      <c r="N32" s="13">
        <f t="shared" si="5"/>
        <v>8.1825616231920393E-3</v>
      </c>
      <c r="O32" s="13">
        <f t="shared" si="6"/>
        <v>8.1825616231920393E-3</v>
      </c>
      <c r="Q32" s="41">
        <v>15.66459009453907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101.08019418877289</v>
      </c>
      <c r="G33" s="13">
        <f t="shared" si="0"/>
        <v>10.280980227043957</v>
      </c>
      <c r="H33" s="13">
        <f t="shared" si="1"/>
        <v>90.799213961728938</v>
      </c>
      <c r="I33" s="16">
        <f t="shared" si="8"/>
        <v>91.265491329126377</v>
      </c>
      <c r="J33" s="13">
        <f t="shared" si="2"/>
        <v>72.4914229403403</v>
      </c>
      <c r="K33" s="13">
        <f t="shared" si="3"/>
        <v>18.774068388786077</v>
      </c>
      <c r="L33" s="13">
        <f t="shared" si="4"/>
        <v>1.0254819318183417</v>
      </c>
      <c r="M33" s="13">
        <f t="shared" si="9"/>
        <v>1.0304970502325561</v>
      </c>
      <c r="N33" s="13">
        <f t="shared" si="5"/>
        <v>0.63890817114418474</v>
      </c>
      <c r="O33" s="13">
        <f t="shared" si="6"/>
        <v>10.91988839818814</v>
      </c>
      <c r="Q33" s="41">
        <v>11.888486769188439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97.333342786907124</v>
      </c>
      <c r="G34" s="13">
        <f t="shared" si="0"/>
        <v>9.6538820636167255</v>
      </c>
      <c r="H34" s="13">
        <f t="shared" si="1"/>
        <v>87.679460723290404</v>
      </c>
      <c r="I34" s="16">
        <f t="shared" si="8"/>
        <v>105.42804718025813</v>
      </c>
      <c r="J34" s="13">
        <f t="shared" si="2"/>
        <v>64.90593273357824</v>
      </c>
      <c r="K34" s="13">
        <f t="shared" si="3"/>
        <v>40.522114446679893</v>
      </c>
      <c r="L34" s="13">
        <f t="shared" si="4"/>
        <v>14.270438257906576</v>
      </c>
      <c r="M34" s="13">
        <f t="shared" si="9"/>
        <v>14.662027136994949</v>
      </c>
      <c r="N34" s="13">
        <f t="shared" si="5"/>
        <v>9.0904568249368687</v>
      </c>
      <c r="O34" s="13">
        <f t="shared" si="6"/>
        <v>18.744338888553592</v>
      </c>
      <c r="Q34" s="41">
        <v>6.3077170516129044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101.0998124441418</v>
      </c>
      <c r="G35" s="13">
        <f t="shared" si="0"/>
        <v>10.284263669751443</v>
      </c>
      <c r="H35" s="13">
        <f t="shared" si="1"/>
        <v>90.815548774390365</v>
      </c>
      <c r="I35" s="16">
        <f t="shared" si="8"/>
        <v>117.0672249631637</v>
      </c>
      <c r="J35" s="13">
        <f t="shared" si="2"/>
        <v>75.549694513527314</v>
      </c>
      <c r="K35" s="13">
        <f t="shared" si="3"/>
        <v>41.517530449636382</v>
      </c>
      <c r="L35" s="13">
        <f t="shared" si="4"/>
        <v>14.876664741442212</v>
      </c>
      <c r="M35" s="13">
        <f t="shared" si="9"/>
        <v>20.448235053500294</v>
      </c>
      <c r="N35" s="13">
        <f t="shared" si="5"/>
        <v>12.677905733170183</v>
      </c>
      <c r="O35" s="13">
        <f t="shared" si="6"/>
        <v>22.962169402921624</v>
      </c>
      <c r="Q35" s="41">
        <v>9.0859595019292261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120.6171234555903</v>
      </c>
      <c r="G36" s="13">
        <f t="shared" si="0"/>
        <v>13.550811653005546</v>
      </c>
      <c r="H36" s="13">
        <f t="shared" si="1"/>
        <v>107.06631180258475</v>
      </c>
      <c r="I36" s="16">
        <f t="shared" si="8"/>
        <v>133.70717751077893</v>
      </c>
      <c r="J36" s="13">
        <f t="shared" si="2"/>
        <v>89.349540110268165</v>
      </c>
      <c r="K36" s="13">
        <f t="shared" si="3"/>
        <v>44.357637400510768</v>
      </c>
      <c r="L36" s="13">
        <f t="shared" si="4"/>
        <v>16.606341624855705</v>
      </c>
      <c r="M36" s="13">
        <f t="shared" si="9"/>
        <v>24.376670945185815</v>
      </c>
      <c r="N36" s="13">
        <f t="shared" si="5"/>
        <v>15.113535986015204</v>
      </c>
      <c r="O36" s="13">
        <f t="shared" si="6"/>
        <v>28.66434763902075</v>
      </c>
      <c r="Q36" s="41">
        <v>11.98489934608212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113.57817866238859</v>
      </c>
      <c r="G37" s="13">
        <f t="shared" si="0"/>
        <v>12.372726674753023</v>
      </c>
      <c r="H37" s="13">
        <f t="shared" si="1"/>
        <v>101.20545198763557</v>
      </c>
      <c r="I37" s="16">
        <f t="shared" si="8"/>
        <v>128.95674776329065</v>
      </c>
      <c r="J37" s="13">
        <f t="shared" si="2"/>
        <v>90.999654763885047</v>
      </c>
      <c r="K37" s="13">
        <f t="shared" si="3"/>
        <v>37.957092999405603</v>
      </c>
      <c r="L37" s="13">
        <f t="shared" si="4"/>
        <v>12.708293458590395</v>
      </c>
      <c r="M37" s="13">
        <f t="shared" si="9"/>
        <v>21.971428417761008</v>
      </c>
      <c r="N37" s="13">
        <f t="shared" si="5"/>
        <v>13.622285619011825</v>
      </c>
      <c r="O37" s="13">
        <f t="shared" si="6"/>
        <v>25.995012293764848</v>
      </c>
      <c r="Q37" s="41">
        <v>12.96797670111539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53.814976369728527</v>
      </c>
      <c r="G38" s="13">
        <f t="shared" si="0"/>
        <v>2.3703565835358686</v>
      </c>
      <c r="H38" s="13">
        <f t="shared" si="1"/>
        <v>51.444619786192661</v>
      </c>
      <c r="I38" s="16">
        <f t="shared" si="8"/>
        <v>76.693419327007874</v>
      </c>
      <c r="J38" s="13">
        <f t="shared" si="2"/>
        <v>67.406615215910335</v>
      </c>
      <c r="K38" s="13">
        <f t="shared" si="3"/>
        <v>9.2868041110975383</v>
      </c>
      <c r="L38" s="13">
        <f t="shared" si="4"/>
        <v>0</v>
      </c>
      <c r="M38" s="13">
        <f t="shared" si="9"/>
        <v>8.3491427987491829</v>
      </c>
      <c r="N38" s="13">
        <f t="shared" si="5"/>
        <v>5.176468535224493</v>
      </c>
      <c r="O38" s="13">
        <f t="shared" si="6"/>
        <v>7.5468251187603617</v>
      </c>
      <c r="Q38" s="41">
        <v>14.35559129766605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20.925742213491191</v>
      </c>
      <c r="G39" s="13">
        <f t="shared" si="0"/>
        <v>0</v>
      </c>
      <c r="H39" s="13">
        <f t="shared" si="1"/>
        <v>20.925742213491191</v>
      </c>
      <c r="I39" s="16">
        <f t="shared" si="8"/>
        <v>30.212546324588729</v>
      </c>
      <c r="J39" s="13">
        <f t="shared" si="2"/>
        <v>29.921675540031309</v>
      </c>
      <c r="K39" s="13">
        <f t="shared" si="3"/>
        <v>0.29087078455741988</v>
      </c>
      <c r="L39" s="13">
        <f t="shared" si="4"/>
        <v>0</v>
      </c>
      <c r="M39" s="13">
        <f t="shared" si="9"/>
        <v>3.1726742635246898</v>
      </c>
      <c r="N39" s="13">
        <f t="shared" si="5"/>
        <v>1.9670580433853078</v>
      </c>
      <c r="O39" s="13">
        <f t="shared" si="6"/>
        <v>1.9670580433853078</v>
      </c>
      <c r="Q39" s="41">
        <v>20.395254321779142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2.6289205009049161</v>
      </c>
      <c r="G40" s="13">
        <f t="shared" si="0"/>
        <v>0</v>
      </c>
      <c r="H40" s="13">
        <f t="shared" si="1"/>
        <v>2.6289205009049161</v>
      </c>
      <c r="I40" s="16">
        <f t="shared" si="8"/>
        <v>2.919791285462336</v>
      </c>
      <c r="J40" s="13">
        <f t="shared" si="2"/>
        <v>2.91959063763204</v>
      </c>
      <c r="K40" s="13">
        <f t="shared" si="3"/>
        <v>2.0064783029605238E-4</v>
      </c>
      <c r="L40" s="13">
        <f t="shared" si="4"/>
        <v>0</v>
      </c>
      <c r="M40" s="13">
        <f t="shared" si="9"/>
        <v>1.2056162201393821</v>
      </c>
      <c r="N40" s="13">
        <f t="shared" si="5"/>
        <v>0.74748205648641686</v>
      </c>
      <c r="O40" s="13">
        <f t="shared" si="6"/>
        <v>0.74748205648641686</v>
      </c>
      <c r="Q40" s="41">
        <v>22.398667036279601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27.82793309401108</v>
      </c>
      <c r="G41" s="18">
        <f t="shared" si="0"/>
        <v>0</v>
      </c>
      <c r="H41" s="18">
        <f t="shared" si="1"/>
        <v>27.82793309401108</v>
      </c>
      <c r="I41" s="17">
        <f t="shared" si="8"/>
        <v>27.828133741841377</v>
      </c>
      <c r="J41" s="18">
        <f t="shared" si="2"/>
        <v>27.671828525949703</v>
      </c>
      <c r="K41" s="18">
        <f t="shared" si="3"/>
        <v>0.15630521589167401</v>
      </c>
      <c r="L41" s="18">
        <f t="shared" si="4"/>
        <v>0</v>
      </c>
      <c r="M41" s="18">
        <f t="shared" si="9"/>
        <v>0.45813416365296522</v>
      </c>
      <c r="N41" s="18">
        <f t="shared" si="5"/>
        <v>0.28404318146483842</v>
      </c>
      <c r="O41" s="18">
        <f t="shared" si="6"/>
        <v>0.28404318146483842</v>
      </c>
      <c r="Q41" s="42">
        <v>23.089115870967749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10.441526073792859</v>
      </c>
      <c r="G42" s="13">
        <f t="shared" si="0"/>
        <v>0</v>
      </c>
      <c r="H42" s="13">
        <f t="shared" si="1"/>
        <v>10.441526073792859</v>
      </c>
      <c r="I42" s="16">
        <f t="shared" si="8"/>
        <v>10.597831289684533</v>
      </c>
      <c r="J42" s="13">
        <f t="shared" si="2"/>
        <v>10.586465306095372</v>
      </c>
      <c r="K42" s="13">
        <f t="shared" si="3"/>
        <v>1.1365983589161743E-2</v>
      </c>
      <c r="L42" s="13">
        <f t="shared" si="4"/>
        <v>0</v>
      </c>
      <c r="M42" s="13">
        <f t="shared" si="9"/>
        <v>0.1740909821881268</v>
      </c>
      <c r="N42" s="13">
        <f t="shared" si="5"/>
        <v>0.10793640895663861</v>
      </c>
      <c r="O42" s="13">
        <f t="shared" si="6"/>
        <v>0.10793640895663861</v>
      </c>
      <c r="Q42" s="41">
        <v>21.1888040175415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42.711262985964382</v>
      </c>
      <c r="G43" s="13">
        <f t="shared" si="0"/>
        <v>0.51196469035496062</v>
      </c>
      <c r="H43" s="13">
        <f t="shared" si="1"/>
        <v>42.199298295609424</v>
      </c>
      <c r="I43" s="16">
        <f t="shared" si="8"/>
        <v>42.210664279198582</v>
      </c>
      <c r="J43" s="13">
        <f t="shared" si="2"/>
        <v>41.166443788583919</v>
      </c>
      <c r="K43" s="13">
        <f t="shared" si="3"/>
        <v>1.0442204906146628</v>
      </c>
      <c r="L43" s="13">
        <f t="shared" si="4"/>
        <v>0</v>
      </c>
      <c r="M43" s="13">
        <f t="shared" si="9"/>
        <v>6.6154573231488184E-2</v>
      </c>
      <c r="N43" s="13">
        <f t="shared" si="5"/>
        <v>4.1015835403522674E-2</v>
      </c>
      <c r="O43" s="13">
        <f t="shared" si="6"/>
        <v>0.55298052575848333</v>
      </c>
      <c r="Q43" s="41">
        <v>18.290627049114821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2.9396949542987509</v>
      </c>
      <c r="G44" s="13">
        <f t="shared" si="0"/>
        <v>0</v>
      </c>
      <c r="H44" s="13">
        <f t="shared" si="1"/>
        <v>2.9396949542987509</v>
      </c>
      <c r="I44" s="16">
        <f t="shared" si="8"/>
        <v>3.9839154449134138</v>
      </c>
      <c r="J44" s="13">
        <f t="shared" si="2"/>
        <v>3.9825921128007846</v>
      </c>
      <c r="K44" s="13">
        <f t="shared" si="3"/>
        <v>1.3233321126291386E-3</v>
      </c>
      <c r="L44" s="13">
        <f t="shared" si="4"/>
        <v>0</v>
      </c>
      <c r="M44" s="13">
        <f t="shared" si="9"/>
        <v>2.513873782796551E-2</v>
      </c>
      <c r="N44" s="13">
        <f t="shared" si="5"/>
        <v>1.5586017453338616E-2</v>
      </c>
      <c r="O44" s="13">
        <f t="shared" si="6"/>
        <v>1.5586017453338616E-2</v>
      </c>
      <c r="Q44" s="41">
        <v>15.63919860377621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45.2764065148546</v>
      </c>
      <c r="G45" s="13">
        <f t="shared" si="0"/>
        <v>0.9412843039092349</v>
      </c>
      <c r="H45" s="13">
        <f t="shared" si="1"/>
        <v>44.335122210945364</v>
      </c>
      <c r="I45" s="16">
        <f t="shared" si="8"/>
        <v>44.336445543057991</v>
      </c>
      <c r="J45" s="13">
        <f t="shared" si="2"/>
        <v>41.520547218710853</v>
      </c>
      <c r="K45" s="13">
        <f t="shared" si="3"/>
        <v>2.8158983243471383</v>
      </c>
      <c r="L45" s="13">
        <f t="shared" si="4"/>
        <v>0</v>
      </c>
      <c r="M45" s="13">
        <f t="shared" si="9"/>
        <v>9.5527203746268944E-3</v>
      </c>
      <c r="N45" s="13">
        <f t="shared" si="5"/>
        <v>5.9226866322686748E-3</v>
      </c>
      <c r="O45" s="13">
        <f t="shared" si="6"/>
        <v>0.94720699054150359</v>
      </c>
      <c r="Q45" s="41">
        <v>11.77344475141725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55.182067452853197</v>
      </c>
      <c r="G46" s="13">
        <f t="shared" si="0"/>
        <v>2.5991621099675619</v>
      </c>
      <c r="H46" s="13">
        <f t="shared" si="1"/>
        <v>52.582905342885638</v>
      </c>
      <c r="I46" s="16">
        <f t="shared" si="8"/>
        <v>55.398803667232777</v>
      </c>
      <c r="J46" s="13">
        <f t="shared" si="2"/>
        <v>49.193082583782186</v>
      </c>
      <c r="K46" s="13">
        <f t="shared" si="3"/>
        <v>6.2057210834505909</v>
      </c>
      <c r="L46" s="13">
        <f t="shared" si="4"/>
        <v>0</v>
      </c>
      <c r="M46" s="13">
        <f t="shared" si="9"/>
        <v>3.6300337423582196E-3</v>
      </c>
      <c r="N46" s="13">
        <f t="shared" si="5"/>
        <v>2.2506209202620962E-3</v>
      </c>
      <c r="O46" s="13">
        <f t="shared" si="6"/>
        <v>2.6014127308878239</v>
      </c>
      <c r="Q46" s="41">
        <v>10.2651312516129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28.825651294405709</v>
      </c>
      <c r="G47" s="13">
        <f t="shared" si="0"/>
        <v>0</v>
      </c>
      <c r="H47" s="13">
        <f t="shared" si="1"/>
        <v>28.825651294405709</v>
      </c>
      <c r="I47" s="16">
        <f t="shared" si="8"/>
        <v>35.0313723778563</v>
      </c>
      <c r="J47" s="13">
        <f t="shared" si="2"/>
        <v>33.778342884197563</v>
      </c>
      <c r="K47" s="13">
        <f t="shared" si="3"/>
        <v>1.2530294936587367</v>
      </c>
      <c r="L47" s="13">
        <f t="shared" si="4"/>
        <v>0</v>
      </c>
      <c r="M47" s="13">
        <f t="shared" si="9"/>
        <v>1.3794128220961234E-3</v>
      </c>
      <c r="N47" s="13">
        <f t="shared" si="5"/>
        <v>8.552359496995965E-4</v>
      </c>
      <c r="O47" s="13">
        <f t="shared" si="6"/>
        <v>8.552359496995965E-4</v>
      </c>
      <c r="Q47" s="41">
        <v>12.854329403406361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166.52890092910681</v>
      </c>
      <c r="G48" s="13">
        <f t="shared" si="0"/>
        <v>21.234914449018532</v>
      </c>
      <c r="H48" s="13">
        <f t="shared" si="1"/>
        <v>145.29398648008828</v>
      </c>
      <c r="I48" s="16">
        <f t="shared" si="8"/>
        <v>146.54701597374702</v>
      </c>
      <c r="J48" s="13">
        <f t="shared" si="2"/>
        <v>96.112006496630983</v>
      </c>
      <c r="K48" s="13">
        <f t="shared" si="3"/>
        <v>50.43500947711604</v>
      </c>
      <c r="L48" s="13">
        <f t="shared" si="4"/>
        <v>20.307571956893195</v>
      </c>
      <c r="M48" s="13">
        <f t="shared" si="9"/>
        <v>20.308096133765591</v>
      </c>
      <c r="N48" s="13">
        <f t="shared" si="5"/>
        <v>12.591019602934667</v>
      </c>
      <c r="O48" s="13">
        <f t="shared" si="6"/>
        <v>33.825934051953197</v>
      </c>
      <c r="Q48" s="41">
        <v>12.840881562462309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67.716169807516891</v>
      </c>
      <c r="G49" s="13">
        <f t="shared" si="0"/>
        <v>4.6969534883244792</v>
      </c>
      <c r="H49" s="13">
        <f t="shared" si="1"/>
        <v>63.01921631919241</v>
      </c>
      <c r="I49" s="16">
        <f t="shared" si="8"/>
        <v>93.146653839415251</v>
      </c>
      <c r="J49" s="13">
        <f t="shared" si="2"/>
        <v>79.327058456776371</v>
      </c>
      <c r="K49" s="13">
        <f t="shared" si="3"/>
        <v>13.81959538263888</v>
      </c>
      <c r="L49" s="13">
        <f t="shared" si="4"/>
        <v>0</v>
      </c>
      <c r="M49" s="13">
        <f t="shared" si="9"/>
        <v>7.7170765308309246</v>
      </c>
      <c r="N49" s="13">
        <f t="shared" si="5"/>
        <v>4.7845874491151736</v>
      </c>
      <c r="O49" s="13">
        <f t="shared" si="6"/>
        <v>9.4815409374396538</v>
      </c>
      <c r="Q49" s="41">
        <v>15.34162109491592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207.80220224652669</v>
      </c>
      <c r="G50" s="13">
        <f t="shared" si="0"/>
        <v>28.142690786730892</v>
      </c>
      <c r="H50" s="13">
        <f t="shared" si="1"/>
        <v>179.65951145979579</v>
      </c>
      <c r="I50" s="16">
        <f t="shared" si="8"/>
        <v>193.47910684243467</v>
      </c>
      <c r="J50" s="13">
        <f t="shared" si="2"/>
        <v>112.98115194171277</v>
      </c>
      <c r="K50" s="13">
        <f t="shared" si="3"/>
        <v>80.497954900721908</v>
      </c>
      <c r="L50" s="13">
        <f t="shared" si="4"/>
        <v>38.616453504654444</v>
      </c>
      <c r="M50" s="13">
        <f t="shared" si="9"/>
        <v>41.548942586370195</v>
      </c>
      <c r="N50" s="13">
        <f t="shared" si="5"/>
        <v>25.760344403549521</v>
      </c>
      <c r="O50" s="13">
        <f t="shared" si="6"/>
        <v>53.903035190280413</v>
      </c>
      <c r="Q50" s="41">
        <v>14.134950544180739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7.9000134877921333</v>
      </c>
      <c r="G51" s="13">
        <f t="shared" si="0"/>
        <v>0</v>
      </c>
      <c r="H51" s="13">
        <f t="shared" si="1"/>
        <v>7.9000134877921333</v>
      </c>
      <c r="I51" s="16">
        <f t="shared" si="8"/>
        <v>49.7815148838596</v>
      </c>
      <c r="J51" s="13">
        <f t="shared" si="2"/>
        <v>48.617180572479533</v>
      </c>
      <c r="K51" s="13">
        <f t="shared" si="3"/>
        <v>1.1643343113800668</v>
      </c>
      <c r="L51" s="13">
        <f t="shared" si="4"/>
        <v>0</v>
      </c>
      <c r="M51" s="13">
        <f t="shared" si="9"/>
        <v>15.788598182820675</v>
      </c>
      <c r="N51" s="13">
        <f t="shared" si="5"/>
        <v>9.7889308733488178</v>
      </c>
      <c r="O51" s="13">
        <f t="shared" si="6"/>
        <v>9.7889308733488178</v>
      </c>
      <c r="Q51" s="41">
        <v>21.03151471246894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12.51257157456636</v>
      </c>
      <c r="G52" s="13">
        <f t="shared" si="0"/>
        <v>0</v>
      </c>
      <c r="H52" s="13">
        <f t="shared" si="1"/>
        <v>12.51257157456636</v>
      </c>
      <c r="I52" s="16">
        <f t="shared" si="8"/>
        <v>13.676905885946427</v>
      </c>
      <c r="J52" s="13">
        <f t="shared" si="2"/>
        <v>13.659761521327177</v>
      </c>
      <c r="K52" s="13">
        <f t="shared" si="3"/>
        <v>1.7144364619250396E-2</v>
      </c>
      <c r="L52" s="13">
        <f t="shared" si="4"/>
        <v>0</v>
      </c>
      <c r="M52" s="13">
        <f t="shared" si="9"/>
        <v>5.9996673094718567</v>
      </c>
      <c r="N52" s="13">
        <f t="shared" si="5"/>
        <v>3.7197937318725511</v>
      </c>
      <c r="O52" s="13">
        <f t="shared" si="6"/>
        <v>3.7197937318725511</v>
      </c>
      <c r="Q52" s="41">
        <v>23.699287870967751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26.76625339597112</v>
      </c>
      <c r="G53" s="18">
        <f t="shared" si="0"/>
        <v>0</v>
      </c>
      <c r="H53" s="18">
        <f t="shared" si="1"/>
        <v>26.76625339597112</v>
      </c>
      <c r="I53" s="17">
        <f t="shared" si="8"/>
        <v>26.783397760590368</v>
      </c>
      <c r="J53" s="18">
        <f t="shared" si="2"/>
        <v>26.659213809278327</v>
      </c>
      <c r="K53" s="18">
        <f t="shared" si="3"/>
        <v>0.12418395131204107</v>
      </c>
      <c r="L53" s="18">
        <f t="shared" si="4"/>
        <v>0</v>
      </c>
      <c r="M53" s="18">
        <f t="shared" si="9"/>
        <v>2.2798735775993055</v>
      </c>
      <c r="N53" s="18">
        <f t="shared" si="5"/>
        <v>1.4135216181115695</v>
      </c>
      <c r="O53" s="18">
        <f t="shared" si="6"/>
        <v>1.4135216181115695</v>
      </c>
      <c r="Q53" s="42">
        <v>23.92070584309662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11.90895257327894</v>
      </c>
      <c r="G54" s="13">
        <f t="shared" si="0"/>
        <v>0</v>
      </c>
      <c r="H54" s="13">
        <f t="shared" si="1"/>
        <v>11.90895257327894</v>
      </c>
      <c r="I54" s="16">
        <f t="shared" si="8"/>
        <v>12.033136524590981</v>
      </c>
      <c r="J54" s="13">
        <f t="shared" si="2"/>
        <v>12.016561636025184</v>
      </c>
      <c r="K54" s="13">
        <f t="shared" si="3"/>
        <v>1.6574888565797252E-2</v>
      </c>
      <c r="L54" s="13">
        <f t="shared" si="4"/>
        <v>0</v>
      </c>
      <c r="M54" s="13">
        <f t="shared" si="9"/>
        <v>0.86635195948773602</v>
      </c>
      <c r="N54" s="13">
        <f t="shared" si="5"/>
        <v>0.53713821488239633</v>
      </c>
      <c r="O54" s="13">
        <f t="shared" si="6"/>
        <v>0.53713821488239633</v>
      </c>
      <c r="Q54" s="41">
        <v>21.21228848418696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27.81486487234536</v>
      </c>
      <c r="G55" s="13">
        <f t="shared" si="0"/>
        <v>0</v>
      </c>
      <c r="H55" s="13">
        <f t="shared" si="1"/>
        <v>27.81486487234536</v>
      </c>
      <c r="I55" s="16">
        <f t="shared" si="8"/>
        <v>27.831439760911159</v>
      </c>
      <c r="J55" s="13">
        <f t="shared" si="2"/>
        <v>27.435410685938667</v>
      </c>
      <c r="K55" s="13">
        <f t="shared" si="3"/>
        <v>0.39602907497249262</v>
      </c>
      <c r="L55" s="13">
        <f t="shared" si="4"/>
        <v>0</v>
      </c>
      <c r="M55" s="13">
        <f t="shared" si="9"/>
        <v>0.3292137446053397</v>
      </c>
      <c r="N55" s="13">
        <f t="shared" si="5"/>
        <v>0.2041125216553106</v>
      </c>
      <c r="O55" s="13">
        <f t="shared" si="6"/>
        <v>0.2041125216553106</v>
      </c>
      <c r="Q55" s="41">
        <v>16.419336447814139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26.515250831344432</v>
      </c>
      <c r="G56" s="13">
        <f t="shared" si="0"/>
        <v>0</v>
      </c>
      <c r="H56" s="13">
        <f t="shared" si="1"/>
        <v>26.515250831344432</v>
      </c>
      <c r="I56" s="16">
        <f t="shared" si="8"/>
        <v>26.911279906316924</v>
      </c>
      <c r="J56" s="13">
        <f t="shared" si="2"/>
        <v>26.291611911929898</v>
      </c>
      <c r="K56" s="13">
        <f t="shared" si="3"/>
        <v>0.6196679943870258</v>
      </c>
      <c r="L56" s="13">
        <f t="shared" si="4"/>
        <v>0</v>
      </c>
      <c r="M56" s="13">
        <f t="shared" si="9"/>
        <v>0.1251012229500291</v>
      </c>
      <c r="N56" s="13">
        <f t="shared" si="5"/>
        <v>7.7562758229018036E-2</v>
      </c>
      <c r="O56" s="13">
        <f t="shared" si="6"/>
        <v>7.7562758229018036E-2</v>
      </c>
      <c r="Q56" s="41">
        <v>12.362425861003279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20.29888484043224</v>
      </c>
      <c r="G57" s="13">
        <f t="shared" si="0"/>
        <v>0</v>
      </c>
      <c r="H57" s="13">
        <f t="shared" si="1"/>
        <v>20.29888484043224</v>
      </c>
      <c r="I57" s="16">
        <f t="shared" si="8"/>
        <v>20.918552834819266</v>
      </c>
      <c r="J57" s="13">
        <f t="shared" si="2"/>
        <v>20.427284544500139</v>
      </c>
      <c r="K57" s="13">
        <f t="shared" si="3"/>
        <v>0.49126829031912678</v>
      </c>
      <c r="L57" s="13">
        <f t="shared" si="4"/>
        <v>0</v>
      </c>
      <c r="M57" s="13">
        <f t="shared" si="9"/>
        <v>4.7538464721011059E-2</v>
      </c>
      <c r="N57" s="13">
        <f t="shared" si="5"/>
        <v>2.9473848127026855E-2</v>
      </c>
      <c r="O57" s="13">
        <f t="shared" si="6"/>
        <v>2.9473848127026855E-2</v>
      </c>
      <c r="Q57" s="41">
        <v>8.4469126516129052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38.031403841409578</v>
      </c>
      <c r="G58" s="13">
        <f t="shared" si="0"/>
        <v>0</v>
      </c>
      <c r="H58" s="13">
        <f t="shared" si="1"/>
        <v>38.031403841409578</v>
      </c>
      <c r="I58" s="16">
        <f t="shared" si="8"/>
        <v>38.522672131728704</v>
      </c>
      <c r="J58" s="13">
        <f t="shared" si="2"/>
        <v>36.233647897116974</v>
      </c>
      <c r="K58" s="13">
        <f t="shared" si="3"/>
        <v>2.2890242346117304</v>
      </c>
      <c r="L58" s="13">
        <f t="shared" si="4"/>
        <v>0</v>
      </c>
      <c r="M58" s="13">
        <f t="shared" si="9"/>
        <v>1.8064616593984204E-2</v>
      </c>
      <c r="N58" s="13">
        <f t="shared" si="5"/>
        <v>1.1200062288270207E-2</v>
      </c>
      <c r="O58" s="13">
        <f t="shared" si="6"/>
        <v>1.1200062288270207E-2</v>
      </c>
      <c r="Q58" s="41">
        <v>10.22790772815442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59.051546586134997</v>
      </c>
      <c r="G59" s="13">
        <f t="shared" si="0"/>
        <v>3.2467840724218773</v>
      </c>
      <c r="H59" s="13">
        <f t="shared" si="1"/>
        <v>55.804762513713122</v>
      </c>
      <c r="I59" s="16">
        <f t="shared" si="8"/>
        <v>58.093786748324852</v>
      </c>
      <c r="J59" s="13">
        <f t="shared" si="2"/>
        <v>52.21601625408961</v>
      </c>
      <c r="K59" s="13">
        <f t="shared" si="3"/>
        <v>5.8777704942352429</v>
      </c>
      <c r="L59" s="13">
        <f t="shared" si="4"/>
        <v>0</v>
      </c>
      <c r="M59" s="13">
        <f t="shared" si="9"/>
        <v>6.8645543057139977E-3</v>
      </c>
      <c r="N59" s="13">
        <f t="shared" si="5"/>
        <v>4.2560236695426785E-3</v>
      </c>
      <c r="O59" s="13">
        <f t="shared" si="6"/>
        <v>3.2510400960914199</v>
      </c>
      <c r="Q59" s="41">
        <v>11.86491677576063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48.291191102211577</v>
      </c>
      <c r="G60" s="13">
        <f t="shared" si="0"/>
        <v>1.445858858672433</v>
      </c>
      <c r="H60" s="13">
        <f t="shared" si="1"/>
        <v>46.845332243539147</v>
      </c>
      <c r="I60" s="16">
        <f t="shared" si="8"/>
        <v>52.72310273777439</v>
      </c>
      <c r="J60" s="13">
        <f t="shared" si="2"/>
        <v>49.49518458138315</v>
      </c>
      <c r="K60" s="13">
        <f t="shared" si="3"/>
        <v>3.2279181563912402</v>
      </c>
      <c r="L60" s="13">
        <f t="shared" si="4"/>
        <v>0</v>
      </c>
      <c r="M60" s="13">
        <f t="shared" si="9"/>
        <v>2.6085306361713191E-3</v>
      </c>
      <c r="N60" s="13">
        <f t="shared" si="5"/>
        <v>1.6172889944262179E-3</v>
      </c>
      <c r="O60" s="13">
        <f t="shared" si="6"/>
        <v>1.4474761476668592</v>
      </c>
      <c r="Q60" s="41">
        <v>14.59270777506655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103.402293936042</v>
      </c>
      <c r="G61" s="13">
        <f t="shared" si="0"/>
        <v>10.669622404335049</v>
      </c>
      <c r="H61" s="13">
        <f t="shared" si="1"/>
        <v>92.732671531706956</v>
      </c>
      <c r="I61" s="16">
        <f t="shared" si="8"/>
        <v>95.960589688098196</v>
      </c>
      <c r="J61" s="13">
        <f t="shared" si="2"/>
        <v>82.374317979527348</v>
      </c>
      <c r="K61" s="13">
        <f t="shared" si="3"/>
        <v>13.586271708570848</v>
      </c>
      <c r="L61" s="13">
        <f t="shared" si="4"/>
        <v>0</v>
      </c>
      <c r="M61" s="13">
        <f t="shared" si="9"/>
        <v>9.912416417451012E-4</v>
      </c>
      <c r="N61" s="13">
        <f t="shared" si="5"/>
        <v>6.1456981788196271E-4</v>
      </c>
      <c r="O61" s="13">
        <f t="shared" si="6"/>
        <v>10.670236974152932</v>
      </c>
      <c r="Q61" s="41">
        <v>16.188545862445359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21.044223822892981</v>
      </c>
      <c r="G62" s="13">
        <f t="shared" si="0"/>
        <v>0</v>
      </c>
      <c r="H62" s="13">
        <f t="shared" si="1"/>
        <v>21.044223822892981</v>
      </c>
      <c r="I62" s="16">
        <f t="shared" si="8"/>
        <v>34.630495531463829</v>
      </c>
      <c r="J62" s="13">
        <f t="shared" si="2"/>
        <v>34.050928771905689</v>
      </c>
      <c r="K62" s="13">
        <f t="shared" si="3"/>
        <v>0.57956675955814063</v>
      </c>
      <c r="L62" s="13">
        <f t="shared" si="4"/>
        <v>0</v>
      </c>
      <c r="M62" s="13">
        <f t="shared" si="9"/>
        <v>3.7667182386313849E-4</v>
      </c>
      <c r="N62" s="13">
        <f t="shared" si="5"/>
        <v>2.3353653079514585E-4</v>
      </c>
      <c r="O62" s="13">
        <f t="shared" si="6"/>
        <v>2.3353653079514585E-4</v>
      </c>
      <c r="Q62" s="41">
        <v>18.341756750619151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35.434324837030907</v>
      </c>
      <c r="G63" s="13">
        <f t="shared" si="0"/>
        <v>0</v>
      </c>
      <c r="H63" s="13">
        <f t="shared" si="1"/>
        <v>35.434324837030907</v>
      </c>
      <c r="I63" s="16">
        <f t="shared" si="8"/>
        <v>36.013891596589048</v>
      </c>
      <c r="J63" s="13">
        <f t="shared" si="2"/>
        <v>35.617622216738305</v>
      </c>
      <c r="K63" s="13">
        <f t="shared" si="3"/>
        <v>0.39626937985074306</v>
      </c>
      <c r="L63" s="13">
        <f t="shared" si="4"/>
        <v>0</v>
      </c>
      <c r="M63" s="13">
        <f t="shared" si="9"/>
        <v>1.4313529306799263E-4</v>
      </c>
      <c r="N63" s="13">
        <f t="shared" si="5"/>
        <v>8.8743881702155433E-5</v>
      </c>
      <c r="O63" s="13">
        <f t="shared" si="6"/>
        <v>8.8743881702155433E-5</v>
      </c>
      <c r="Q63" s="41">
        <v>21.919480367507369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13.410282582373091</v>
      </c>
      <c r="G64" s="13">
        <f t="shared" si="0"/>
        <v>0</v>
      </c>
      <c r="H64" s="13">
        <f t="shared" si="1"/>
        <v>13.410282582373091</v>
      </c>
      <c r="I64" s="16">
        <f t="shared" si="8"/>
        <v>13.806551962223834</v>
      </c>
      <c r="J64" s="13">
        <f t="shared" si="2"/>
        <v>13.791904523745876</v>
      </c>
      <c r="K64" s="13">
        <f t="shared" si="3"/>
        <v>1.4647438477958019E-2</v>
      </c>
      <c r="L64" s="13">
        <f t="shared" si="4"/>
        <v>0</v>
      </c>
      <c r="M64" s="13">
        <f t="shared" si="9"/>
        <v>5.4391411365837202E-5</v>
      </c>
      <c r="N64" s="13">
        <f t="shared" si="5"/>
        <v>3.3722675046819062E-5</v>
      </c>
      <c r="O64" s="13">
        <f t="shared" si="6"/>
        <v>3.3722675046819062E-5</v>
      </c>
      <c r="Q64" s="41">
        <v>25.030455870967749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74.378831470913141</v>
      </c>
      <c r="G65" s="18">
        <f t="shared" si="0"/>
        <v>5.8120611999813327</v>
      </c>
      <c r="H65" s="18">
        <f t="shared" si="1"/>
        <v>68.566770270931812</v>
      </c>
      <c r="I65" s="17">
        <f t="shared" si="8"/>
        <v>68.581417709409777</v>
      </c>
      <c r="J65" s="18">
        <f t="shared" si="2"/>
        <v>66.160887112359319</v>
      </c>
      <c r="K65" s="18">
        <f t="shared" si="3"/>
        <v>2.4205305970504583</v>
      </c>
      <c r="L65" s="18">
        <f t="shared" si="4"/>
        <v>0</v>
      </c>
      <c r="M65" s="18">
        <f t="shared" si="9"/>
        <v>2.066873631901814E-5</v>
      </c>
      <c r="N65" s="18">
        <f t="shared" si="5"/>
        <v>1.2814616517791247E-5</v>
      </c>
      <c r="O65" s="18">
        <f t="shared" si="6"/>
        <v>5.8120740145978509</v>
      </c>
      <c r="Q65" s="42">
        <v>22.523681500781301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136.89931655356969</v>
      </c>
      <c r="G66" s="13">
        <f t="shared" si="0"/>
        <v>16.275908619281289</v>
      </c>
      <c r="H66" s="13">
        <f t="shared" si="1"/>
        <v>120.62340793428839</v>
      </c>
      <c r="I66" s="16">
        <f t="shared" si="8"/>
        <v>123.04393853133885</v>
      </c>
      <c r="J66" s="13">
        <f t="shared" si="2"/>
        <v>107.38554610547151</v>
      </c>
      <c r="K66" s="13">
        <f t="shared" si="3"/>
        <v>15.658392425867348</v>
      </c>
      <c r="L66" s="13">
        <f t="shared" si="4"/>
        <v>0</v>
      </c>
      <c r="M66" s="13">
        <f t="shared" si="9"/>
        <v>7.8541198012268931E-6</v>
      </c>
      <c r="N66" s="13">
        <f t="shared" si="5"/>
        <v>4.8695542767606734E-6</v>
      </c>
      <c r="O66" s="13">
        <f t="shared" si="6"/>
        <v>16.275913488835567</v>
      </c>
      <c r="Q66" s="41">
        <v>20.642423761401449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46.300252148340668</v>
      </c>
      <c r="G67" s="13">
        <f t="shared" si="0"/>
        <v>1.1126419713289757</v>
      </c>
      <c r="H67" s="13">
        <f t="shared" si="1"/>
        <v>45.187610177011692</v>
      </c>
      <c r="I67" s="16">
        <f t="shared" si="8"/>
        <v>60.84600260287904</v>
      </c>
      <c r="J67" s="13">
        <f t="shared" si="2"/>
        <v>57.272901378778577</v>
      </c>
      <c r="K67" s="13">
        <f t="shared" si="3"/>
        <v>3.573101224100462</v>
      </c>
      <c r="L67" s="13">
        <f t="shared" si="4"/>
        <v>0</v>
      </c>
      <c r="M67" s="13">
        <f t="shared" si="9"/>
        <v>2.9845655244662197E-6</v>
      </c>
      <c r="N67" s="13">
        <f t="shared" si="5"/>
        <v>1.8504306251690563E-6</v>
      </c>
      <c r="O67" s="13">
        <f t="shared" si="6"/>
        <v>1.1126438217596009</v>
      </c>
      <c r="Q67" s="41">
        <v>16.967726738844458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146.68388378277669</v>
      </c>
      <c r="G68" s="13">
        <f t="shared" si="0"/>
        <v>17.913519370620552</v>
      </c>
      <c r="H68" s="13">
        <f t="shared" si="1"/>
        <v>128.77036441215614</v>
      </c>
      <c r="I68" s="16">
        <f t="shared" si="8"/>
        <v>132.34346563625661</v>
      </c>
      <c r="J68" s="13">
        <f t="shared" si="2"/>
        <v>84.687229656772388</v>
      </c>
      <c r="K68" s="13">
        <f t="shared" si="3"/>
        <v>47.656235979484222</v>
      </c>
      <c r="L68" s="13">
        <f t="shared" si="4"/>
        <v>18.615248264077309</v>
      </c>
      <c r="M68" s="13">
        <f t="shared" si="9"/>
        <v>18.615249398212207</v>
      </c>
      <c r="N68" s="13">
        <f t="shared" si="5"/>
        <v>11.541454626891568</v>
      </c>
      <c r="O68" s="13">
        <f t="shared" si="6"/>
        <v>29.45497399751212</v>
      </c>
      <c r="Q68" s="41">
        <v>10.710208243936981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101.0603746436463</v>
      </c>
      <c r="G69" s="13">
        <f t="shared" si="0"/>
        <v>10.277663095133505</v>
      </c>
      <c r="H69" s="13">
        <f t="shared" si="1"/>
        <v>90.782711548512793</v>
      </c>
      <c r="I69" s="16">
        <f t="shared" si="8"/>
        <v>119.82369926391971</v>
      </c>
      <c r="J69" s="13">
        <f t="shared" si="2"/>
        <v>82.080257727702318</v>
      </c>
      <c r="K69" s="13">
        <f t="shared" si="3"/>
        <v>37.743441536217389</v>
      </c>
      <c r="L69" s="13">
        <f t="shared" si="4"/>
        <v>12.578175824509625</v>
      </c>
      <c r="M69" s="13">
        <f t="shared" si="9"/>
        <v>19.651970595830264</v>
      </c>
      <c r="N69" s="13">
        <f t="shared" si="5"/>
        <v>12.184221769414764</v>
      </c>
      <c r="O69" s="13">
        <f t="shared" si="6"/>
        <v>22.461884864548267</v>
      </c>
      <c r="Q69" s="41">
        <v>11.038837252123219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155.66898060153289</v>
      </c>
      <c r="G70" s="13">
        <f t="shared" ref="G70:G133" si="15">IF((F70-$J$2)&gt;0,$I$2*(F70-$J$2),0)</f>
        <v>19.417325395714617</v>
      </c>
      <c r="H70" s="13">
        <f t="shared" ref="H70:H133" si="16">F70-G70</f>
        <v>136.25165520581828</v>
      </c>
      <c r="I70" s="16">
        <f t="shared" si="8"/>
        <v>161.41692091752606</v>
      </c>
      <c r="J70" s="13">
        <f t="shared" ref="J70:J133" si="17">I70/SQRT(1+(I70/($K$2*(300+(25*Q70)+0.05*(Q70)^3)))^2)</f>
        <v>83.178423718439475</v>
      </c>
      <c r="K70" s="13">
        <f t="shared" ref="K70:K133" si="18">I70-J70</f>
        <v>78.238497199086581</v>
      </c>
      <c r="L70" s="13">
        <f t="shared" ref="L70:L133" si="19">IF(K70&gt;$N$2,(K70-$N$2)/$L$2,0)</f>
        <v>37.240402594189256</v>
      </c>
      <c r="M70" s="13">
        <f t="shared" si="9"/>
        <v>44.708151420604757</v>
      </c>
      <c r="N70" s="13">
        <f t="shared" ref="N70:N133" si="20">$M$2*M70</f>
        <v>27.71905388077495</v>
      </c>
      <c r="O70" s="13">
        <f t="shared" ref="O70:O133" si="21">N70+G70</f>
        <v>47.136379276489563</v>
      </c>
      <c r="Q70" s="41">
        <v>8.8012135516129053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58.600732342461903</v>
      </c>
      <c r="G71" s="13">
        <f t="shared" si="15"/>
        <v>3.1713327790736918</v>
      </c>
      <c r="H71" s="13">
        <f t="shared" si="16"/>
        <v>55.429399563388209</v>
      </c>
      <c r="I71" s="16">
        <f t="shared" ref="I71:I134" si="24">H71+K70-L70</f>
        <v>96.427494168285534</v>
      </c>
      <c r="J71" s="13">
        <f t="shared" si="17"/>
        <v>72.665695397272756</v>
      </c>
      <c r="K71" s="13">
        <f t="shared" si="18"/>
        <v>23.761798771012778</v>
      </c>
      <c r="L71" s="13">
        <f t="shared" si="19"/>
        <v>4.0631006173332009</v>
      </c>
      <c r="M71" s="13">
        <f t="shared" ref="M71:M134" si="25">L71+M70-N70</f>
        <v>21.052198157163005</v>
      </c>
      <c r="N71" s="13">
        <f t="shared" si="20"/>
        <v>13.052362857441063</v>
      </c>
      <c r="O71" s="13">
        <f t="shared" si="21"/>
        <v>16.223695636514755</v>
      </c>
      <c r="Q71" s="41">
        <v>10.755769925629011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42.800657866103947</v>
      </c>
      <c r="G72" s="13">
        <f t="shared" si="15"/>
        <v>0.52692641665331441</v>
      </c>
      <c r="H72" s="13">
        <f t="shared" si="16"/>
        <v>42.273731449450629</v>
      </c>
      <c r="I72" s="16">
        <f t="shared" si="24"/>
        <v>61.972429603130216</v>
      </c>
      <c r="J72" s="13">
        <f t="shared" si="17"/>
        <v>54.391274972266338</v>
      </c>
      <c r="K72" s="13">
        <f t="shared" si="18"/>
        <v>7.5811546308638782</v>
      </c>
      <c r="L72" s="13">
        <f t="shared" si="19"/>
        <v>0</v>
      </c>
      <c r="M72" s="13">
        <f t="shared" si="25"/>
        <v>7.9998352997219424</v>
      </c>
      <c r="N72" s="13">
        <f t="shared" si="20"/>
        <v>4.9598978858276039</v>
      </c>
      <c r="O72" s="13">
        <f t="shared" si="21"/>
        <v>5.486824302480918</v>
      </c>
      <c r="Q72" s="41">
        <v>11.147029874132709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155.95759838643681</v>
      </c>
      <c r="G73" s="13">
        <f t="shared" si="15"/>
        <v>19.465630402621365</v>
      </c>
      <c r="H73" s="13">
        <f t="shared" si="16"/>
        <v>136.49196798381544</v>
      </c>
      <c r="I73" s="16">
        <f t="shared" si="24"/>
        <v>144.07312261467933</v>
      </c>
      <c r="J73" s="13">
        <f t="shared" si="17"/>
        <v>96.361547641427322</v>
      </c>
      <c r="K73" s="13">
        <f t="shared" si="18"/>
        <v>47.711574973252013</v>
      </c>
      <c r="L73" s="13">
        <f t="shared" si="19"/>
        <v>18.648950719628161</v>
      </c>
      <c r="M73" s="13">
        <f t="shared" si="25"/>
        <v>21.6888881335225</v>
      </c>
      <c r="N73" s="13">
        <f t="shared" si="20"/>
        <v>13.447110642783951</v>
      </c>
      <c r="O73" s="13">
        <f t="shared" si="21"/>
        <v>32.912741045405312</v>
      </c>
      <c r="Q73" s="41">
        <v>13.10260213655177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102.567930118947</v>
      </c>
      <c r="G74" s="13">
        <f t="shared" si="15"/>
        <v>10.529977683685102</v>
      </c>
      <c r="H74" s="13">
        <f t="shared" si="16"/>
        <v>92.0379524352619</v>
      </c>
      <c r="I74" s="16">
        <f t="shared" si="24"/>
        <v>121.10057668888577</v>
      </c>
      <c r="J74" s="13">
        <f t="shared" si="17"/>
        <v>96.21091373309234</v>
      </c>
      <c r="K74" s="13">
        <f t="shared" si="18"/>
        <v>24.889662955793426</v>
      </c>
      <c r="L74" s="13">
        <f t="shared" si="19"/>
        <v>4.749990456972685</v>
      </c>
      <c r="M74" s="13">
        <f t="shared" si="25"/>
        <v>12.991767947711235</v>
      </c>
      <c r="N74" s="13">
        <f t="shared" si="20"/>
        <v>8.0548961275809656</v>
      </c>
      <c r="O74" s="13">
        <f t="shared" si="21"/>
        <v>18.584873811266068</v>
      </c>
      <c r="Q74" s="41">
        <v>15.99487335526481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31.78545798199287</v>
      </c>
      <c r="G75" s="13">
        <f t="shared" si="15"/>
        <v>0</v>
      </c>
      <c r="H75" s="13">
        <f t="shared" si="16"/>
        <v>31.78545798199287</v>
      </c>
      <c r="I75" s="16">
        <f t="shared" si="24"/>
        <v>51.925130480813614</v>
      </c>
      <c r="J75" s="13">
        <f t="shared" si="17"/>
        <v>50.468579027632046</v>
      </c>
      <c r="K75" s="13">
        <f t="shared" si="18"/>
        <v>1.456551453181568</v>
      </c>
      <c r="L75" s="13">
        <f t="shared" si="19"/>
        <v>0</v>
      </c>
      <c r="M75" s="13">
        <f t="shared" si="25"/>
        <v>4.9368718201302695</v>
      </c>
      <c r="N75" s="13">
        <f t="shared" si="20"/>
        <v>3.0608605284807671</v>
      </c>
      <c r="O75" s="13">
        <f t="shared" si="21"/>
        <v>3.0608605284807671</v>
      </c>
      <c r="Q75" s="41">
        <v>20.292409851187831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14.004815011117721</v>
      </c>
      <c r="G76" s="13">
        <f t="shared" si="15"/>
        <v>0</v>
      </c>
      <c r="H76" s="13">
        <f t="shared" si="16"/>
        <v>14.004815011117721</v>
      </c>
      <c r="I76" s="16">
        <f t="shared" si="24"/>
        <v>15.461366464299289</v>
      </c>
      <c r="J76" s="13">
        <f t="shared" si="17"/>
        <v>15.429998341224284</v>
      </c>
      <c r="K76" s="13">
        <f t="shared" si="18"/>
        <v>3.1368123075004917E-2</v>
      </c>
      <c r="L76" s="13">
        <f t="shared" si="19"/>
        <v>0</v>
      </c>
      <c r="M76" s="13">
        <f t="shared" si="25"/>
        <v>1.8760112916495024</v>
      </c>
      <c r="N76" s="13">
        <f t="shared" si="20"/>
        <v>1.1631270008226915</v>
      </c>
      <c r="O76" s="13">
        <f t="shared" si="21"/>
        <v>1.1631270008226915</v>
      </c>
      <c r="Q76" s="41">
        <v>22.012853273111471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7.893837103022924</v>
      </c>
      <c r="G77" s="18">
        <f t="shared" si="15"/>
        <v>0</v>
      </c>
      <c r="H77" s="18">
        <f t="shared" si="16"/>
        <v>7.893837103022924</v>
      </c>
      <c r="I77" s="17">
        <f t="shared" si="24"/>
        <v>7.9252052260979289</v>
      </c>
      <c r="J77" s="18">
        <f t="shared" si="17"/>
        <v>7.9221576413610801</v>
      </c>
      <c r="K77" s="18">
        <f t="shared" si="18"/>
        <v>3.0475847368487408E-3</v>
      </c>
      <c r="L77" s="18">
        <f t="shared" si="19"/>
        <v>0</v>
      </c>
      <c r="M77" s="18">
        <f t="shared" si="25"/>
        <v>0.71288429082681093</v>
      </c>
      <c r="N77" s="18">
        <f t="shared" si="20"/>
        <v>0.44198826031262278</v>
      </c>
      <c r="O77" s="18">
        <f t="shared" si="21"/>
        <v>0.44198826031262278</v>
      </c>
      <c r="Q77" s="42">
        <v>24.353895870967751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10.614516460561269</v>
      </c>
      <c r="G78" s="13">
        <f t="shared" si="15"/>
        <v>0</v>
      </c>
      <c r="H78" s="13">
        <f t="shared" si="16"/>
        <v>10.614516460561269</v>
      </c>
      <c r="I78" s="16">
        <f t="shared" si="24"/>
        <v>10.617564045298117</v>
      </c>
      <c r="J78" s="13">
        <f t="shared" si="17"/>
        <v>10.605241325091036</v>
      </c>
      <c r="K78" s="13">
        <f t="shared" si="18"/>
        <v>1.2322720207080806E-2</v>
      </c>
      <c r="L78" s="13">
        <f t="shared" si="19"/>
        <v>0</v>
      </c>
      <c r="M78" s="13">
        <f t="shared" si="25"/>
        <v>0.27089603051418815</v>
      </c>
      <c r="N78" s="13">
        <f t="shared" si="20"/>
        <v>0.16795553891879664</v>
      </c>
      <c r="O78" s="13">
        <f t="shared" si="21"/>
        <v>0.16795553891879664</v>
      </c>
      <c r="Q78" s="41">
        <v>20.65632080481716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32.119471588741767</v>
      </c>
      <c r="G79" s="13">
        <f t="shared" si="15"/>
        <v>0</v>
      </c>
      <c r="H79" s="13">
        <f t="shared" si="16"/>
        <v>32.119471588741767</v>
      </c>
      <c r="I79" s="16">
        <f t="shared" si="24"/>
        <v>32.131794308948848</v>
      </c>
      <c r="J79" s="13">
        <f t="shared" si="17"/>
        <v>31.658141321076311</v>
      </c>
      <c r="K79" s="13">
        <f t="shared" si="18"/>
        <v>0.47365298787253707</v>
      </c>
      <c r="L79" s="13">
        <f t="shared" si="19"/>
        <v>0</v>
      </c>
      <c r="M79" s="13">
        <f t="shared" si="25"/>
        <v>0.10294049159539151</v>
      </c>
      <c r="N79" s="13">
        <f t="shared" si="20"/>
        <v>6.3823104789142729E-2</v>
      </c>
      <c r="O79" s="13">
        <f t="shared" si="21"/>
        <v>6.3823104789142729E-2</v>
      </c>
      <c r="Q79" s="41">
        <v>18.201660645915151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42.743540240998357</v>
      </c>
      <c r="G80" s="13">
        <f t="shared" si="15"/>
        <v>0.51736682809178114</v>
      </c>
      <c r="H80" s="13">
        <f t="shared" si="16"/>
        <v>42.226173412906576</v>
      </c>
      <c r="I80" s="16">
        <f t="shared" si="24"/>
        <v>42.699826400779116</v>
      </c>
      <c r="J80" s="13">
        <f t="shared" si="17"/>
        <v>40.644113483988363</v>
      </c>
      <c r="K80" s="13">
        <f t="shared" si="18"/>
        <v>2.0557129167907533</v>
      </c>
      <c r="L80" s="13">
        <f t="shared" si="19"/>
        <v>0</v>
      </c>
      <c r="M80" s="13">
        <f t="shared" si="25"/>
        <v>3.911738680624878E-2</v>
      </c>
      <c r="N80" s="13">
        <f t="shared" si="20"/>
        <v>2.4252779819874243E-2</v>
      </c>
      <c r="O80" s="13">
        <f t="shared" si="21"/>
        <v>0.54161960791165542</v>
      </c>
      <c r="Q80" s="41">
        <v>13.43214147335066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7.8977691181033363</v>
      </c>
      <c r="G81" s="13">
        <f t="shared" si="15"/>
        <v>0</v>
      </c>
      <c r="H81" s="13">
        <f t="shared" si="16"/>
        <v>7.8977691181033363</v>
      </c>
      <c r="I81" s="16">
        <f t="shared" si="24"/>
        <v>9.9534820348940904</v>
      </c>
      <c r="J81" s="13">
        <f t="shared" si="17"/>
        <v>9.9105018017004909</v>
      </c>
      <c r="K81" s="13">
        <f t="shared" si="18"/>
        <v>4.298023319359956E-2</v>
      </c>
      <c r="L81" s="13">
        <f t="shared" si="19"/>
        <v>0</v>
      </c>
      <c r="M81" s="13">
        <f t="shared" si="25"/>
        <v>1.4864606986374537E-2</v>
      </c>
      <c r="N81" s="13">
        <f t="shared" si="20"/>
        <v>9.216056331552213E-3</v>
      </c>
      <c r="O81" s="13">
        <f t="shared" si="21"/>
        <v>9.216056331552213E-3</v>
      </c>
      <c r="Q81" s="41">
        <v>10.23562267518238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12.131367501158371</v>
      </c>
      <c r="G82" s="13">
        <f t="shared" si="15"/>
        <v>0</v>
      </c>
      <c r="H82" s="13">
        <f t="shared" si="16"/>
        <v>12.131367501158371</v>
      </c>
      <c r="I82" s="16">
        <f t="shared" si="24"/>
        <v>12.17434773435197</v>
      </c>
      <c r="J82" s="13">
        <f t="shared" si="17"/>
        <v>12.096417632823078</v>
      </c>
      <c r="K82" s="13">
        <f t="shared" si="18"/>
        <v>7.7930101528892237E-2</v>
      </c>
      <c r="L82" s="13">
        <f t="shared" si="19"/>
        <v>0</v>
      </c>
      <c r="M82" s="13">
        <f t="shared" si="25"/>
        <v>5.6485506548223235E-3</v>
      </c>
      <c r="N82" s="13">
        <f t="shared" si="20"/>
        <v>3.5021014059898408E-3</v>
      </c>
      <c r="O82" s="13">
        <f t="shared" si="21"/>
        <v>3.5021014059898408E-3</v>
      </c>
      <c r="Q82" s="41">
        <v>10.2805969516129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178.91973455554401</v>
      </c>
      <c r="G83" s="13">
        <f t="shared" si="15"/>
        <v>23.308727412778424</v>
      </c>
      <c r="H83" s="13">
        <f t="shared" si="16"/>
        <v>155.61100714276557</v>
      </c>
      <c r="I83" s="16">
        <f t="shared" si="24"/>
        <v>155.68893724429446</v>
      </c>
      <c r="J83" s="13">
        <f t="shared" si="17"/>
        <v>88.06757579575391</v>
      </c>
      <c r="K83" s="13">
        <f t="shared" si="18"/>
        <v>67.621361448540554</v>
      </c>
      <c r="L83" s="13">
        <f t="shared" si="19"/>
        <v>30.774373464501512</v>
      </c>
      <c r="M83" s="13">
        <f t="shared" si="25"/>
        <v>30.776519913750345</v>
      </c>
      <c r="N83" s="13">
        <f t="shared" si="20"/>
        <v>19.081442346525215</v>
      </c>
      <c r="O83" s="13">
        <f t="shared" si="21"/>
        <v>42.390169759303639</v>
      </c>
      <c r="Q83" s="41">
        <v>10.240813888617151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22.86905751178427</v>
      </c>
      <c r="G84" s="13">
        <f t="shared" si="15"/>
        <v>0</v>
      </c>
      <c r="H84" s="13">
        <f t="shared" si="16"/>
        <v>22.86905751178427</v>
      </c>
      <c r="I84" s="16">
        <f t="shared" si="24"/>
        <v>59.716045495823323</v>
      </c>
      <c r="J84" s="13">
        <f t="shared" si="17"/>
        <v>55.94643585429894</v>
      </c>
      <c r="K84" s="13">
        <f t="shared" si="18"/>
        <v>3.7696096415243829</v>
      </c>
      <c r="L84" s="13">
        <f t="shared" si="19"/>
        <v>0</v>
      </c>
      <c r="M84" s="13">
        <f t="shared" si="25"/>
        <v>11.69507756722513</v>
      </c>
      <c r="N84" s="13">
        <f t="shared" si="20"/>
        <v>7.2509480916795805</v>
      </c>
      <c r="O84" s="13">
        <f t="shared" si="21"/>
        <v>7.2509480916795805</v>
      </c>
      <c r="Q84" s="41">
        <v>16.136101318083341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34.420935975778988</v>
      </c>
      <c r="G85" s="13">
        <f t="shared" si="15"/>
        <v>0</v>
      </c>
      <c r="H85" s="13">
        <f t="shared" si="16"/>
        <v>34.420935975778988</v>
      </c>
      <c r="I85" s="16">
        <f t="shared" si="24"/>
        <v>38.190545617303371</v>
      </c>
      <c r="J85" s="13">
        <f t="shared" si="17"/>
        <v>37.295563361894239</v>
      </c>
      <c r="K85" s="13">
        <f t="shared" si="18"/>
        <v>0.89498225540913268</v>
      </c>
      <c r="L85" s="13">
        <f t="shared" si="19"/>
        <v>0</v>
      </c>
      <c r="M85" s="13">
        <f t="shared" si="25"/>
        <v>4.4441294755455498</v>
      </c>
      <c r="N85" s="13">
        <f t="shared" si="20"/>
        <v>2.7553602748382411</v>
      </c>
      <c r="O85" s="13">
        <f t="shared" si="21"/>
        <v>2.7553602748382411</v>
      </c>
      <c r="Q85" s="41">
        <v>17.27081542451322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62.128335749342547</v>
      </c>
      <c r="G86" s="13">
        <f t="shared" si="15"/>
        <v>3.7617361285774753</v>
      </c>
      <c r="H86" s="13">
        <f t="shared" si="16"/>
        <v>58.366599620765072</v>
      </c>
      <c r="I86" s="16">
        <f t="shared" si="24"/>
        <v>59.261581876174205</v>
      </c>
      <c r="J86" s="13">
        <f t="shared" si="17"/>
        <v>56.588915577977943</v>
      </c>
      <c r="K86" s="13">
        <f t="shared" si="18"/>
        <v>2.6726662981962619</v>
      </c>
      <c r="L86" s="13">
        <f t="shared" si="19"/>
        <v>0</v>
      </c>
      <c r="M86" s="13">
        <f t="shared" si="25"/>
        <v>1.6887692007073087</v>
      </c>
      <c r="N86" s="13">
        <f t="shared" si="20"/>
        <v>1.0470369044385315</v>
      </c>
      <c r="O86" s="13">
        <f t="shared" si="21"/>
        <v>4.8087730330160063</v>
      </c>
      <c r="Q86" s="41">
        <v>18.61735805314126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31.224411841760929</v>
      </c>
      <c r="G87" s="13">
        <f t="shared" si="15"/>
        <v>0</v>
      </c>
      <c r="H87" s="13">
        <f t="shared" si="16"/>
        <v>31.224411841760929</v>
      </c>
      <c r="I87" s="16">
        <f t="shared" si="24"/>
        <v>33.897078139957188</v>
      </c>
      <c r="J87" s="13">
        <f t="shared" si="17"/>
        <v>33.5111289412852</v>
      </c>
      <c r="K87" s="13">
        <f t="shared" si="18"/>
        <v>0.3859491986719874</v>
      </c>
      <c r="L87" s="13">
        <f t="shared" si="19"/>
        <v>0</v>
      </c>
      <c r="M87" s="13">
        <f t="shared" si="25"/>
        <v>0.64173229626877726</v>
      </c>
      <c r="N87" s="13">
        <f t="shared" si="20"/>
        <v>0.39787402368664188</v>
      </c>
      <c r="O87" s="13">
        <f t="shared" si="21"/>
        <v>0.39787402368664188</v>
      </c>
      <c r="Q87" s="41">
        <v>20.816967961470059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10.557127139029619</v>
      </c>
      <c r="G88" s="13">
        <f t="shared" si="15"/>
        <v>0</v>
      </c>
      <c r="H88" s="13">
        <f t="shared" si="16"/>
        <v>10.557127139029619</v>
      </c>
      <c r="I88" s="16">
        <f t="shared" si="24"/>
        <v>10.943076337701607</v>
      </c>
      <c r="J88" s="13">
        <f t="shared" si="17"/>
        <v>10.93096750036994</v>
      </c>
      <c r="K88" s="13">
        <f t="shared" si="18"/>
        <v>1.2108837331666678E-2</v>
      </c>
      <c r="L88" s="13">
        <f t="shared" si="19"/>
        <v>0</v>
      </c>
      <c r="M88" s="13">
        <f t="shared" si="25"/>
        <v>0.24385827258213538</v>
      </c>
      <c r="N88" s="13">
        <f t="shared" si="20"/>
        <v>0.15119212900092394</v>
      </c>
      <c r="O88" s="13">
        <f t="shared" si="21"/>
        <v>0.15119212900092394</v>
      </c>
      <c r="Q88" s="41">
        <v>21.420764009815692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12.644862358967581</v>
      </c>
      <c r="G89" s="18">
        <f t="shared" si="15"/>
        <v>0</v>
      </c>
      <c r="H89" s="18">
        <f t="shared" si="16"/>
        <v>12.644862358967581</v>
      </c>
      <c r="I89" s="17">
        <f t="shared" si="24"/>
        <v>12.656971196299247</v>
      </c>
      <c r="J89" s="18">
        <f t="shared" si="17"/>
        <v>12.643226395706762</v>
      </c>
      <c r="K89" s="18">
        <f t="shared" si="18"/>
        <v>1.3744800592485618E-2</v>
      </c>
      <c r="L89" s="18">
        <f t="shared" si="19"/>
        <v>0</v>
      </c>
      <c r="M89" s="18">
        <f t="shared" si="25"/>
        <v>9.2666143581211446E-2</v>
      </c>
      <c r="N89" s="18">
        <f t="shared" si="20"/>
        <v>5.7453009020351095E-2</v>
      </c>
      <c r="O89" s="18">
        <f t="shared" si="21"/>
        <v>5.7453009020351095E-2</v>
      </c>
      <c r="Q89" s="42">
        <v>23.619147870967751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12.812295877006809</v>
      </c>
      <c r="G90" s="13">
        <f t="shared" si="15"/>
        <v>0</v>
      </c>
      <c r="H90" s="13">
        <f t="shared" si="16"/>
        <v>12.812295877006809</v>
      </c>
      <c r="I90" s="16">
        <f t="shared" si="24"/>
        <v>12.826040677599295</v>
      </c>
      <c r="J90" s="13">
        <f t="shared" si="17"/>
        <v>12.803890410338914</v>
      </c>
      <c r="K90" s="13">
        <f t="shared" si="18"/>
        <v>2.2150267260380829E-2</v>
      </c>
      <c r="L90" s="13">
        <f t="shared" si="19"/>
        <v>0</v>
      </c>
      <c r="M90" s="13">
        <f t="shared" si="25"/>
        <v>3.5213134560860351E-2</v>
      </c>
      <c r="N90" s="13">
        <f t="shared" si="20"/>
        <v>2.1832143427733416E-2</v>
      </c>
      <c r="O90" s="13">
        <f t="shared" si="21"/>
        <v>2.1832143427733416E-2</v>
      </c>
      <c r="Q90" s="41">
        <v>20.512603337341972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27.142067762874561</v>
      </c>
      <c r="G91" s="13">
        <f t="shared" si="15"/>
        <v>0</v>
      </c>
      <c r="H91" s="13">
        <f t="shared" si="16"/>
        <v>27.142067762874561</v>
      </c>
      <c r="I91" s="16">
        <f t="shared" si="24"/>
        <v>27.16421803013494</v>
      </c>
      <c r="J91" s="13">
        <f t="shared" si="17"/>
        <v>26.943854656422172</v>
      </c>
      <c r="K91" s="13">
        <f t="shared" si="18"/>
        <v>0.22036337371276815</v>
      </c>
      <c r="L91" s="13">
        <f t="shared" si="19"/>
        <v>0</v>
      </c>
      <c r="M91" s="13">
        <f t="shared" si="25"/>
        <v>1.3380991133126935E-2</v>
      </c>
      <c r="N91" s="13">
        <f t="shared" si="20"/>
        <v>8.2962145025386996E-3</v>
      </c>
      <c r="O91" s="13">
        <f t="shared" si="21"/>
        <v>8.2962145025386996E-3</v>
      </c>
      <c r="Q91" s="41">
        <v>20.118712664310241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24.194361902513549</v>
      </c>
      <c r="G92" s="13">
        <f t="shared" si="15"/>
        <v>0</v>
      </c>
      <c r="H92" s="13">
        <f t="shared" si="16"/>
        <v>24.194361902513549</v>
      </c>
      <c r="I92" s="16">
        <f t="shared" si="24"/>
        <v>24.414725276226317</v>
      </c>
      <c r="J92" s="13">
        <f t="shared" si="17"/>
        <v>24.041724038665414</v>
      </c>
      <c r="K92" s="13">
        <f t="shared" si="18"/>
        <v>0.37300123756090287</v>
      </c>
      <c r="L92" s="13">
        <f t="shared" si="19"/>
        <v>0</v>
      </c>
      <c r="M92" s="13">
        <f t="shared" si="25"/>
        <v>5.0847766305882353E-3</v>
      </c>
      <c r="N92" s="13">
        <f t="shared" si="20"/>
        <v>3.1525615109647058E-3</v>
      </c>
      <c r="O92" s="13">
        <f t="shared" si="21"/>
        <v>3.1525615109647058E-3</v>
      </c>
      <c r="Q92" s="41">
        <v>14.01926798213308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63.90649061220963</v>
      </c>
      <c r="G93" s="13">
        <f t="shared" si="15"/>
        <v>4.059340044291317</v>
      </c>
      <c r="H93" s="13">
        <f t="shared" si="16"/>
        <v>59.847150567918312</v>
      </c>
      <c r="I93" s="16">
        <f t="shared" si="24"/>
        <v>60.220151805479219</v>
      </c>
      <c r="J93" s="13">
        <f t="shared" si="17"/>
        <v>54.87121030608963</v>
      </c>
      <c r="K93" s="13">
        <f t="shared" si="18"/>
        <v>5.3489414993895892</v>
      </c>
      <c r="L93" s="13">
        <f t="shared" si="19"/>
        <v>0</v>
      </c>
      <c r="M93" s="13">
        <f t="shared" si="25"/>
        <v>1.9322151196235295E-3</v>
      </c>
      <c r="N93" s="13">
        <f t="shared" si="20"/>
        <v>1.1979733741665883E-3</v>
      </c>
      <c r="O93" s="13">
        <f t="shared" si="21"/>
        <v>4.0605380176654835</v>
      </c>
      <c r="Q93" s="41">
        <v>13.49658903717461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74.163073941109403</v>
      </c>
      <c r="G94" s="13">
        <f t="shared" si="15"/>
        <v>5.7759505737050558</v>
      </c>
      <c r="H94" s="13">
        <f t="shared" si="16"/>
        <v>68.387123367404342</v>
      </c>
      <c r="I94" s="16">
        <f t="shared" si="24"/>
        <v>73.736064866793924</v>
      </c>
      <c r="J94" s="13">
        <f t="shared" si="17"/>
        <v>59.831977415302347</v>
      </c>
      <c r="K94" s="13">
        <f t="shared" si="18"/>
        <v>13.904087451491577</v>
      </c>
      <c r="L94" s="13">
        <f t="shared" si="19"/>
        <v>0</v>
      </c>
      <c r="M94" s="13">
        <f t="shared" si="25"/>
        <v>7.3424174545694124E-4</v>
      </c>
      <c r="N94" s="13">
        <f t="shared" si="20"/>
        <v>4.5522988218330354E-4</v>
      </c>
      <c r="O94" s="13">
        <f t="shared" si="21"/>
        <v>5.776405803587239</v>
      </c>
      <c r="Q94" s="41">
        <v>9.6061940516129045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32.788807934713653</v>
      </c>
      <c r="G95" s="13">
        <f t="shared" si="15"/>
        <v>0</v>
      </c>
      <c r="H95" s="13">
        <f t="shared" si="16"/>
        <v>32.788807934713653</v>
      </c>
      <c r="I95" s="16">
        <f t="shared" si="24"/>
        <v>46.69289538620523</v>
      </c>
      <c r="J95" s="13">
        <f t="shared" si="17"/>
        <v>43.389624420020994</v>
      </c>
      <c r="K95" s="13">
        <f t="shared" si="18"/>
        <v>3.3032709661842361</v>
      </c>
      <c r="L95" s="13">
        <f t="shared" si="19"/>
        <v>0</v>
      </c>
      <c r="M95" s="13">
        <f t="shared" si="25"/>
        <v>2.790118632736377E-4</v>
      </c>
      <c r="N95" s="13">
        <f t="shared" si="20"/>
        <v>1.7298735522965539E-4</v>
      </c>
      <c r="O95" s="13">
        <f t="shared" si="21"/>
        <v>1.7298735522965539E-4</v>
      </c>
      <c r="Q95" s="41">
        <v>11.65498785142772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101.20194990968039</v>
      </c>
      <c r="G96" s="13">
        <f t="shared" si="15"/>
        <v>10.301358080547789</v>
      </c>
      <c r="H96" s="13">
        <f t="shared" si="16"/>
        <v>90.900591829132608</v>
      </c>
      <c r="I96" s="16">
        <f t="shared" si="24"/>
        <v>94.203862795316837</v>
      </c>
      <c r="J96" s="13">
        <f t="shared" si="17"/>
        <v>77.039738691847589</v>
      </c>
      <c r="K96" s="13">
        <f t="shared" si="18"/>
        <v>17.164124103469248</v>
      </c>
      <c r="L96" s="13">
        <f t="shared" si="19"/>
        <v>4.499652684482424E-2</v>
      </c>
      <c r="M96" s="13">
        <f t="shared" si="25"/>
        <v>4.5102551352868218E-2</v>
      </c>
      <c r="N96" s="13">
        <f t="shared" si="20"/>
        <v>2.7963581838778295E-2</v>
      </c>
      <c r="O96" s="13">
        <f t="shared" si="21"/>
        <v>10.329321662386567</v>
      </c>
      <c r="Q96" s="41">
        <v>13.5713286255606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124.1726561650794</v>
      </c>
      <c r="G97" s="13">
        <f t="shared" si="15"/>
        <v>14.145889437786598</v>
      </c>
      <c r="H97" s="13">
        <f t="shared" si="16"/>
        <v>110.02676672729281</v>
      </c>
      <c r="I97" s="16">
        <f t="shared" si="24"/>
        <v>127.14589430391723</v>
      </c>
      <c r="J97" s="13">
        <f t="shared" si="17"/>
        <v>94.219682253338988</v>
      </c>
      <c r="K97" s="13">
        <f t="shared" si="18"/>
        <v>32.926212050578243</v>
      </c>
      <c r="L97" s="13">
        <f t="shared" si="19"/>
        <v>9.6443952917579825</v>
      </c>
      <c r="M97" s="13">
        <f t="shared" si="25"/>
        <v>9.661534261272072</v>
      </c>
      <c r="N97" s="13">
        <f t="shared" si="20"/>
        <v>5.9901512419886842</v>
      </c>
      <c r="O97" s="13">
        <f t="shared" si="21"/>
        <v>20.136040679775284</v>
      </c>
      <c r="Q97" s="41">
        <v>14.253301051874759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86.727589652442077</v>
      </c>
      <c r="G98" s="13">
        <f t="shared" si="15"/>
        <v>7.8788321352758786</v>
      </c>
      <c r="H98" s="13">
        <f t="shared" si="16"/>
        <v>78.848757517166206</v>
      </c>
      <c r="I98" s="16">
        <f t="shared" si="24"/>
        <v>102.13057427598646</v>
      </c>
      <c r="J98" s="13">
        <f t="shared" si="17"/>
        <v>83.865343854879455</v>
      </c>
      <c r="K98" s="13">
        <f t="shared" si="18"/>
        <v>18.265230421107006</v>
      </c>
      <c r="L98" s="13">
        <f t="shared" si="19"/>
        <v>0.71559033783219772</v>
      </c>
      <c r="M98" s="13">
        <f t="shared" si="25"/>
        <v>4.3869733571155862</v>
      </c>
      <c r="N98" s="13">
        <f t="shared" si="20"/>
        <v>2.7199234814116635</v>
      </c>
      <c r="O98" s="13">
        <f t="shared" si="21"/>
        <v>10.598755616687543</v>
      </c>
      <c r="Q98" s="41">
        <v>14.91853175362187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14.136207237311529</v>
      </c>
      <c r="G99" s="13">
        <f t="shared" si="15"/>
        <v>0</v>
      </c>
      <c r="H99" s="13">
        <f t="shared" si="16"/>
        <v>14.136207237311529</v>
      </c>
      <c r="I99" s="16">
        <f t="shared" si="24"/>
        <v>31.68584732058634</v>
      </c>
      <c r="J99" s="13">
        <f t="shared" si="17"/>
        <v>31.356580388446201</v>
      </c>
      <c r="K99" s="13">
        <f t="shared" si="18"/>
        <v>0.3292669321401398</v>
      </c>
      <c r="L99" s="13">
        <f t="shared" si="19"/>
        <v>0</v>
      </c>
      <c r="M99" s="13">
        <f t="shared" si="25"/>
        <v>1.6670498757039227</v>
      </c>
      <c r="N99" s="13">
        <f t="shared" si="20"/>
        <v>1.033570922936432</v>
      </c>
      <c r="O99" s="13">
        <f t="shared" si="21"/>
        <v>1.033570922936432</v>
      </c>
      <c r="Q99" s="41">
        <v>20.520151911473281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53.068292653247063</v>
      </c>
      <c r="G100" s="13">
        <f t="shared" si="15"/>
        <v>2.2453865921896998</v>
      </c>
      <c r="H100" s="13">
        <f t="shared" si="16"/>
        <v>50.822906061057367</v>
      </c>
      <c r="I100" s="16">
        <f t="shared" si="24"/>
        <v>51.15217299319751</v>
      </c>
      <c r="J100" s="13">
        <f t="shared" si="17"/>
        <v>50.21470873562199</v>
      </c>
      <c r="K100" s="13">
        <f t="shared" si="18"/>
        <v>0.93746425757552032</v>
      </c>
      <c r="L100" s="13">
        <f t="shared" si="19"/>
        <v>0</v>
      </c>
      <c r="M100" s="13">
        <f t="shared" si="25"/>
        <v>0.63347895276749067</v>
      </c>
      <c r="N100" s="13">
        <f t="shared" si="20"/>
        <v>0.39275695071584421</v>
      </c>
      <c r="O100" s="13">
        <f t="shared" si="21"/>
        <v>2.638143542905544</v>
      </c>
      <c r="Q100" s="41">
        <v>23.19984287096775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32.374716046990052</v>
      </c>
      <c r="G101" s="18">
        <f t="shared" si="15"/>
        <v>0</v>
      </c>
      <c r="H101" s="18">
        <f t="shared" si="16"/>
        <v>32.374716046990052</v>
      </c>
      <c r="I101" s="17">
        <f t="shared" si="24"/>
        <v>33.312180304565572</v>
      </c>
      <c r="J101" s="18">
        <f t="shared" si="17"/>
        <v>33.022733360609962</v>
      </c>
      <c r="K101" s="18">
        <f t="shared" si="18"/>
        <v>0.28944694395561044</v>
      </c>
      <c r="L101" s="18">
        <f t="shared" si="19"/>
        <v>0</v>
      </c>
      <c r="M101" s="18">
        <f t="shared" si="25"/>
        <v>0.24072200205164646</v>
      </c>
      <c r="N101" s="18">
        <f t="shared" si="20"/>
        <v>0.14924764127202081</v>
      </c>
      <c r="O101" s="18">
        <f t="shared" si="21"/>
        <v>0.14924764127202081</v>
      </c>
      <c r="P101" s="3"/>
      <c r="Q101" s="42">
        <v>22.51257395610828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72.46918141824699</v>
      </c>
      <c r="G102" s="13">
        <f t="shared" si="15"/>
        <v>5.4924493679723723</v>
      </c>
      <c r="H102" s="13">
        <f t="shared" si="16"/>
        <v>66.97673205027462</v>
      </c>
      <c r="I102" s="16">
        <f t="shared" si="24"/>
        <v>67.266178994230231</v>
      </c>
      <c r="J102" s="13">
        <f t="shared" si="17"/>
        <v>64.335984890178281</v>
      </c>
      <c r="K102" s="13">
        <f t="shared" si="18"/>
        <v>2.9301941040519495</v>
      </c>
      <c r="L102" s="13">
        <f t="shared" si="19"/>
        <v>0</v>
      </c>
      <c r="M102" s="13">
        <f t="shared" si="25"/>
        <v>9.1474360779625646E-2</v>
      </c>
      <c r="N102" s="13">
        <f t="shared" si="20"/>
        <v>5.6714103683367899E-2</v>
      </c>
      <c r="O102" s="13">
        <f t="shared" si="21"/>
        <v>5.5491634716557403</v>
      </c>
      <c r="Q102" s="41">
        <v>20.66868738858626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27.908536934773402</v>
      </c>
      <c r="G103" s="13">
        <f t="shared" si="15"/>
        <v>0</v>
      </c>
      <c r="H103" s="13">
        <f t="shared" si="16"/>
        <v>27.908536934773402</v>
      </c>
      <c r="I103" s="16">
        <f t="shared" si="24"/>
        <v>30.838731038825351</v>
      </c>
      <c r="J103" s="13">
        <f t="shared" si="17"/>
        <v>30.271286995166317</v>
      </c>
      <c r="K103" s="13">
        <f t="shared" si="18"/>
        <v>0.56744404365903378</v>
      </c>
      <c r="L103" s="13">
        <f t="shared" si="19"/>
        <v>0</v>
      </c>
      <c r="M103" s="13">
        <f t="shared" si="25"/>
        <v>3.4760257096257748E-2</v>
      </c>
      <c r="N103" s="13">
        <f t="shared" si="20"/>
        <v>2.1551359399679802E-2</v>
      </c>
      <c r="O103" s="13">
        <f t="shared" si="21"/>
        <v>2.1551359399679802E-2</v>
      </c>
      <c r="Q103" s="41">
        <v>16.004401729026039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85.403803365777406</v>
      </c>
      <c r="G104" s="13">
        <f t="shared" si="15"/>
        <v>7.6572743898248063</v>
      </c>
      <c r="H104" s="13">
        <f t="shared" si="16"/>
        <v>77.7465289759526</v>
      </c>
      <c r="I104" s="16">
        <f t="shared" si="24"/>
        <v>78.313973019611637</v>
      </c>
      <c r="J104" s="13">
        <f t="shared" si="17"/>
        <v>66.922848343551067</v>
      </c>
      <c r="K104" s="13">
        <f t="shared" si="18"/>
        <v>11.391124676060571</v>
      </c>
      <c r="L104" s="13">
        <f t="shared" si="19"/>
        <v>0</v>
      </c>
      <c r="M104" s="13">
        <f t="shared" si="25"/>
        <v>1.3208897696577945E-2</v>
      </c>
      <c r="N104" s="13">
        <f t="shared" si="20"/>
        <v>8.1895165718783268E-3</v>
      </c>
      <c r="O104" s="13">
        <f t="shared" si="21"/>
        <v>7.6654639063966847</v>
      </c>
      <c r="Q104" s="41">
        <v>13.015800062383841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59.265183973516457</v>
      </c>
      <c r="G105" s="13">
        <f t="shared" si="15"/>
        <v>3.2825398574523681</v>
      </c>
      <c r="H105" s="13">
        <f t="shared" si="16"/>
        <v>55.982644116064087</v>
      </c>
      <c r="I105" s="16">
        <f t="shared" si="24"/>
        <v>67.37376879212465</v>
      </c>
      <c r="J105" s="13">
        <f t="shared" si="17"/>
        <v>57.584622006793339</v>
      </c>
      <c r="K105" s="13">
        <f t="shared" si="18"/>
        <v>9.7891467853313117</v>
      </c>
      <c r="L105" s="13">
        <f t="shared" si="19"/>
        <v>0</v>
      </c>
      <c r="M105" s="13">
        <f t="shared" si="25"/>
        <v>5.0193811246996185E-3</v>
      </c>
      <c r="N105" s="13">
        <f t="shared" si="20"/>
        <v>3.1120162973137635E-3</v>
      </c>
      <c r="O105" s="13">
        <f t="shared" si="21"/>
        <v>3.285651873749682</v>
      </c>
      <c r="Q105" s="41">
        <v>10.807726451612901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48.644104744823132</v>
      </c>
      <c r="G106" s="13">
        <f t="shared" si="15"/>
        <v>1.5049248512602138</v>
      </c>
      <c r="H106" s="13">
        <f t="shared" si="16"/>
        <v>47.139179893562918</v>
      </c>
      <c r="I106" s="16">
        <f t="shared" si="24"/>
        <v>56.92832667889423</v>
      </c>
      <c r="J106" s="13">
        <f t="shared" si="17"/>
        <v>51.02605480983145</v>
      </c>
      <c r="K106" s="13">
        <f t="shared" si="18"/>
        <v>5.9022718690627798</v>
      </c>
      <c r="L106" s="13">
        <f t="shared" si="19"/>
        <v>0</v>
      </c>
      <c r="M106" s="13">
        <f t="shared" si="25"/>
        <v>1.9073648273858551E-3</v>
      </c>
      <c r="N106" s="13">
        <f t="shared" si="20"/>
        <v>1.1825661929792302E-3</v>
      </c>
      <c r="O106" s="13">
        <f t="shared" si="21"/>
        <v>1.506107417453193</v>
      </c>
      <c r="Q106" s="41">
        <v>11.35330564542342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42.429775952011212</v>
      </c>
      <c r="G107" s="13">
        <f t="shared" si="15"/>
        <v>0.46485313372031206</v>
      </c>
      <c r="H107" s="13">
        <f t="shared" si="16"/>
        <v>41.964922818290901</v>
      </c>
      <c r="I107" s="16">
        <f t="shared" si="24"/>
        <v>47.867194687353681</v>
      </c>
      <c r="J107" s="13">
        <f t="shared" si="17"/>
        <v>44.865160761900221</v>
      </c>
      <c r="K107" s="13">
        <f t="shared" si="18"/>
        <v>3.0020339254534605</v>
      </c>
      <c r="L107" s="13">
        <f t="shared" si="19"/>
        <v>0</v>
      </c>
      <c r="M107" s="13">
        <f t="shared" si="25"/>
        <v>7.2479863440662491E-4</v>
      </c>
      <c r="N107" s="13">
        <f t="shared" si="20"/>
        <v>4.4937515333210744E-4</v>
      </c>
      <c r="O107" s="13">
        <f t="shared" si="21"/>
        <v>0.46530250887364416</v>
      </c>
      <c r="Q107" s="41">
        <v>13.00006546928052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170.68033523137029</v>
      </c>
      <c r="G108" s="13">
        <f t="shared" si="15"/>
        <v>21.929726318323485</v>
      </c>
      <c r="H108" s="13">
        <f t="shared" si="16"/>
        <v>148.75060891304682</v>
      </c>
      <c r="I108" s="16">
        <f t="shared" si="24"/>
        <v>151.75264283850026</v>
      </c>
      <c r="J108" s="13">
        <f t="shared" si="17"/>
        <v>97.728389794822178</v>
      </c>
      <c r="K108" s="13">
        <f t="shared" si="18"/>
        <v>54.024253043678087</v>
      </c>
      <c r="L108" s="13">
        <f t="shared" si="19"/>
        <v>22.49348668947453</v>
      </c>
      <c r="M108" s="13">
        <f t="shared" si="25"/>
        <v>22.493762112955604</v>
      </c>
      <c r="N108" s="13">
        <f t="shared" si="20"/>
        <v>13.946132510032475</v>
      </c>
      <c r="O108" s="13">
        <f t="shared" si="21"/>
        <v>35.875858828355959</v>
      </c>
      <c r="Q108" s="41">
        <v>12.88978700568463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101.0733410772422</v>
      </c>
      <c r="G109" s="13">
        <f t="shared" si="15"/>
        <v>10.279833244366044</v>
      </c>
      <c r="H109" s="13">
        <f t="shared" si="16"/>
        <v>90.793507832876159</v>
      </c>
      <c r="I109" s="16">
        <f t="shared" si="24"/>
        <v>122.32427418707971</v>
      </c>
      <c r="J109" s="13">
        <f t="shared" si="17"/>
        <v>93.855217111945734</v>
      </c>
      <c r="K109" s="13">
        <f t="shared" si="18"/>
        <v>28.469057075133975</v>
      </c>
      <c r="L109" s="13">
        <f t="shared" si="19"/>
        <v>6.929906696726774</v>
      </c>
      <c r="M109" s="13">
        <f t="shared" si="25"/>
        <v>15.477536299649904</v>
      </c>
      <c r="N109" s="13">
        <f t="shared" si="20"/>
        <v>9.5960725057829404</v>
      </c>
      <c r="O109" s="13">
        <f t="shared" si="21"/>
        <v>19.875905750148984</v>
      </c>
      <c r="Q109" s="41">
        <v>14.859068702773151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67.865694600960651</v>
      </c>
      <c r="G110" s="13">
        <f t="shared" si="15"/>
        <v>4.7219789599267763</v>
      </c>
      <c r="H110" s="13">
        <f t="shared" si="16"/>
        <v>63.143715641033879</v>
      </c>
      <c r="I110" s="16">
        <f t="shared" si="24"/>
        <v>84.682866019441079</v>
      </c>
      <c r="J110" s="13">
        <f t="shared" si="17"/>
        <v>76.487859779365223</v>
      </c>
      <c r="K110" s="13">
        <f t="shared" si="18"/>
        <v>8.1950062400758554</v>
      </c>
      <c r="L110" s="13">
        <f t="shared" si="19"/>
        <v>0</v>
      </c>
      <c r="M110" s="13">
        <f t="shared" si="25"/>
        <v>5.8814637938669634</v>
      </c>
      <c r="N110" s="13">
        <f t="shared" si="20"/>
        <v>3.6465075521975172</v>
      </c>
      <c r="O110" s="13">
        <f t="shared" si="21"/>
        <v>8.368486512124294</v>
      </c>
      <c r="Q110" s="41">
        <v>17.66896641603611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16.413966335092361</v>
      </c>
      <c r="G111" s="13">
        <f t="shared" si="15"/>
        <v>0</v>
      </c>
      <c r="H111" s="13">
        <f t="shared" si="16"/>
        <v>16.413966335092361</v>
      </c>
      <c r="I111" s="16">
        <f t="shared" si="24"/>
        <v>24.608972575168217</v>
      </c>
      <c r="J111" s="13">
        <f t="shared" si="17"/>
        <v>24.463260299156264</v>
      </c>
      <c r="K111" s="13">
        <f t="shared" si="18"/>
        <v>0.14571227601195247</v>
      </c>
      <c r="L111" s="13">
        <f t="shared" si="19"/>
        <v>0</v>
      </c>
      <c r="M111" s="13">
        <f t="shared" si="25"/>
        <v>2.2349562416694462</v>
      </c>
      <c r="N111" s="13">
        <f t="shared" si="20"/>
        <v>1.3856728698350567</v>
      </c>
      <c r="O111" s="13">
        <f t="shared" si="21"/>
        <v>1.3856728698350567</v>
      </c>
      <c r="Q111" s="41">
        <v>20.970260996579139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7.9191315748549194</v>
      </c>
      <c r="G112" s="13">
        <f t="shared" si="15"/>
        <v>0</v>
      </c>
      <c r="H112" s="13">
        <f t="shared" si="16"/>
        <v>7.9191315748549194</v>
      </c>
      <c r="I112" s="16">
        <f t="shared" si="24"/>
        <v>8.0648438508668718</v>
      </c>
      <c r="J112" s="13">
        <f t="shared" si="17"/>
        <v>8.0611842733558685</v>
      </c>
      <c r="K112" s="13">
        <f t="shared" si="18"/>
        <v>3.6595775110033202E-3</v>
      </c>
      <c r="L112" s="13">
        <f t="shared" si="19"/>
        <v>0</v>
      </c>
      <c r="M112" s="13">
        <f t="shared" si="25"/>
        <v>0.84928337183438951</v>
      </c>
      <c r="N112" s="13">
        <f t="shared" si="20"/>
        <v>0.52655569053732154</v>
      </c>
      <c r="O112" s="13">
        <f t="shared" si="21"/>
        <v>0.52655569053732154</v>
      </c>
      <c r="Q112" s="41">
        <v>23.420952870967749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139.22164036483849</v>
      </c>
      <c r="G113" s="18">
        <f t="shared" si="15"/>
        <v>16.66458829742513</v>
      </c>
      <c r="H113" s="18">
        <f t="shared" si="16"/>
        <v>122.55705206741337</v>
      </c>
      <c r="I113" s="17">
        <f t="shared" si="24"/>
        <v>122.56071164492437</v>
      </c>
      <c r="J113" s="18">
        <f t="shared" si="17"/>
        <v>110.4161118009993</v>
      </c>
      <c r="K113" s="18">
        <f t="shared" si="18"/>
        <v>12.144599843925064</v>
      </c>
      <c r="L113" s="18">
        <f t="shared" si="19"/>
        <v>0</v>
      </c>
      <c r="M113" s="18">
        <f t="shared" si="25"/>
        <v>0.32272768129706797</v>
      </c>
      <c r="N113" s="18">
        <f t="shared" si="20"/>
        <v>0.20009116240418215</v>
      </c>
      <c r="O113" s="18">
        <f t="shared" si="21"/>
        <v>16.864679459829311</v>
      </c>
      <c r="P113" s="3"/>
      <c r="Q113" s="42">
        <v>22.701311446098199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13.34797520899038</v>
      </c>
      <c r="G114" s="13">
        <f t="shared" si="15"/>
        <v>0</v>
      </c>
      <c r="H114" s="13">
        <f t="shared" si="16"/>
        <v>13.34797520899038</v>
      </c>
      <c r="I114" s="16">
        <f t="shared" si="24"/>
        <v>25.492575052915445</v>
      </c>
      <c r="J114" s="13">
        <f t="shared" si="17"/>
        <v>25.332659177875872</v>
      </c>
      <c r="K114" s="13">
        <f t="shared" si="18"/>
        <v>0.15991587503957305</v>
      </c>
      <c r="L114" s="13">
        <f t="shared" si="19"/>
        <v>0</v>
      </c>
      <c r="M114" s="13">
        <f t="shared" si="25"/>
        <v>0.12263651889288582</v>
      </c>
      <c r="N114" s="13">
        <f t="shared" si="20"/>
        <v>7.6034641713589202E-2</v>
      </c>
      <c r="O114" s="13">
        <f t="shared" si="21"/>
        <v>7.6034641713589202E-2</v>
      </c>
      <c r="Q114" s="41">
        <v>21.057047392091739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21.986859139306869</v>
      </c>
      <c r="G115" s="13">
        <f t="shared" si="15"/>
        <v>0</v>
      </c>
      <c r="H115" s="13">
        <f t="shared" si="16"/>
        <v>21.986859139306869</v>
      </c>
      <c r="I115" s="16">
        <f t="shared" si="24"/>
        <v>22.146775014346442</v>
      </c>
      <c r="J115" s="13">
        <f t="shared" si="17"/>
        <v>21.993581346209552</v>
      </c>
      <c r="K115" s="13">
        <f t="shared" si="18"/>
        <v>0.15319366813688973</v>
      </c>
      <c r="L115" s="13">
        <f t="shared" si="19"/>
        <v>0</v>
      </c>
      <c r="M115" s="13">
        <f t="shared" si="25"/>
        <v>4.6601877179296619E-2</v>
      </c>
      <c r="N115" s="13">
        <f t="shared" si="20"/>
        <v>2.8893163851163903E-2</v>
      </c>
      <c r="O115" s="13">
        <f t="shared" si="21"/>
        <v>2.8893163851163903E-2</v>
      </c>
      <c r="Q115" s="41">
        <v>18.37274677188411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18.84359163822273</v>
      </c>
      <c r="G116" s="13">
        <f t="shared" si="15"/>
        <v>0</v>
      </c>
      <c r="H116" s="13">
        <f t="shared" si="16"/>
        <v>18.84359163822273</v>
      </c>
      <c r="I116" s="16">
        <f t="shared" si="24"/>
        <v>18.996785306359619</v>
      </c>
      <c r="J116" s="13">
        <f t="shared" si="17"/>
        <v>18.855842472517487</v>
      </c>
      <c r="K116" s="13">
        <f t="shared" si="18"/>
        <v>0.14094283384213213</v>
      </c>
      <c r="L116" s="13">
        <f t="shared" si="19"/>
        <v>0</v>
      </c>
      <c r="M116" s="13">
        <f t="shared" si="25"/>
        <v>1.7708713328132716E-2</v>
      </c>
      <c r="N116" s="13">
        <f t="shared" si="20"/>
        <v>1.0979402263442285E-2</v>
      </c>
      <c r="O116" s="13">
        <f t="shared" si="21"/>
        <v>1.0979402263442285E-2</v>
      </c>
      <c r="Q116" s="41">
        <v>15.69020070074037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67.054884128200854</v>
      </c>
      <c r="G117" s="13">
        <f t="shared" si="15"/>
        <v>4.5862762848481635</v>
      </c>
      <c r="H117" s="13">
        <f t="shared" si="16"/>
        <v>62.468607843352693</v>
      </c>
      <c r="I117" s="16">
        <f t="shared" si="24"/>
        <v>62.609550677194825</v>
      </c>
      <c r="J117" s="13">
        <f t="shared" si="17"/>
        <v>53.420676849010022</v>
      </c>
      <c r="K117" s="13">
        <f t="shared" si="18"/>
        <v>9.1888738281848035</v>
      </c>
      <c r="L117" s="13">
        <f t="shared" si="19"/>
        <v>0</v>
      </c>
      <c r="M117" s="13">
        <f t="shared" si="25"/>
        <v>6.7293110646904318E-3</v>
      </c>
      <c r="N117" s="13">
        <f t="shared" si="20"/>
        <v>4.1721728601080673E-3</v>
      </c>
      <c r="O117" s="13">
        <f t="shared" si="21"/>
        <v>4.5904484577082716</v>
      </c>
      <c r="Q117" s="41">
        <v>9.6145949838218723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123.91522595760119</v>
      </c>
      <c r="G118" s="13">
        <f t="shared" si="15"/>
        <v>14.102804192868721</v>
      </c>
      <c r="H118" s="13">
        <f t="shared" si="16"/>
        <v>109.81242176473248</v>
      </c>
      <c r="I118" s="16">
        <f t="shared" si="24"/>
        <v>119.00129559291727</v>
      </c>
      <c r="J118" s="13">
        <f t="shared" si="17"/>
        <v>78.238936541853818</v>
      </c>
      <c r="K118" s="13">
        <f t="shared" si="18"/>
        <v>40.762359051063456</v>
      </c>
      <c r="L118" s="13">
        <f t="shared" si="19"/>
        <v>14.416751599535887</v>
      </c>
      <c r="M118" s="13">
        <f t="shared" si="25"/>
        <v>14.419308737740471</v>
      </c>
      <c r="N118" s="13">
        <f t="shared" si="20"/>
        <v>8.9399714173990912</v>
      </c>
      <c r="O118" s="13">
        <f t="shared" si="21"/>
        <v>23.04277561026781</v>
      </c>
      <c r="Q118" s="41">
        <v>9.819326251612905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7.1295045008107527</v>
      </c>
      <c r="G119" s="13">
        <f t="shared" si="15"/>
        <v>0</v>
      </c>
      <c r="H119" s="13">
        <f t="shared" si="16"/>
        <v>7.1295045008107527</v>
      </c>
      <c r="I119" s="16">
        <f t="shared" si="24"/>
        <v>33.475111952338324</v>
      </c>
      <c r="J119" s="13">
        <f t="shared" si="17"/>
        <v>32.022685762665908</v>
      </c>
      <c r="K119" s="13">
        <f t="shared" si="18"/>
        <v>1.4524261896724155</v>
      </c>
      <c r="L119" s="13">
        <f t="shared" si="19"/>
        <v>0</v>
      </c>
      <c r="M119" s="13">
        <f t="shared" si="25"/>
        <v>5.4793373203413793</v>
      </c>
      <c r="N119" s="13">
        <f t="shared" si="20"/>
        <v>3.3971891386116551</v>
      </c>
      <c r="O119" s="13">
        <f t="shared" si="21"/>
        <v>3.3971891386116551</v>
      </c>
      <c r="Q119" s="41">
        <v>10.66967721800151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62.995110390881038</v>
      </c>
      <c r="G120" s="13">
        <f t="shared" si="15"/>
        <v>3.9068053420358524</v>
      </c>
      <c r="H120" s="13">
        <f t="shared" si="16"/>
        <v>59.088305048845186</v>
      </c>
      <c r="I120" s="16">
        <f t="shared" si="24"/>
        <v>60.540731238517601</v>
      </c>
      <c r="J120" s="13">
        <f t="shared" si="17"/>
        <v>55.804272048604993</v>
      </c>
      <c r="K120" s="13">
        <f t="shared" si="18"/>
        <v>4.7364591899126083</v>
      </c>
      <c r="L120" s="13">
        <f t="shared" si="19"/>
        <v>0</v>
      </c>
      <c r="M120" s="13">
        <f t="shared" si="25"/>
        <v>2.0821481817297243</v>
      </c>
      <c r="N120" s="13">
        <f t="shared" si="20"/>
        <v>1.290931872672429</v>
      </c>
      <c r="O120" s="13">
        <f t="shared" si="21"/>
        <v>5.1977372147082814</v>
      </c>
      <c r="Q120" s="41">
        <v>14.618442075007049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81.245231015725949</v>
      </c>
      <c r="G121" s="13">
        <f t="shared" si="15"/>
        <v>6.9612678490001692</v>
      </c>
      <c r="H121" s="13">
        <f t="shared" si="16"/>
        <v>74.283963166725783</v>
      </c>
      <c r="I121" s="16">
        <f t="shared" si="24"/>
        <v>79.020422356638392</v>
      </c>
      <c r="J121" s="13">
        <f t="shared" si="17"/>
        <v>69.229467106941101</v>
      </c>
      <c r="K121" s="13">
        <f t="shared" si="18"/>
        <v>9.7909552496972907</v>
      </c>
      <c r="L121" s="13">
        <f t="shared" si="19"/>
        <v>0</v>
      </c>
      <c r="M121" s="13">
        <f t="shared" si="25"/>
        <v>0.79121630905729523</v>
      </c>
      <c r="N121" s="13">
        <f t="shared" si="20"/>
        <v>0.49055411161552304</v>
      </c>
      <c r="O121" s="13">
        <f t="shared" si="21"/>
        <v>7.4518219606156926</v>
      </c>
      <c r="Q121" s="41">
        <v>14.585486008274369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42.41359630776423</v>
      </c>
      <c r="G122" s="13">
        <f t="shared" si="15"/>
        <v>0.46214520001706028</v>
      </c>
      <c r="H122" s="13">
        <f t="shared" si="16"/>
        <v>41.951451107747168</v>
      </c>
      <c r="I122" s="16">
        <f t="shared" si="24"/>
        <v>51.742406357444459</v>
      </c>
      <c r="J122" s="13">
        <f t="shared" si="17"/>
        <v>50.221978081445364</v>
      </c>
      <c r="K122" s="13">
        <f t="shared" si="18"/>
        <v>1.5204282759990946</v>
      </c>
      <c r="L122" s="13">
        <f t="shared" si="19"/>
        <v>0</v>
      </c>
      <c r="M122" s="13">
        <f t="shared" si="25"/>
        <v>0.30066219744177219</v>
      </c>
      <c r="N122" s="13">
        <f t="shared" si="20"/>
        <v>0.18641056241389875</v>
      </c>
      <c r="O122" s="13">
        <f t="shared" si="21"/>
        <v>0.64855576243095903</v>
      </c>
      <c r="Q122" s="41">
        <v>19.90016707304255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67.75970744988021</v>
      </c>
      <c r="G123" s="13">
        <f t="shared" si="15"/>
        <v>4.7042402399561007</v>
      </c>
      <c r="H123" s="13">
        <f t="shared" si="16"/>
        <v>63.05546720992411</v>
      </c>
      <c r="I123" s="16">
        <f t="shared" si="24"/>
        <v>64.575895485923212</v>
      </c>
      <c r="J123" s="13">
        <f t="shared" si="17"/>
        <v>62.005004862378151</v>
      </c>
      <c r="K123" s="13">
        <f t="shared" si="18"/>
        <v>2.5708906235450613</v>
      </c>
      <c r="L123" s="13">
        <f t="shared" si="19"/>
        <v>0</v>
      </c>
      <c r="M123" s="13">
        <f t="shared" si="25"/>
        <v>0.11425163502787344</v>
      </c>
      <c r="N123" s="13">
        <f t="shared" si="20"/>
        <v>7.0836013717281529E-2</v>
      </c>
      <c r="O123" s="13">
        <f t="shared" si="21"/>
        <v>4.7750762536733822</v>
      </c>
      <c r="Q123" s="41">
        <v>20.769523669263389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15.08552132294578</v>
      </c>
      <c r="G124" s="13">
        <f t="shared" si="15"/>
        <v>0</v>
      </c>
      <c r="H124" s="13">
        <f t="shared" si="16"/>
        <v>15.08552132294578</v>
      </c>
      <c r="I124" s="16">
        <f t="shared" si="24"/>
        <v>17.656411946490842</v>
      </c>
      <c r="J124" s="13">
        <f t="shared" si="17"/>
        <v>17.62498428007672</v>
      </c>
      <c r="K124" s="13">
        <f t="shared" si="18"/>
        <v>3.1427666414121092E-2</v>
      </c>
      <c r="L124" s="13">
        <f t="shared" si="19"/>
        <v>0</v>
      </c>
      <c r="M124" s="13">
        <f t="shared" si="25"/>
        <v>4.3415621310591915E-2</v>
      </c>
      <c r="N124" s="13">
        <f t="shared" si="20"/>
        <v>2.6917685212566989E-2</v>
      </c>
      <c r="O124" s="13">
        <f t="shared" si="21"/>
        <v>2.6917685212566989E-2</v>
      </c>
      <c r="Q124" s="41">
        <v>24.839174870967749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11.9027736339774</v>
      </c>
      <c r="G125" s="18">
        <f t="shared" si="15"/>
        <v>0</v>
      </c>
      <c r="H125" s="18">
        <f t="shared" si="16"/>
        <v>11.9027736339774</v>
      </c>
      <c r="I125" s="17">
        <f t="shared" si="24"/>
        <v>11.934201300391521</v>
      </c>
      <c r="J125" s="18">
        <f t="shared" si="17"/>
        <v>11.921787152672376</v>
      </c>
      <c r="K125" s="18">
        <f t="shared" si="18"/>
        <v>1.2414147719145063E-2</v>
      </c>
      <c r="L125" s="18">
        <f t="shared" si="19"/>
        <v>0</v>
      </c>
      <c r="M125" s="18">
        <f t="shared" si="25"/>
        <v>1.6497936098024926E-2</v>
      </c>
      <c r="N125" s="18">
        <f t="shared" si="20"/>
        <v>1.0228720380775455E-2</v>
      </c>
      <c r="O125" s="18">
        <f t="shared" si="21"/>
        <v>1.0228720380775455E-2</v>
      </c>
      <c r="P125" s="3"/>
      <c r="Q125" s="42">
        <v>23.088745863584109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54.960008787984208</v>
      </c>
      <c r="G126" s="13">
        <f t="shared" si="15"/>
        <v>2.5619968834941806</v>
      </c>
      <c r="H126" s="13">
        <f t="shared" si="16"/>
        <v>52.398011904490026</v>
      </c>
      <c r="I126" s="16">
        <f t="shared" si="24"/>
        <v>52.410426052209175</v>
      </c>
      <c r="J126" s="13">
        <f t="shared" si="17"/>
        <v>50.95773170643826</v>
      </c>
      <c r="K126" s="13">
        <f t="shared" si="18"/>
        <v>1.4526943457709152</v>
      </c>
      <c r="L126" s="13">
        <f t="shared" si="19"/>
        <v>0</v>
      </c>
      <c r="M126" s="13">
        <f t="shared" si="25"/>
        <v>6.2692157172494715E-3</v>
      </c>
      <c r="N126" s="13">
        <f t="shared" si="20"/>
        <v>3.8869137446946723E-3</v>
      </c>
      <c r="O126" s="13">
        <f t="shared" si="21"/>
        <v>2.5658837972388753</v>
      </c>
      <c r="Q126" s="41">
        <v>20.511820002409689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111.8746774671711</v>
      </c>
      <c r="G127" s="13">
        <f t="shared" si="15"/>
        <v>12.087617297214049</v>
      </c>
      <c r="H127" s="13">
        <f t="shared" si="16"/>
        <v>99.787060169957044</v>
      </c>
      <c r="I127" s="16">
        <f t="shared" si="24"/>
        <v>101.23975451572795</v>
      </c>
      <c r="J127" s="13">
        <f t="shared" si="17"/>
        <v>88.944012483410702</v>
      </c>
      <c r="K127" s="13">
        <f t="shared" si="18"/>
        <v>12.29574203231725</v>
      </c>
      <c r="L127" s="13">
        <f t="shared" si="19"/>
        <v>0</v>
      </c>
      <c r="M127" s="13">
        <f t="shared" si="25"/>
        <v>2.3823019725547991E-3</v>
      </c>
      <c r="N127" s="13">
        <f t="shared" si="20"/>
        <v>1.4770272229839754E-3</v>
      </c>
      <c r="O127" s="13">
        <f t="shared" si="21"/>
        <v>12.089094324437033</v>
      </c>
      <c r="Q127" s="41">
        <v>18.289249236890701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24.185909163681771</v>
      </c>
      <c r="G128" s="13">
        <f t="shared" si="15"/>
        <v>0</v>
      </c>
      <c r="H128" s="13">
        <f t="shared" si="16"/>
        <v>24.185909163681771</v>
      </c>
      <c r="I128" s="16">
        <f t="shared" si="24"/>
        <v>36.481651195999021</v>
      </c>
      <c r="J128" s="13">
        <f t="shared" si="17"/>
        <v>35.138163468775581</v>
      </c>
      <c r="K128" s="13">
        <f t="shared" si="18"/>
        <v>1.3434877272234402</v>
      </c>
      <c r="L128" s="13">
        <f t="shared" si="19"/>
        <v>0</v>
      </c>
      <c r="M128" s="13">
        <f t="shared" si="25"/>
        <v>9.0527474957082378E-4</v>
      </c>
      <c r="N128" s="13">
        <f t="shared" si="20"/>
        <v>5.6127034473391069E-4</v>
      </c>
      <c r="O128" s="13">
        <f t="shared" si="21"/>
        <v>5.6127034473391069E-4</v>
      </c>
      <c r="Q128" s="41">
        <v>13.22152270885384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67.105755802966485</v>
      </c>
      <c r="G129" s="13">
        <f t="shared" si="15"/>
        <v>4.594790509298087</v>
      </c>
      <c r="H129" s="13">
        <f t="shared" si="16"/>
        <v>62.510965293668399</v>
      </c>
      <c r="I129" s="16">
        <f t="shared" si="24"/>
        <v>63.854453020891839</v>
      </c>
      <c r="J129" s="13">
        <f t="shared" si="17"/>
        <v>57.512849373888507</v>
      </c>
      <c r="K129" s="13">
        <f t="shared" si="18"/>
        <v>6.3416036470033319</v>
      </c>
      <c r="L129" s="13">
        <f t="shared" si="19"/>
        <v>0</v>
      </c>
      <c r="M129" s="13">
        <f t="shared" si="25"/>
        <v>3.4400440483691309E-4</v>
      </c>
      <c r="N129" s="13">
        <f t="shared" si="20"/>
        <v>2.1328273099888612E-4</v>
      </c>
      <c r="O129" s="13">
        <f t="shared" si="21"/>
        <v>4.595003792029086</v>
      </c>
      <c r="Q129" s="41">
        <v>13.40870943963276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31.102157014223501</v>
      </c>
      <c r="G130" s="13">
        <f t="shared" si="15"/>
        <v>0</v>
      </c>
      <c r="H130" s="13">
        <f t="shared" si="16"/>
        <v>31.102157014223501</v>
      </c>
      <c r="I130" s="16">
        <f t="shared" si="24"/>
        <v>37.443760661226833</v>
      </c>
      <c r="J130" s="13">
        <f t="shared" si="17"/>
        <v>35.410156371473917</v>
      </c>
      <c r="K130" s="13">
        <f t="shared" si="18"/>
        <v>2.0336042897529154</v>
      </c>
      <c r="L130" s="13">
        <f t="shared" si="19"/>
        <v>0</v>
      </c>
      <c r="M130" s="13">
        <f t="shared" si="25"/>
        <v>1.3072167383802697E-4</v>
      </c>
      <c r="N130" s="13">
        <f t="shared" si="20"/>
        <v>8.1047437779576721E-5</v>
      </c>
      <c r="O130" s="13">
        <f t="shared" si="21"/>
        <v>8.1047437779576721E-5</v>
      </c>
      <c r="Q130" s="41">
        <v>10.536648751612899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48.297416653229547</v>
      </c>
      <c r="G131" s="13">
        <f t="shared" si="15"/>
        <v>1.4469008086167909</v>
      </c>
      <c r="H131" s="13">
        <f t="shared" si="16"/>
        <v>46.850515844612758</v>
      </c>
      <c r="I131" s="16">
        <f t="shared" si="24"/>
        <v>48.884120134365673</v>
      </c>
      <c r="J131" s="13">
        <f t="shared" si="17"/>
        <v>44.988068514544373</v>
      </c>
      <c r="K131" s="13">
        <f t="shared" si="18"/>
        <v>3.8960516198213</v>
      </c>
      <c r="L131" s="13">
        <f t="shared" si="19"/>
        <v>0</v>
      </c>
      <c r="M131" s="13">
        <f t="shared" si="25"/>
        <v>4.9674236058450252E-5</v>
      </c>
      <c r="N131" s="13">
        <f t="shared" si="20"/>
        <v>3.0798026356239157E-5</v>
      </c>
      <c r="O131" s="13">
        <f t="shared" si="21"/>
        <v>1.4469316066431472</v>
      </c>
      <c r="Q131" s="41">
        <v>11.342852051054329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84.19250361252449</v>
      </c>
      <c r="G132" s="13">
        <f t="shared" si="15"/>
        <v>7.4545431445326891</v>
      </c>
      <c r="H132" s="13">
        <f t="shared" si="16"/>
        <v>76.737960467991797</v>
      </c>
      <c r="I132" s="16">
        <f t="shared" si="24"/>
        <v>80.63401208781309</v>
      </c>
      <c r="J132" s="13">
        <f t="shared" si="17"/>
        <v>69.886900701900913</v>
      </c>
      <c r="K132" s="13">
        <f t="shared" si="18"/>
        <v>10.747111385912177</v>
      </c>
      <c r="L132" s="13">
        <f t="shared" si="19"/>
        <v>0</v>
      </c>
      <c r="M132" s="13">
        <f t="shared" si="25"/>
        <v>1.8876209702211095E-5</v>
      </c>
      <c r="N132" s="13">
        <f t="shared" si="20"/>
        <v>1.1703250015370878E-5</v>
      </c>
      <c r="O132" s="13">
        <f t="shared" si="21"/>
        <v>7.4545548477827044</v>
      </c>
      <c r="Q132" s="41">
        <v>14.231741809022189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70.523360630226378</v>
      </c>
      <c r="G133" s="13">
        <f t="shared" si="15"/>
        <v>5.1667837592645824</v>
      </c>
      <c r="H133" s="13">
        <f t="shared" si="16"/>
        <v>65.356576870961788</v>
      </c>
      <c r="I133" s="16">
        <f t="shared" si="24"/>
        <v>76.103688256873966</v>
      </c>
      <c r="J133" s="13">
        <f t="shared" si="17"/>
        <v>68.967900337405496</v>
      </c>
      <c r="K133" s="13">
        <f t="shared" si="18"/>
        <v>7.1357879194684699</v>
      </c>
      <c r="L133" s="13">
        <f t="shared" si="19"/>
        <v>0</v>
      </c>
      <c r="M133" s="13">
        <f t="shared" si="25"/>
        <v>7.1729596868402163E-6</v>
      </c>
      <c r="N133" s="13">
        <f t="shared" si="20"/>
        <v>4.4472350058409337E-6</v>
      </c>
      <c r="O133" s="13">
        <f t="shared" si="21"/>
        <v>5.1667882064995885</v>
      </c>
      <c r="Q133" s="41">
        <v>16.412428470367889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82.425186883910058</v>
      </c>
      <c r="G134" s="13">
        <f t="shared" ref="G134:G197" si="28">IF((F134-$J$2)&gt;0,$I$2*(F134-$J$2),0)</f>
        <v>7.1587531716086339</v>
      </c>
      <c r="H134" s="13">
        <f t="shared" ref="H134:H197" si="29">F134-G134</f>
        <v>75.266433712301421</v>
      </c>
      <c r="I134" s="16">
        <f t="shared" si="24"/>
        <v>82.402221631769891</v>
      </c>
      <c r="J134" s="13">
        <f t="shared" ref="J134:J197" si="30">I134/SQRT(1+(I134/($K$2*(300+(25*Q134)+0.05*(Q134)^3)))^2)</f>
        <v>73.0353617843422</v>
      </c>
      <c r="K134" s="13">
        <f t="shared" ref="K134:K197" si="31">I134-J134</f>
        <v>9.3668598474276905</v>
      </c>
      <c r="L134" s="13">
        <f t="shared" ref="L134:L197" si="32">IF(K134&gt;$N$2,(K134-$N$2)/$L$2,0)</f>
        <v>0</v>
      </c>
      <c r="M134" s="13">
        <f t="shared" si="25"/>
        <v>2.7257246809992826E-6</v>
      </c>
      <c r="N134" s="13">
        <f t="shared" ref="N134:N197" si="33">$M$2*M134</f>
        <v>1.6899493022195552E-6</v>
      </c>
      <c r="O134" s="13">
        <f t="shared" ref="O134:O197" si="34">N134+G134</f>
        <v>7.1587548615579362</v>
      </c>
      <c r="Q134" s="41">
        <v>15.931681213025749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34.699054403919448</v>
      </c>
      <c r="G135" s="13">
        <f t="shared" si="28"/>
        <v>0</v>
      </c>
      <c r="H135" s="13">
        <f t="shared" si="29"/>
        <v>34.699054403919448</v>
      </c>
      <c r="I135" s="16">
        <f t="shared" ref="I135:I198" si="36">H135+K134-L134</f>
        <v>44.065914251347138</v>
      </c>
      <c r="J135" s="13">
        <f t="shared" si="30"/>
        <v>43.144093888928737</v>
      </c>
      <c r="K135" s="13">
        <f t="shared" si="31"/>
        <v>0.92182036241840137</v>
      </c>
      <c r="L135" s="13">
        <f t="shared" si="32"/>
        <v>0</v>
      </c>
      <c r="M135" s="13">
        <f t="shared" ref="M135:M198" si="37">L135+M134-N134</f>
        <v>1.0357753787797274E-6</v>
      </c>
      <c r="N135" s="13">
        <f t="shared" si="33"/>
        <v>6.4218073484343101E-7</v>
      </c>
      <c r="O135" s="13">
        <f t="shared" si="34"/>
        <v>6.4218073484343101E-7</v>
      </c>
      <c r="Q135" s="41">
        <v>20.123966973289281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7.1837983943588766</v>
      </c>
      <c r="G136" s="13">
        <f t="shared" si="28"/>
        <v>0</v>
      </c>
      <c r="H136" s="13">
        <f t="shared" si="29"/>
        <v>7.1837983943588766</v>
      </c>
      <c r="I136" s="16">
        <f t="shared" si="36"/>
        <v>8.1056187567772788</v>
      </c>
      <c r="J136" s="13">
        <f t="shared" si="30"/>
        <v>8.1016361042012477</v>
      </c>
      <c r="K136" s="13">
        <f t="shared" si="31"/>
        <v>3.9826525760311426E-3</v>
      </c>
      <c r="L136" s="13">
        <f t="shared" si="32"/>
        <v>0</v>
      </c>
      <c r="M136" s="13">
        <f t="shared" si="37"/>
        <v>3.9359464393629643E-7</v>
      </c>
      <c r="N136" s="13">
        <f t="shared" si="33"/>
        <v>2.440286792405038E-7</v>
      </c>
      <c r="O136" s="13">
        <f t="shared" si="34"/>
        <v>2.440286792405038E-7</v>
      </c>
      <c r="Q136" s="41">
        <v>22.926405039833188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7.9863243472521619</v>
      </c>
      <c r="G137" s="18">
        <f t="shared" si="28"/>
        <v>0</v>
      </c>
      <c r="H137" s="18">
        <f t="shared" si="29"/>
        <v>7.9863243472521619</v>
      </c>
      <c r="I137" s="17">
        <f t="shared" si="36"/>
        <v>7.990306999828193</v>
      </c>
      <c r="J137" s="18">
        <f t="shared" si="30"/>
        <v>7.9870665558854377</v>
      </c>
      <c r="K137" s="18">
        <f t="shared" si="31"/>
        <v>3.2404439427553555E-3</v>
      </c>
      <c r="L137" s="18">
        <f t="shared" si="32"/>
        <v>0</v>
      </c>
      <c r="M137" s="18">
        <f t="shared" si="37"/>
        <v>1.4956596469579263E-7</v>
      </c>
      <c r="N137" s="18">
        <f t="shared" si="33"/>
        <v>9.2730898111391422E-8</v>
      </c>
      <c r="O137" s="18">
        <f t="shared" si="34"/>
        <v>9.2730898111391422E-8</v>
      </c>
      <c r="P137" s="3"/>
      <c r="Q137" s="42">
        <v>24.090399870967751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121.89478536958011</v>
      </c>
      <c r="G138" s="13">
        <f t="shared" si="28"/>
        <v>13.764649714302813</v>
      </c>
      <c r="H138" s="13">
        <f t="shared" si="29"/>
        <v>108.13013565527729</v>
      </c>
      <c r="I138" s="16">
        <f t="shared" si="36"/>
        <v>108.13337609922004</v>
      </c>
      <c r="J138" s="13">
        <f t="shared" si="30"/>
        <v>95.228696694919194</v>
      </c>
      <c r="K138" s="13">
        <f t="shared" si="31"/>
        <v>12.90467940430085</v>
      </c>
      <c r="L138" s="13">
        <f t="shared" si="32"/>
        <v>0</v>
      </c>
      <c r="M138" s="13">
        <f t="shared" si="37"/>
        <v>5.6835066584401204E-8</v>
      </c>
      <c r="N138" s="13">
        <f t="shared" si="33"/>
        <v>3.5237741282328748E-8</v>
      </c>
      <c r="O138" s="13">
        <f t="shared" si="34"/>
        <v>13.764649749540554</v>
      </c>
      <c r="Q138" s="41">
        <v>19.369827330753061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18.96931943061842</v>
      </c>
      <c r="G139" s="13">
        <f t="shared" si="28"/>
        <v>0</v>
      </c>
      <c r="H139" s="13">
        <f t="shared" si="29"/>
        <v>18.96931943061842</v>
      </c>
      <c r="I139" s="16">
        <f t="shared" si="36"/>
        <v>31.87399883491927</v>
      </c>
      <c r="J139" s="13">
        <f t="shared" si="30"/>
        <v>31.477048192975538</v>
      </c>
      <c r="K139" s="13">
        <f t="shared" si="31"/>
        <v>0.39695064194373231</v>
      </c>
      <c r="L139" s="13">
        <f t="shared" si="32"/>
        <v>0</v>
      </c>
      <c r="M139" s="13">
        <f t="shared" si="37"/>
        <v>2.1597325302072456E-8</v>
      </c>
      <c r="N139" s="13">
        <f t="shared" si="33"/>
        <v>1.3390341687284923E-8</v>
      </c>
      <c r="O139" s="13">
        <f t="shared" si="34"/>
        <v>1.3390341687284923E-8</v>
      </c>
      <c r="Q139" s="41">
        <v>19.303710119381609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31.672080036556721</v>
      </c>
      <c r="G140" s="13">
        <f t="shared" si="28"/>
        <v>0</v>
      </c>
      <c r="H140" s="13">
        <f t="shared" si="29"/>
        <v>31.672080036556721</v>
      </c>
      <c r="I140" s="16">
        <f t="shared" si="36"/>
        <v>32.069030678500454</v>
      </c>
      <c r="J140" s="13">
        <f t="shared" si="30"/>
        <v>31.256928633606549</v>
      </c>
      <c r="K140" s="13">
        <f t="shared" si="31"/>
        <v>0.81210204489390492</v>
      </c>
      <c r="L140" s="13">
        <f t="shared" si="32"/>
        <v>0</v>
      </c>
      <c r="M140" s="13">
        <f t="shared" si="37"/>
        <v>8.2069836147875327E-9</v>
      </c>
      <c r="N140" s="13">
        <f t="shared" si="33"/>
        <v>5.0883298411682703E-9</v>
      </c>
      <c r="O140" s="13">
        <f t="shared" si="34"/>
        <v>5.0883298411682703E-9</v>
      </c>
      <c r="Q140" s="41">
        <v>14.197354491921351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62.308110472681257</v>
      </c>
      <c r="G141" s="13">
        <f t="shared" si="28"/>
        <v>3.7918244311934282</v>
      </c>
      <c r="H141" s="13">
        <f t="shared" si="29"/>
        <v>58.516286041487831</v>
      </c>
      <c r="I141" s="16">
        <f t="shared" si="36"/>
        <v>59.328388086381736</v>
      </c>
      <c r="J141" s="13">
        <f t="shared" si="30"/>
        <v>52.460693422425202</v>
      </c>
      <c r="K141" s="13">
        <f t="shared" si="31"/>
        <v>6.8676946639565344</v>
      </c>
      <c r="L141" s="13">
        <f t="shared" si="32"/>
        <v>0</v>
      </c>
      <c r="M141" s="13">
        <f t="shared" si="37"/>
        <v>3.1186537736192624E-9</v>
      </c>
      <c r="N141" s="13">
        <f t="shared" si="33"/>
        <v>1.9335653396439425E-9</v>
      </c>
      <c r="O141" s="13">
        <f t="shared" si="34"/>
        <v>3.7918244331269935</v>
      </c>
      <c r="Q141" s="41">
        <v>10.99444595642065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20.344598401837381</v>
      </c>
      <c r="G142" s="13">
        <f t="shared" si="28"/>
        <v>0</v>
      </c>
      <c r="H142" s="13">
        <f t="shared" si="29"/>
        <v>20.344598401837381</v>
      </c>
      <c r="I142" s="16">
        <f t="shared" si="36"/>
        <v>27.212293065793915</v>
      </c>
      <c r="J142" s="13">
        <f t="shared" si="30"/>
        <v>26.333261023264271</v>
      </c>
      <c r="K142" s="13">
        <f t="shared" si="31"/>
        <v>0.87903204252964429</v>
      </c>
      <c r="L142" s="13">
        <f t="shared" si="32"/>
        <v>0</v>
      </c>
      <c r="M142" s="13">
        <f t="shared" si="37"/>
        <v>1.1850884339753199E-9</v>
      </c>
      <c r="N142" s="13">
        <f t="shared" si="33"/>
        <v>7.3475482906469838E-10</v>
      </c>
      <c r="O142" s="13">
        <f t="shared" si="34"/>
        <v>7.3475482906469838E-10</v>
      </c>
      <c r="Q142" s="41">
        <v>9.9077931125285925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32.820043439347089</v>
      </c>
      <c r="G143" s="13">
        <f t="shared" si="28"/>
        <v>0</v>
      </c>
      <c r="H143" s="13">
        <f t="shared" si="29"/>
        <v>32.820043439347089</v>
      </c>
      <c r="I143" s="16">
        <f t="shared" si="36"/>
        <v>33.699075481876733</v>
      </c>
      <c r="J143" s="13">
        <f t="shared" si="30"/>
        <v>32.200277483611195</v>
      </c>
      <c r="K143" s="13">
        <f t="shared" si="31"/>
        <v>1.4987979982655375</v>
      </c>
      <c r="L143" s="13">
        <f t="shared" si="32"/>
        <v>0</v>
      </c>
      <c r="M143" s="13">
        <f t="shared" si="37"/>
        <v>4.5033360491062155E-10</v>
      </c>
      <c r="N143" s="13">
        <f t="shared" si="33"/>
        <v>2.7920683504458537E-10</v>
      </c>
      <c r="O143" s="13">
        <f t="shared" si="34"/>
        <v>2.7920683504458537E-10</v>
      </c>
      <c r="Q143" s="41">
        <v>10.571635751612909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115.9060207813813</v>
      </c>
      <c r="G144" s="13">
        <f t="shared" si="28"/>
        <v>12.762329933863318</v>
      </c>
      <c r="H144" s="13">
        <f t="shared" si="29"/>
        <v>103.14369084751799</v>
      </c>
      <c r="I144" s="16">
        <f t="shared" si="36"/>
        <v>104.64248884578353</v>
      </c>
      <c r="J144" s="13">
        <f t="shared" si="30"/>
        <v>81.468339702920346</v>
      </c>
      <c r="K144" s="13">
        <f t="shared" si="31"/>
        <v>23.174149142863186</v>
      </c>
      <c r="L144" s="13">
        <f t="shared" si="32"/>
        <v>3.7052112860726476</v>
      </c>
      <c r="M144" s="13">
        <f t="shared" si="37"/>
        <v>3.7052112862437743</v>
      </c>
      <c r="N144" s="13">
        <f t="shared" si="33"/>
        <v>2.2972309974711402</v>
      </c>
      <c r="O144" s="13">
        <f t="shared" si="34"/>
        <v>15.05956093133446</v>
      </c>
      <c r="Q144" s="41">
        <v>13.12384962011296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75.24231250704706</v>
      </c>
      <c r="G145" s="13">
        <f t="shared" si="28"/>
        <v>5.9565791735642151</v>
      </c>
      <c r="H145" s="13">
        <f t="shared" si="29"/>
        <v>69.285733333482852</v>
      </c>
      <c r="I145" s="16">
        <f t="shared" si="36"/>
        <v>88.754671190273385</v>
      </c>
      <c r="J145" s="13">
        <f t="shared" si="30"/>
        <v>73.917944544494162</v>
      </c>
      <c r="K145" s="13">
        <f t="shared" si="31"/>
        <v>14.836726645779223</v>
      </c>
      <c r="L145" s="13">
        <f t="shared" si="32"/>
        <v>0</v>
      </c>
      <c r="M145" s="13">
        <f t="shared" si="37"/>
        <v>1.407980288772634</v>
      </c>
      <c r="N145" s="13">
        <f t="shared" si="33"/>
        <v>0.87294777903903309</v>
      </c>
      <c r="O145" s="13">
        <f t="shared" si="34"/>
        <v>6.8295269526032483</v>
      </c>
      <c r="Q145" s="41">
        <v>13.536189946116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14.90705079490958</v>
      </c>
      <c r="G146" s="13">
        <f t="shared" si="28"/>
        <v>0</v>
      </c>
      <c r="H146" s="13">
        <f t="shared" si="29"/>
        <v>14.90705079490958</v>
      </c>
      <c r="I146" s="16">
        <f t="shared" si="36"/>
        <v>29.743777440688802</v>
      </c>
      <c r="J146" s="13">
        <f t="shared" si="30"/>
        <v>29.449882823872283</v>
      </c>
      <c r="K146" s="13">
        <f t="shared" si="31"/>
        <v>0.29389461681651952</v>
      </c>
      <c r="L146" s="13">
        <f t="shared" si="32"/>
        <v>0</v>
      </c>
      <c r="M146" s="13">
        <f t="shared" si="37"/>
        <v>0.53503250973360095</v>
      </c>
      <c r="N146" s="13">
        <f t="shared" si="33"/>
        <v>0.33172015603483257</v>
      </c>
      <c r="O146" s="13">
        <f t="shared" si="34"/>
        <v>0.33172015603483257</v>
      </c>
      <c r="Q146" s="41">
        <v>19.98835989570469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24.123629050739162</v>
      </c>
      <c r="G147" s="13">
        <f t="shared" si="28"/>
        <v>0</v>
      </c>
      <c r="H147" s="13">
        <f t="shared" si="29"/>
        <v>24.123629050739162</v>
      </c>
      <c r="I147" s="16">
        <f t="shared" si="36"/>
        <v>24.417523667555681</v>
      </c>
      <c r="J147" s="13">
        <f t="shared" si="30"/>
        <v>24.284330138176561</v>
      </c>
      <c r="K147" s="13">
        <f t="shared" si="31"/>
        <v>0.13319352937912043</v>
      </c>
      <c r="L147" s="13">
        <f t="shared" si="32"/>
        <v>0</v>
      </c>
      <c r="M147" s="13">
        <f t="shared" si="37"/>
        <v>0.20331235369876838</v>
      </c>
      <c r="N147" s="13">
        <f t="shared" si="33"/>
        <v>0.12605365929323639</v>
      </c>
      <c r="O147" s="13">
        <f t="shared" si="34"/>
        <v>0.12605365929323639</v>
      </c>
      <c r="Q147" s="41">
        <v>21.444574729166529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7.1680238129413434</v>
      </c>
      <c r="G148" s="13">
        <f t="shared" si="28"/>
        <v>0</v>
      </c>
      <c r="H148" s="13">
        <f t="shared" si="29"/>
        <v>7.1680238129413434</v>
      </c>
      <c r="I148" s="16">
        <f t="shared" si="36"/>
        <v>7.3012173423204638</v>
      </c>
      <c r="J148" s="13">
        <f t="shared" si="30"/>
        <v>7.2988367933292349</v>
      </c>
      <c r="K148" s="13">
        <f t="shared" si="31"/>
        <v>2.3805489912289701E-3</v>
      </c>
      <c r="L148" s="13">
        <f t="shared" si="32"/>
        <v>0</v>
      </c>
      <c r="M148" s="13">
        <f t="shared" si="37"/>
        <v>7.7258694405531986E-2</v>
      </c>
      <c r="N148" s="13">
        <f t="shared" si="33"/>
        <v>4.7900390531429832E-2</v>
      </c>
      <c r="O148" s="13">
        <f t="shared" si="34"/>
        <v>4.7900390531429832E-2</v>
      </c>
      <c r="Q148" s="41">
        <v>24.36165787096775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31.91456384127687</v>
      </c>
      <c r="G149" s="18">
        <f t="shared" si="28"/>
        <v>0</v>
      </c>
      <c r="H149" s="18">
        <f t="shared" si="29"/>
        <v>31.91456384127687</v>
      </c>
      <c r="I149" s="17">
        <f t="shared" si="36"/>
        <v>31.9169443902681</v>
      </c>
      <c r="J149" s="18">
        <f t="shared" si="30"/>
        <v>31.69528510579369</v>
      </c>
      <c r="K149" s="18">
        <f t="shared" si="31"/>
        <v>0.22165928447440919</v>
      </c>
      <c r="L149" s="18">
        <f t="shared" si="32"/>
        <v>0</v>
      </c>
      <c r="M149" s="18">
        <f t="shared" si="37"/>
        <v>2.9358303874102154E-2</v>
      </c>
      <c r="N149" s="18">
        <f t="shared" si="33"/>
        <v>1.8202148401943334E-2</v>
      </c>
      <c r="O149" s="18">
        <f t="shared" si="34"/>
        <v>1.8202148401943334E-2</v>
      </c>
      <c r="P149" s="3"/>
      <c r="Q149" s="42">
        <v>23.51565057636796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20.58897832111241</v>
      </c>
      <c r="G150" s="13">
        <f t="shared" si="28"/>
        <v>0</v>
      </c>
      <c r="H150" s="13">
        <f t="shared" si="29"/>
        <v>20.58897832111241</v>
      </c>
      <c r="I150" s="16">
        <f t="shared" si="36"/>
        <v>20.81063760558682</v>
      </c>
      <c r="J150" s="13">
        <f t="shared" si="30"/>
        <v>20.732608677994193</v>
      </c>
      <c r="K150" s="13">
        <f t="shared" si="31"/>
        <v>7.8028927592626474E-2</v>
      </c>
      <c r="L150" s="13">
        <f t="shared" si="32"/>
        <v>0</v>
      </c>
      <c r="M150" s="13">
        <f t="shared" si="37"/>
        <v>1.115615547215882E-2</v>
      </c>
      <c r="N150" s="13">
        <f t="shared" si="33"/>
        <v>6.9168163927384686E-3</v>
      </c>
      <c r="O150" s="13">
        <f t="shared" si="34"/>
        <v>6.9168163927384686E-3</v>
      </c>
      <c r="Q150" s="41">
        <v>21.853415421494098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68.953948075702556</v>
      </c>
      <c r="G151" s="13">
        <f t="shared" si="28"/>
        <v>4.9041163553447333</v>
      </c>
      <c r="H151" s="13">
        <f t="shared" si="29"/>
        <v>64.049831720357815</v>
      </c>
      <c r="I151" s="16">
        <f t="shared" si="36"/>
        <v>64.127860647950442</v>
      </c>
      <c r="J151" s="13">
        <f t="shared" si="30"/>
        <v>60.671759293028721</v>
      </c>
      <c r="K151" s="13">
        <f t="shared" si="31"/>
        <v>3.4561013549217208</v>
      </c>
      <c r="L151" s="13">
        <f t="shared" si="32"/>
        <v>0</v>
      </c>
      <c r="M151" s="13">
        <f t="shared" si="37"/>
        <v>4.2393390794203513E-3</v>
      </c>
      <c r="N151" s="13">
        <f t="shared" si="33"/>
        <v>2.6283902292406178E-3</v>
      </c>
      <c r="O151" s="13">
        <f t="shared" si="34"/>
        <v>4.9067447455739739</v>
      </c>
      <c r="Q151" s="41">
        <v>18.374874408000071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86.734551429424201</v>
      </c>
      <c r="G152" s="13">
        <f t="shared" si="28"/>
        <v>7.8799973049320613</v>
      </c>
      <c r="H152" s="13">
        <f t="shared" si="29"/>
        <v>78.85455412449214</v>
      </c>
      <c r="I152" s="16">
        <f t="shared" si="36"/>
        <v>82.310655479413867</v>
      </c>
      <c r="J152" s="13">
        <f t="shared" si="30"/>
        <v>67.945802343033662</v>
      </c>
      <c r="K152" s="13">
        <f t="shared" si="31"/>
        <v>14.364853136380205</v>
      </c>
      <c r="L152" s="13">
        <f t="shared" si="32"/>
        <v>0</v>
      </c>
      <c r="M152" s="13">
        <f t="shared" si="37"/>
        <v>1.6109488501797335E-3</v>
      </c>
      <c r="N152" s="13">
        <f t="shared" si="33"/>
        <v>9.9878828711143469E-4</v>
      </c>
      <c r="O152" s="13">
        <f t="shared" si="34"/>
        <v>7.8809960932191725</v>
      </c>
      <c r="Q152" s="41">
        <v>12.0186907449449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19.093548389999999</v>
      </c>
      <c r="G153" s="13">
        <f t="shared" si="28"/>
        <v>0</v>
      </c>
      <c r="H153" s="13">
        <f t="shared" si="29"/>
        <v>19.093548389999999</v>
      </c>
      <c r="I153" s="16">
        <f t="shared" si="36"/>
        <v>33.4584015263802</v>
      </c>
      <c r="J153" s="13">
        <f t="shared" si="30"/>
        <v>32.123473908428153</v>
      </c>
      <c r="K153" s="13">
        <f t="shared" si="31"/>
        <v>1.3349276179520473</v>
      </c>
      <c r="L153" s="13">
        <f t="shared" si="32"/>
        <v>0</v>
      </c>
      <c r="M153" s="13">
        <f t="shared" si="37"/>
        <v>6.1216056306829885E-4</v>
      </c>
      <c r="N153" s="13">
        <f t="shared" si="33"/>
        <v>3.7953954910234527E-4</v>
      </c>
      <c r="O153" s="13">
        <f t="shared" si="34"/>
        <v>3.7953954910234527E-4</v>
      </c>
      <c r="Q153" s="41">
        <v>11.326558852394211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70.399022005125985</v>
      </c>
      <c r="G154" s="13">
        <f t="shared" si="28"/>
        <v>5.1459736136034291</v>
      </c>
      <c r="H154" s="13">
        <f t="shared" si="29"/>
        <v>65.253048391522555</v>
      </c>
      <c r="I154" s="16">
        <f t="shared" si="36"/>
        <v>66.587976009474602</v>
      </c>
      <c r="J154" s="13">
        <f t="shared" si="30"/>
        <v>57.391461331569559</v>
      </c>
      <c r="K154" s="13">
        <f t="shared" si="31"/>
        <v>9.1965146779050428</v>
      </c>
      <c r="L154" s="13">
        <f t="shared" si="32"/>
        <v>0</v>
      </c>
      <c r="M154" s="13">
        <f t="shared" si="37"/>
        <v>2.3262101396595358E-4</v>
      </c>
      <c r="N154" s="13">
        <f t="shared" si="33"/>
        <v>1.4422502865889123E-4</v>
      </c>
      <c r="O154" s="13">
        <f t="shared" si="34"/>
        <v>5.1461178386320876</v>
      </c>
      <c r="Q154" s="41">
        <v>11.106178251612899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61.228036531825587</v>
      </c>
      <c r="G155" s="13">
        <f t="shared" si="28"/>
        <v>3.6110560173889921</v>
      </c>
      <c r="H155" s="13">
        <f t="shared" si="29"/>
        <v>57.616980514436598</v>
      </c>
      <c r="I155" s="16">
        <f t="shared" si="36"/>
        <v>66.813495192341634</v>
      </c>
      <c r="J155" s="13">
        <f t="shared" si="30"/>
        <v>58.498623196198523</v>
      </c>
      <c r="K155" s="13">
        <f t="shared" si="31"/>
        <v>8.3148719961431112</v>
      </c>
      <c r="L155" s="13">
        <f t="shared" si="32"/>
        <v>0</v>
      </c>
      <c r="M155" s="13">
        <f t="shared" si="37"/>
        <v>8.839598530706235E-5</v>
      </c>
      <c r="N155" s="13">
        <f t="shared" si="33"/>
        <v>5.4805510890378655E-5</v>
      </c>
      <c r="O155" s="13">
        <f t="shared" si="34"/>
        <v>3.6111108228998825</v>
      </c>
      <c r="Q155" s="41">
        <v>12.1045845852745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85.392187256589352</v>
      </c>
      <c r="G156" s="13">
        <f t="shared" si="28"/>
        <v>7.655330239935549</v>
      </c>
      <c r="H156" s="13">
        <f t="shared" si="29"/>
        <v>77.736857016653801</v>
      </c>
      <c r="I156" s="16">
        <f t="shared" si="36"/>
        <v>86.051729012796912</v>
      </c>
      <c r="J156" s="13">
        <f t="shared" si="30"/>
        <v>71.734203347129835</v>
      </c>
      <c r="K156" s="13">
        <f t="shared" si="31"/>
        <v>14.317525665667077</v>
      </c>
      <c r="L156" s="13">
        <f t="shared" si="32"/>
        <v>0</v>
      </c>
      <c r="M156" s="13">
        <f t="shared" si="37"/>
        <v>3.3590474416683695E-5</v>
      </c>
      <c r="N156" s="13">
        <f t="shared" si="33"/>
        <v>2.082609413834389E-5</v>
      </c>
      <c r="O156" s="13">
        <f t="shared" si="34"/>
        <v>7.6553510660296871</v>
      </c>
      <c r="Q156" s="41">
        <v>13.13085015331921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115.99091290231129</v>
      </c>
      <c r="G157" s="13">
        <f t="shared" si="28"/>
        <v>12.776538048201168</v>
      </c>
      <c r="H157" s="13">
        <f t="shared" si="29"/>
        <v>103.21437485411013</v>
      </c>
      <c r="I157" s="16">
        <f t="shared" si="36"/>
        <v>117.53190051977721</v>
      </c>
      <c r="J157" s="13">
        <f t="shared" si="30"/>
        <v>85.053538756045626</v>
      </c>
      <c r="K157" s="13">
        <f t="shared" si="31"/>
        <v>32.478361763731584</v>
      </c>
      <c r="L157" s="13">
        <f t="shared" si="32"/>
        <v>9.3716463066712485</v>
      </c>
      <c r="M157" s="13">
        <f t="shared" si="37"/>
        <v>9.3716590710515266</v>
      </c>
      <c r="N157" s="13">
        <f t="shared" si="33"/>
        <v>5.810428624051946</v>
      </c>
      <c r="O157" s="13">
        <f t="shared" si="34"/>
        <v>18.586966672253112</v>
      </c>
      <c r="Q157" s="41">
        <v>12.363864492554271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74.156416122322341</v>
      </c>
      <c r="G158" s="13">
        <f t="shared" si="28"/>
        <v>5.7748362765296406</v>
      </c>
      <c r="H158" s="13">
        <f t="shared" si="29"/>
        <v>68.3815798457927</v>
      </c>
      <c r="I158" s="16">
        <f t="shared" si="36"/>
        <v>91.488295302853032</v>
      </c>
      <c r="J158" s="13">
        <f t="shared" si="30"/>
        <v>79.935076621885628</v>
      </c>
      <c r="K158" s="13">
        <f t="shared" si="31"/>
        <v>11.553218680967404</v>
      </c>
      <c r="L158" s="13">
        <f t="shared" si="32"/>
        <v>0</v>
      </c>
      <c r="M158" s="13">
        <f t="shared" si="37"/>
        <v>3.5612304469995806</v>
      </c>
      <c r="N158" s="13">
        <f t="shared" si="33"/>
        <v>2.2079628771397402</v>
      </c>
      <c r="O158" s="13">
        <f t="shared" si="34"/>
        <v>7.9827991536693812</v>
      </c>
      <c r="Q158" s="41">
        <v>16.516532862359771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11.92784229809086</v>
      </c>
      <c r="G159" s="13">
        <f t="shared" si="28"/>
        <v>0</v>
      </c>
      <c r="H159" s="13">
        <f t="shared" si="29"/>
        <v>11.92784229809086</v>
      </c>
      <c r="I159" s="16">
        <f t="shared" si="36"/>
        <v>23.481060979058263</v>
      </c>
      <c r="J159" s="13">
        <f t="shared" si="30"/>
        <v>23.326960425870944</v>
      </c>
      <c r="K159" s="13">
        <f t="shared" si="31"/>
        <v>0.15410055318731963</v>
      </c>
      <c r="L159" s="13">
        <f t="shared" si="32"/>
        <v>0</v>
      </c>
      <c r="M159" s="13">
        <f t="shared" si="37"/>
        <v>1.3532675698598404</v>
      </c>
      <c r="N159" s="13">
        <f t="shared" si="33"/>
        <v>0.83902589331310107</v>
      </c>
      <c r="O159" s="13">
        <f t="shared" si="34"/>
        <v>0.83902589331310107</v>
      </c>
      <c r="Q159" s="41">
        <v>19.57446216047444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0.46986945257803558</v>
      </c>
      <c r="G160" s="13">
        <f t="shared" si="28"/>
        <v>0</v>
      </c>
      <c r="H160" s="13">
        <f t="shared" si="29"/>
        <v>0.46986945257803558</v>
      </c>
      <c r="I160" s="16">
        <f t="shared" si="36"/>
        <v>0.62397000576535522</v>
      </c>
      <c r="J160" s="13">
        <f t="shared" si="30"/>
        <v>0.62396846111672077</v>
      </c>
      <c r="K160" s="13">
        <f t="shared" si="31"/>
        <v>1.5446486344439236E-6</v>
      </c>
      <c r="L160" s="13">
        <f t="shared" si="32"/>
        <v>0</v>
      </c>
      <c r="M160" s="13">
        <f t="shared" si="37"/>
        <v>0.51424167654673936</v>
      </c>
      <c r="N160" s="13">
        <f t="shared" si="33"/>
        <v>0.31882983945897841</v>
      </c>
      <c r="O160" s="13">
        <f t="shared" si="34"/>
        <v>0.31882983945897841</v>
      </c>
      <c r="Q160" s="41">
        <v>24.087737693521831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69.379600502570298</v>
      </c>
      <c r="G161" s="18">
        <f t="shared" si="28"/>
        <v>4.9753563983883904</v>
      </c>
      <c r="H161" s="18">
        <f t="shared" si="29"/>
        <v>64.404244104181913</v>
      </c>
      <c r="I161" s="17">
        <f t="shared" si="36"/>
        <v>64.404245648830553</v>
      </c>
      <c r="J161" s="18">
        <f t="shared" si="30"/>
        <v>62.760973891783614</v>
      </c>
      <c r="K161" s="18">
        <f t="shared" si="31"/>
        <v>1.6432717570469393</v>
      </c>
      <c r="L161" s="18">
        <f t="shared" si="32"/>
        <v>0</v>
      </c>
      <c r="M161" s="18">
        <f t="shared" si="37"/>
        <v>0.19541183708776094</v>
      </c>
      <c r="N161" s="18">
        <f t="shared" si="33"/>
        <v>0.12115533899441178</v>
      </c>
      <c r="O161" s="18">
        <f t="shared" si="34"/>
        <v>5.0965117373828024</v>
      </c>
      <c r="P161" s="3"/>
      <c r="Q161" s="42">
        <v>24.04662387096775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12.66165620684319</v>
      </c>
      <c r="G162" s="13">
        <f t="shared" si="28"/>
        <v>0</v>
      </c>
      <c r="H162" s="13">
        <f t="shared" si="29"/>
        <v>12.66165620684319</v>
      </c>
      <c r="I162" s="16">
        <f t="shared" si="36"/>
        <v>14.30492796389013</v>
      </c>
      <c r="J162" s="13">
        <f t="shared" si="30"/>
        <v>14.269764496148067</v>
      </c>
      <c r="K162" s="13">
        <f t="shared" si="31"/>
        <v>3.5163467742062693E-2</v>
      </c>
      <c r="L162" s="13">
        <f t="shared" si="32"/>
        <v>0</v>
      </c>
      <c r="M162" s="13">
        <f t="shared" si="37"/>
        <v>7.4256498093349166E-2</v>
      </c>
      <c r="N162" s="13">
        <f t="shared" si="33"/>
        <v>4.6039028817876484E-2</v>
      </c>
      <c r="O162" s="13">
        <f t="shared" si="34"/>
        <v>4.6039028817876484E-2</v>
      </c>
      <c r="Q162" s="41">
        <v>19.553404123871811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8.1835324240122507</v>
      </c>
      <c r="G163" s="13">
        <f t="shared" si="28"/>
        <v>0</v>
      </c>
      <c r="H163" s="13">
        <f t="shared" si="29"/>
        <v>8.1835324240122507</v>
      </c>
      <c r="I163" s="16">
        <f t="shared" si="36"/>
        <v>8.2186958917543134</v>
      </c>
      <c r="J163" s="13">
        <f t="shared" si="30"/>
        <v>8.2113718654178829</v>
      </c>
      <c r="K163" s="13">
        <f t="shared" si="31"/>
        <v>7.3240263364304781E-3</v>
      </c>
      <c r="L163" s="13">
        <f t="shared" si="32"/>
        <v>0</v>
      </c>
      <c r="M163" s="13">
        <f t="shared" si="37"/>
        <v>2.8217469275472681E-2</v>
      </c>
      <c r="N163" s="13">
        <f t="shared" si="33"/>
        <v>1.7494830950793062E-2</v>
      </c>
      <c r="O163" s="13">
        <f t="shared" si="34"/>
        <v>1.7494830950793062E-2</v>
      </c>
      <c r="Q163" s="41">
        <v>18.90823213620169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74.019467116685618</v>
      </c>
      <c r="G164" s="13">
        <f t="shared" si="28"/>
        <v>5.7519155730624014</v>
      </c>
      <c r="H164" s="13">
        <f t="shared" si="29"/>
        <v>68.267551543623213</v>
      </c>
      <c r="I164" s="16">
        <f t="shared" si="36"/>
        <v>68.274875569959647</v>
      </c>
      <c r="J164" s="13">
        <f t="shared" si="30"/>
        <v>60.108737173435159</v>
      </c>
      <c r="K164" s="13">
        <f t="shared" si="31"/>
        <v>8.166138396524488</v>
      </c>
      <c r="L164" s="13">
        <f t="shared" si="32"/>
        <v>0</v>
      </c>
      <c r="M164" s="13">
        <f t="shared" si="37"/>
        <v>1.072263832467962E-2</v>
      </c>
      <c r="N164" s="13">
        <f t="shared" si="33"/>
        <v>6.648035761301364E-3</v>
      </c>
      <c r="O164" s="13">
        <f t="shared" si="34"/>
        <v>5.7585636088237031</v>
      </c>
      <c r="Q164" s="41">
        <v>12.77506875733321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178.97766331040461</v>
      </c>
      <c r="G165" s="13">
        <f t="shared" si="28"/>
        <v>23.318422757452254</v>
      </c>
      <c r="H165" s="13">
        <f t="shared" si="29"/>
        <v>155.65924055295235</v>
      </c>
      <c r="I165" s="16">
        <f t="shared" si="36"/>
        <v>163.82537894947683</v>
      </c>
      <c r="J165" s="13">
        <f t="shared" si="30"/>
        <v>91.399327670043817</v>
      </c>
      <c r="K165" s="13">
        <f t="shared" si="31"/>
        <v>72.426051279433011</v>
      </c>
      <c r="L165" s="13">
        <f t="shared" si="32"/>
        <v>33.700517119024092</v>
      </c>
      <c r="M165" s="13">
        <f t="shared" si="37"/>
        <v>33.70459172158747</v>
      </c>
      <c r="N165" s="13">
        <f t="shared" si="33"/>
        <v>20.89684686738423</v>
      </c>
      <c r="O165" s="13">
        <f t="shared" si="34"/>
        <v>44.21526962483648</v>
      </c>
      <c r="Q165" s="41">
        <v>10.70044025161291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74.414016018728205</v>
      </c>
      <c r="G166" s="13">
        <f t="shared" si="28"/>
        <v>5.8179499217237689</v>
      </c>
      <c r="H166" s="13">
        <f t="shared" si="29"/>
        <v>68.596066097004439</v>
      </c>
      <c r="I166" s="16">
        <f t="shared" si="36"/>
        <v>107.32160025741337</v>
      </c>
      <c r="J166" s="13">
        <f t="shared" si="30"/>
        <v>76.141484075902767</v>
      </c>
      <c r="K166" s="13">
        <f t="shared" si="31"/>
        <v>31.180116181510598</v>
      </c>
      <c r="L166" s="13">
        <f t="shared" si="32"/>
        <v>8.580991091426629</v>
      </c>
      <c r="M166" s="13">
        <f t="shared" si="37"/>
        <v>21.388735945629872</v>
      </c>
      <c r="N166" s="13">
        <f t="shared" si="33"/>
        <v>13.26101628629052</v>
      </c>
      <c r="O166" s="13">
        <f t="shared" si="34"/>
        <v>19.07896620801429</v>
      </c>
      <c r="Q166" s="41">
        <v>10.41445616835564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74.198826273885643</v>
      </c>
      <c r="G167" s="13">
        <f t="shared" si="28"/>
        <v>5.7819343237441032</v>
      </c>
      <c r="H167" s="13">
        <f t="shared" si="29"/>
        <v>68.416891950141547</v>
      </c>
      <c r="I167" s="16">
        <f t="shared" si="36"/>
        <v>91.01601704022552</v>
      </c>
      <c r="J167" s="13">
        <f t="shared" si="30"/>
        <v>73.799949222955405</v>
      </c>
      <c r="K167" s="13">
        <f t="shared" si="31"/>
        <v>17.216067817270115</v>
      </c>
      <c r="L167" s="13">
        <f t="shared" si="32"/>
        <v>7.6631195029536442E-2</v>
      </c>
      <c r="M167" s="13">
        <f t="shared" si="37"/>
        <v>8.2043508543688901</v>
      </c>
      <c r="N167" s="13">
        <f t="shared" si="33"/>
        <v>5.0866975297087116</v>
      </c>
      <c r="O167" s="13">
        <f t="shared" si="34"/>
        <v>10.868631853452815</v>
      </c>
      <c r="Q167" s="41">
        <v>12.70001437327068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83.59377885056584</v>
      </c>
      <c r="G168" s="13">
        <f t="shared" si="28"/>
        <v>7.3543365554921643</v>
      </c>
      <c r="H168" s="13">
        <f t="shared" si="29"/>
        <v>76.239442295073673</v>
      </c>
      <c r="I168" s="16">
        <f t="shared" si="36"/>
        <v>93.378878917314253</v>
      </c>
      <c r="J168" s="13">
        <f t="shared" si="30"/>
        <v>75.355352054314778</v>
      </c>
      <c r="K168" s="13">
        <f t="shared" si="31"/>
        <v>18.023526862999475</v>
      </c>
      <c r="L168" s="13">
        <f t="shared" si="32"/>
        <v>0.56838846680101163</v>
      </c>
      <c r="M168" s="13">
        <f t="shared" si="37"/>
        <v>3.6860417914611894</v>
      </c>
      <c r="N168" s="13">
        <f t="shared" si="33"/>
        <v>2.2853459107059373</v>
      </c>
      <c r="O168" s="13">
        <f t="shared" si="34"/>
        <v>9.6396824661981011</v>
      </c>
      <c r="Q168" s="41">
        <v>12.87287926780081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36.122708070895392</v>
      </c>
      <c r="G169" s="13">
        <f t="shared" si="28"/>
        <v>0</v>
      </c>
      <c r="H169" s="13">
        <f t="shared" si="29"/>
        <v>36.122708070895392</v>
      </c>
      <c r="I169" s="16">
        <f t="shared" si="36"/>
        <v>53.577846467093856</v>
      </c>
      <c r="J169" s="13">
        <f t="shared" si="30"/>
        <v>50.556698857302109</v>
      </c>
      <c r="K169" s="13">
        <f t="shared" si="31"/>
        <v>3.0211476097917469</v>
      </c>
      <c r="L169" s="13">
        <f t="shared" si="32"/>
        <v>0</v>
      </c>
      <c r="M169" s="13">
        <f t="shared" si="37"/>
        <v>1.4006958807552521</v>
      </c>
      <c r="N169" s="13">
        <f t="shared" si="33"/>
        <v>0.86843144606825629</v>
      </c>
      <c r="O169" s="13">
        <f t="shared" si="34"/>
        <v>0.86843144606825629</v>
      </c>
      <c r="Q169" s="41">
        <v>15.470275611203689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75.301172330155637</v>
      </c>
      <c r="G170" s="13">
        <f t="shared" si="28"/>
        <v>5.9664303480603964</v>
      </c>
      <c r="H170" s="13">
        <f t="shared" si="29"/>
        <v>69.334741982095238</v>
      </c>
      <c r="I170" s="16">
        <f t="shared" si="36"/>
        <v>72.355889591886978</v>
      </c>
      <c r="J170" s="13">
        <f t="shared" si="30"/>
        <v>65.374844127335209</v>
      </c>
      <c r="K170" s="13">
        <f t="shared" si="31"/>
        <v>6.9810454645517694</v>
      </c>
      <c r="L170" s="13">
        <f t="shared" si="32"/>
        <v>0</v>
      </c>
      <c r="M170" s="13">
        <f t="shared" si="37"/>
        <v>0.5322644346869958</v>
      </c>
      <c r="N170" s="13">
        <f t="shared" si="33"/>
        <v>0.33000394950593742</v>
      </c>
      <c r="O170" s="13">
        <f t="shared" si="34"/>
        <v>6.2964342975663339</v>
      </c>
      <c r="Q170" s="41">
        <v>15.45472543470518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12.486174991537441</v>
      </c>
      <c r="G171" s="13">
        <f t="shared" si="28"/>
        <v>0</v>
      </c>
      <c r="H171" s="13">
        <f t="shared" si="29"/>
        <v>12.486174991537441</v>
      </c>
      <c r="I171" s="16">
        <f t="shared" si="36"/>
        <v>19.467220456089208</v>
      </c>
      <c r="J171" s="13">
        <f t="shared" si="30"/>
        <v>19.399081420641114</v>
      </c>
      <c r="K171" s="13">
        <f t="shared" si="31"/>
        <v>6.8139035448094631E-2</v>
      </c>
      <c r="L171" s="13">
        <f t="shared" si="32"/>
        <v>0</v>
      </c>
      <c r="M171" s="13">
        <f t="shared" si="37"/>
        <v>0.20226048518105838</v>
      </c>
      <c r="N171" s="13">
        <f t="shared" si="33"/>
        <v>0.12540150081225621</v>
      </c>
      <c r="O171" s="13">
        <f t="shared" si="34"/>
        <v>0.12540150081225621</v>
      </c>
      <c r="Q171" s="41">
        <v>21.398563401157219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9.1162078992899147</v>
      </c>
      <c r="G172" s="13">
        <f t="shared" si="28"/>
        <v>0</v>
      </c>
      <c r="H172" s="13">
        <f t="shared" si="29"/>
        <v>9.1162078992899147</v>
      </c>
      <c r="I172" s="16">
        <f t="shared" si="36"/>
        <v>9.1843469347380093</v>
      </c>
      <c r="J172" s="13">
        <f t="shared" si="30"/>
        <v>9.1800906316100175</v>
      </c>
      <c r="K172" s="13">
        <f t="shared" si="31"/>
        <v>4.2563031279918562E-3</v>
      </c>
      <c r="L172" s="13">
        <f t="shared" si="32"/>
        <v>0</v>
      </c>
      <c r="M172" s="13">
        <f t="shared" si="37"/>
        <v>7.6858984368802175E-2</v>
      </c>
      <c r="N172" s="13">
        <f t="shared" si="33"/>
        <v>4.7652570308657348E-2</v>
      </c>
      <c r="O172" s="13">
        <f t="shared" si="34"/>
        <v>4.7652570308657348E-2</v>
      </c>
      <c r="Q172" s="41">
        <v>25.129890870967749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11.99433697234854</v>
      </c>
      <c r="G173" s="18">
        <f t="shared" si="28"/>
        <v>0</v>
      </c>
      <c r="H173" s="18">
        <f t="shared" si="29"/>
        <v>11.99433697234854</v>
      </c>
      <c r="I173" s="17">
        <f t="shared" si="36"/>
        <v>11.998593275476532</v>
      </c>
      <c r="J173" s="18">
        <f t="shared" si="30"/>
        <v>11.987486959069377</v>
      </c>
      <c r="K173" s="18">
        <f t="shared" si="31"/>
        <v>1.1106316407154537E-2</v>
      </c>
      <c r="L173" s="18">
        <f t="shared" si="32"/>
        <v>0</v>
      </c>
      <c r="M173" s="18">
        <f t="shared" si="37"/>
        <v>2.9206414060144827E-2</v>
      </c>
      <c r="N173" s="18">
        <f t="shared" si="33"/>
        <v>1.8107976717289791E-2</v>
      </c>
      <c r="O173" s="18">
        <f t="shared" si="34"/>
        <v>1.8107976717289791E-2</v>
      </c>
      <c r="P173" s="3"/>
      <c r="Q173" s="42">
        <v>23.998221801300328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42.438128692866101</v>
      </c>
      <c r="G174" s="13">
        <f t="shared" si="28"/>
        <v>0.46625110441300521</v>
      </c>
      <c r="H174" s="13">
        <f t="shared" si="29"/>
        <v>41.971877588453097</v>
      </c>
      <c r="I174" s="16">
        <f t="shared" si="36"/>
        <v>41.982983904860248</v>
      </c>
      <c r="J174" s="13">
        <f t="shared" si="30"/>
        <v>41.323666606089041</v>
      </c>
      <c r="K174" s="13">
        <f t="shared" si="31"/>
        <v>0.65931729877120659</v>
      </c>
      <c r="L174" s="13">
        <f t="shared" si="32"/>
        <v>0</v>
      </c>
      <c r="M174" s="13">
        <f t="shared" si="37"/>
        <v>1.1098437342855035E-2</v>
      </c>
      <c r="N174" s="13">
        <f t="shared" si="33"/>
        <v>6.8810311525701216E-3</v>
      </c>
      <c r="O174" s="13">
        <f t="shared" si="34"/>
        <v>0.47313213556557532</v>
      </c>
      <c r="Q174" s="41">
        <v>21.521817203370791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48.244362563552443</v>
      </c>
      <c r="G175" s="13">
        <f t="shared" si="28"/>
        <v>1.4380213205799157</v>
      </c>
      <c r="H175" s="13">
        <f t="shared" si="29"/>
        <v>46.806341242972529</v>
      </c>
      <c r="I175" s="16">
        <f t="shared" si="36"/>
        <v>47.465658541743736</v>
      </c>
      <c r="J175" s="13">
        <f t="shared" si="30"/>
        <v>46.080002955766339</v>
      </c>
      <c r="K175" s="13">
        <f t="shared" si="31"/>
        <v>1.3856555859773962</v>
      </c>
      <c r="L175" s="13">
        <f t="shared" si="32"/>
        <v>0</v>
      </c>
      <c r="M175" s="13">
        <f t="shared" si="37"/>
        <v>4.2174061902849136E-3</v>
      </c>
      <c r="N175" s="13">
        <f t="shared" si="33"/>
        <v>2.6147918379766464E-3</v>
      </c>
      <c r="O175" s="13">
        <f t="shared" si="34"/>
        <v>1.4406361124178924</v>
      </c>
      <c r="Q175" s="41">
        <v>18.73024114757704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74.347567215395472</v>
      </c>
      <c r="G176" s="13">
        <f t="shared" si="28"/>
        <v>5.8068286046330657</v>
      </c>
      <c r="H176" s="13">
        <f t="shared" si="29"/>
        <v>68.540738610762403</v>
      </c>
      <c r="I176" s="16">
        <f t="shared" si="36"/>
        <v>69.926394196739807</v>
      </c>
      <c r="J176" s="13">
        <f t="shared" si="30"/>
        <v>61.239835209119249</v>
      </c>
      <c r="K176" s="13">
        <f t="shared" si="31"/>
        <v>8.6865589876205576</v>
      </c>
      <c r="L176" s="13">
        <f t="shared" si="32"/>
        <v>0</v>
      </c>
      <c r="M176" s="13">
        <f t="shared" si="37"/>
        <v>1.6026143523082672E-3</v>
      </c>
      <c r="N176" s="13">
        <f t="shared" si="33"/>
        <v>9.9362089843112568E-4</v>
      </c>
      <c r="O176" s="13">
        <f t="shared" si="34"/>
        <v>5.8078222255314964</v>
      </c>
      <c r="Q176" s="41">
        <v>12.78870208577117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42.887609113027267</v>
      </c>
      <c r="G177" s="13">
        <f t="shared" si="28"/>
        <v>0.5414791601184461</v>
      </c>
      <c r="H177" s="13">
        <f t="shared" si="29"/>
        <v>42.346129952908818</v>
      </c>
      <c r="I177" s="16">
        <f t="shared" si="36"/>
        <v>51.032688940529376</v>
      </c>
      <c r="J177" s="13">
        <f t="shared" si="30"/>
        <v>46.671333035880394</v>
      </c>
      <c r="K177" s="13">
        <f t="shared" si="31"/>
        <v>4.3613559046489812</v>
      </c>
      <c r="L177" s="13">
        <f t="shared" si="32"/>
        <v>0</v>
      </c>
      <c r="M177" s="13">
        <f t="shared" si="37"/>
        <v>6.0899345387714155E-4</v>
      </c>
      <c r="N177" s="13">
        <f t="shared" si="33"/>
        <v>3.7757594140382778E-4</v>
      </c>
      <c r="O177" s="13">
        <f t="shared" si="34"/>
        <v>0.54185673605984996</v>
      </c>
      <c r="Q177" s="41">
        <v>11.39223242566429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20.20106749538343</v>
      </c>
      <c r="G178" s="13">
        <f t="shared" si="28"/>
        <v>0</v>
      </c>
      <c r="H178" s="13">
        <f t="shared" si="29"/>
        <v>20.20106749538343</v>
      </c>
      <c r="I178" s="16">
        <f t="shared" si="36"/>
        <v>24.562423400032412</v>
      </c>
      <c r="J178" s="13">
        <f t="shared" si="30"/>
        <v>23.991759831103597</v>
      </c>
      <c r="K178" s="13">
        <f t="shared" si="31"/>
        <v>0.57066356892881487</v>
      </c>
      <c r="L178" s="13">
        <f t="shared" si="32"/>
        <v>0</v>
      </c>
      <c r="M178" s="13">
        <f t="shared" si="37"/>
        <v>2.3141751247331377E-4</v>
      </c>
      <c r="N178" s="13">
        <f t="shared" si="33"/>
        <v>1.4347885773345455E-4</v>
      </c>
      <c r="O178" s="13">
        <f t="shared" si="34"/>
        <v>1.4347885773345455E-4</v>
      </c>
      <c r="Q178" s="41">
        <v>10.944398851612901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257.40704790612608</v>
      </c>
      <c r="G179" s="13">
        <f t="shared" si="28"/>
        <v>36.444890226702299</v>
      </c>
      <c r="H179" s="13">
        <f t="shared" si="29"/>
        <v>220.9621576794238</v>
      </c>
      <c r="I179" s="16">
        <f t="shared" si="36"/>
        <v>221.5328212483526</v>
      </c>
      <c r="J179" s="13">
        <f t="shared" si="30"/>
        <v>106.00189289531652</v>
      </c>
      <c r="K179" s="13">
        <f t="shared" si="31"/>
        <v>115.53092835303609</v>
      </c>
      <c r="L179" s="13">
        <f t="shared" si="32"/>
        <v>59.952172682078647</v>
      </c>
      <c r="M179" s="13">
        <f t="shared" si="37"/>
        <v>59.952260620733391</v>
      </c>
      <c r="N179" s="13">
        <f t="shared" si="33"/>
        <v>37.170401584854702</v>
      </c>
      <c r="O179" s="13">
        <f t="shared" si="34"/>
        <v>73.615291811557</v>
      </c>
      <c r="Q179" s="41">
        <v>12.06013379461826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61.409097699367379</v>
      </c>
      <c r="G180" s="13">
        <f t="shared" si="28"/>
        <v>3.6413596279290066</v>
      </c>
      <c r="H180" s="13">
        <f t="shared" si="29"/>
        <v>57.767738071438373</v>
      </c>
      <c r="I180" s="16">
        <f t="shared" si="36"/>
        <v>113.34649374239581</v>
      </c>
      <c r="J180" s="13">
        <f t="shared" si="30"/>
        <v>83.970669127098049</v>
      </c>
      <c r="K180" s="13">
        <f t="shared" si="31"/>
        <v>29.375824615297759</v>
      </c>
      <c r="L180" s="13">
        <f t="shared" si="32"/>
        <v>7.4821446511348446</v>
      </c>
      <c r="M180" s="13">
        <f t="shared" si="37"/>
        <v>30.264003687013528</v>
      </c>
      <c r="N180" s="13">
        <f t="shared" si="33"/>
        <v>18.763682285948388</v>
      </c>
      <c r="O180" s="13">
        <f t="shared" si="34"/>
        <v>22.405041913877394</v>
      </c>
      <c r="Q180" s="41">
        <v>12.573610317257231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76.4042552319126</v>
      </c>
      <c r="G181" s="13">
        <f t="shared" si="28"/>
        <v>6.1510496957760052</v>
      </c>
      <c r="H181" s="13">
        <f t="shared" si="29"/>
        <v>70.253205536136591</v>
      </c>
      <c r="I181" s="16">
        <f t="shared" si="36"/>
        <v>92.146885500299504</v>
      </c>
      <c r="J181" s="13">
        <f t="shared" si="30"/>
        <v>80.532251611555992</v>
      </c>
      <c r="K181" s="13">
        <f t="shared" si="31"/>
        <v>11.614633888743512</v>
      </c>
      <c r="L181" s="13">
        <f t="shared" si="32"/>
        <v>0</v>
      </c>
      <c r="M181" s="13">
        <f t="shared" si="37"/>
        <v>11.50032140106514</v>
      </c>
      <c r="N181" s="13">
        <f t="shared" si="33"/>
        <v>7.1301992686603866</v>
      </c>
      <c r="O181" s="13">
        <f t="shared" si="34"/>
        <v>13.281248964436392</v>
      </c>
      <c r="Q181" s="41">
        <v>16.63484940735939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63.682641235790769</v>
      </c>
      <c r="G182" s="13">
        <f t="shared" si="28"/>
        <v>4.0218751123309247</v>
      </c>
      <c r="H182" s="13">
        <f t="shared" si="29"/>
        <v>59.660766123459844</v>
      </c>
      <c r="I182" s="16">
        <f t="shared" si="36"/>
        <v>71.275400012203363</v>
      </c>
      <c r="J182" s="13">
        <f t="shared" si="30"/>
        <v>65.84763504594477</v>
      </c>
      <c r="K182" s="13">
        <f t="shared" si="31"/>
        <v>5.4277649662585929</v>
      </c>
      <c r="L182" s="13">
        <f t="shared" si="32"/>
        <v>0</v>
      </c>
      <c r="M182" s="13">
        <f t="shared" si="37"/>
        <v>4.3701221324047532</v>
      </c>
      <c r="N182" s="13">
        <f t="shared" si="33"/>
        <v>2.7094757220909469</v>
      </c>
      <c r="O182" s="13">
        <f t="shared" si="34"/>
        <v>6.7313508344218711</v>
      </c>
      <c r="Q182" s="41">
        <v>17.167636021401918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11.67346176412426</v>
      </c>
      <c r="G183" s="13">
        <f t="shared" si="28"/>
        <v>0</v>
      </c>
      <c r="H183" s="13">
        <f t="shared" si="29"/>
        <v>11.67346176412426</v>
      </c>
      <c r="I183" s="16">
        <f t="shared" si="36"/>
        <v>17.101226730382855</v>
      </c>
      <c r="J183" s="13">
        <f t="shared" si="30"/>
        <v>17.056901855215049</v>
      </c>
      <c r="K183" s="13">
        <f t="shared" si="31"/>
        <v>4.4324875167806255E-2</v>
      </c>
      <c r="L183" s="13">
        <f t="shared" si="32"/>
        <v>0</v>
      </c>
      <c r="M183" s="13">
        <f t="shared" si="37"/>
        <v>1.6606464103138063</v>
      </c>
      <c r="N183" s="13">
        <f t="shared" si="33"/>
        <v>1.0296007743945599</v>
      </c>
      <c r="O183" s="13">
        <f t="shared" si="34"/>
        <v>1.0296007743945599</v>
      </c>
      <c r="Q183" s="41">
        <v>21.70007535126679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7.8943984877243496</v>
      </c>
      <c r="G184" s="13">
        <f t="shared" si="28"/>
        <v>0</v>
      </c>
      <c r="H184" s="13">
        <f t="shared" si="29"/>
        <v>7.8943984877243496</v>
      </c>
      <c r="I184" s="16">
        <f t="shared" si="36"/>
        <v>7.9387233628921559</v>
      </c>
      <c r="J184" s="13">
        <f t="shared" si="30"/>
        <v>7.9352096732459971</v>
      </c>
      <c r="K184" s="13">
        <f t="shared" si="31"/>
        <v>3.5136896461587241E-3</v>
      </c>
      <c r="L184" s="13">
        <f t="shared" si="32"/>
        <v>0</v>
      </c>
      <c r="M184" s="13">
        <f t="shared" si="37"/>
        <v>0.63104563591924645</v>
      </c>
      <c r="N184" s="13">
        <f t="shared" si="33"/>
        <v>0.39124829426993279</v>
      </c>
      <c r="O184" s="13">
        <f t="shared" si="34"/>
        <v>0.39124829426993279</v>
      </c>
      <c r="Q184" s="41">
        <v>23.374046389671921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6.4984244446075818</v>
      </c>
      <c r="G185" s="18">
        <f t="shared" si="28"/>
        <v>0</v>
      </c>
      <c r="H185" s="18">
        <f t="shared" si="29"/>
        <v>6.4984244446075818</v>
      </c>
      <c r="I185" s="17">
        <f t="shared" si="36"/>
        <v>6.5019381342537406</v>
      </c>
      <c r="J185" s="18">
        <f t="shared" si="30"/>
        <v>6.4999833575517014</v>
      </c>
      <c r="K185" s="18">
        <f t="shared" si="31"/>
        <v>1.9547767020391404E-3</v>
      </c>
      <c r="L185" s="18">
        <f t="shared" si="32"/>
        <v>0</v>
      </c>
      <c r="M185" s="18">
        <f t="shared" si="37"/>
        <v>0.23979734164931366</v>
      </c>
      <c r="N185" s="18">
        <f t="shared" si="33"/>
        <v>0.14867435182257446</v>
      </c>
      <c r="O185" s="18">
        <f t="shared" si="34"/>
        <v>0.14867435182257446</v>
      </c>
      <c r="P185" s="3"/>
      <c r="Q185" s="42">
        <v>23.286119870967749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34.299098714267409</v>
      </c>
      <c r="G186" s="13">
        <f t="shared" si="28"/>
        <v>0</v>
      </c>
      <c r="H186" s="13">
        <f t="shared" si="29"/>
        <v>34.299098714267409</v>
      </c>
      <c r="I186" s="16">
        <f t="shared" si="36"/>
        <v>34.301053490969451</v>
      </c>
      <c r="J186" s="13">
        <f t="shared" si="30"/>
        <v>33.920681645870857</v>
      </c>
      <c r="K186" s="13">
        <f t="shared" si="31"/>
        <v>0.38037184509859401</v>
      </c>
      <c r="L186" s="13">
        <f t="shared" si="32"/>
        <v>0</v>
      </c>
      <c r="M186" s="13">
        <f t="shared" si="37"/>
        <v>9.1122989826739192E-2</v>
      </c>
      <c r="N186" s="13">
        <f t="shared" si="33"/>
        <v>5.6496253692578297E-2</v>
      </c>
      <c r="O186" s="13">
        <f t="shared" si="34"/>
        <v>5.6496253692578297E-2</v>
      </c>
      <c r="Q186" s="41">
        <v>21.17412540627668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51.457755312276731</v>
      </c>
      <c r="G187" s="13">
        <f t="shared" si="28"/>
        <v>1.9758362683763364</v>
      </c>
      <c r="H187" s="13">
        <f t="shared" si="29"/>
        <v>49.481919043900398</v>
      </c>
      <c r="I187" s="16">
        <f t="shared" si="36"/>
        <v>49.862290888998992</v>
      </c>
      <c r="J187" s="13">
        <f t="shared" si="30"/>
        <v>47.954879095040404</v>
      </c>
      <c r="K187" s="13">
        <f t="shared" si="31"/>
        <v>1.9074117939585875</v>
      </c>
      <c r="L187" s="13">
        <f t="shared" si="32"/>
        <v>0</v>
      </c>
      <c r="M187" s="13">
        <f t="shared" si="37"/>
        <v>3.4626736134160896E-2</v>
      </c>
      <c r="N187" s="13">
        <f t="shared" si="33"/>
        <v>2.1468576403179757E-2</v>
      </c>
      <c r="O187" s="13">
        <f t="shared" si="34"/>
        <v>1.9973048447795161</v>
      </c>
      <c r="Q187" s="41">
        <v>17.41459479681971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95.598290053178971</v>
      </c>
      <c r="G188" s="13">
        <f t="shared" si="28"/>
        <v>9.3634920091222984</v>
      </c>
      <c r="H188" s="13">
        <f t="shared" si="29"/>
        <v>86.234798044056674</v>
      </c>
      <c r="I188" s="16">
        <f t="shared" si="36"/>
        <v>88.142209838015262</v>
      </c>
      <c r="J188" s="13">
        <f t="shared" si="30"/>
        <v>73.877954878602111</v>
      </c>
      <c r="K188" s="13">
        <f t="shared" si="31"/>
        <v>14.264254959413151</v>
      </c>
      <c r="L188" s="13">
        <f t="shared" si="32"/>
        <v>0</v>
      </c>
      <c r="M188" s="13">
        <f t="shared" si="37"/>
        <v>1.3158159730981139E-2</v>
      </c>
      <c r="N188" s="13">
        <f t="shared" si="33"/>
        <v>8.1580590332083064E-3</v>
      </c>
      <c r="O188" s="13">
        <f t="shared" si="34"/>
        <v>9.3716500681555068</v>
      </c>
      <c r="Q188" s="41">
        <v>13.74255099603347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13.19307017722152</v>
      </c>
      <c r="G189" s="13">
        <f t="shared" si="28"/>
        <v>0</v>
      </c>
      <c r="H189" s="13">
        <f t="shared" si="29"/>
        <v>13.19307017722152</v>
      </c>
      <c r="I189" s="16">
        <f t="shared" si="36"/>
        <v>27.457325136634672</v>
      </c>
      <c r="J189" s="13">
        <f t="shared" si="30"/>
        <v>26.660128112332441</v>
      </c>
      <c r="K189" s="13">
        <f t="shared" si="31"/>
        <v>0.79719702430223194</v>
      </c>
      <c r="L189" s="13">
        <f t="shared" si="32"/>
        <v>0</v>
      </c>
      <c r="M189" s="13">
        <f t="shared" si="37"/>
        <v>5.0001006977728329E-3</v>
      </c>
      <c r="N189" s="13">
        <f t="shared" si="33"/>
        <v>3.1000624326191564E-3</v>
      </c>
      <c r="O189" s="13">
        <f t="shared" si="34"/>
        <v>3.1000624326191564E-3</v>
      </c>
      <c r="Q189" s="41">
        <v>10.877210748373789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85.367887977488422</v>
      </c>
      <c r="G190" s="13">
        <f t="shared" si="28"/>
        <v>7.6512633497222859</v>
      </c>
      <c r="H190" s="13">
        <f t="shared" si="29"/>
        <v>77.716624627766137</v>
      </c>
      <c r="I190" s="16">
        <f t="shared" si="36"/>
        <v>78.513821652068373</v>
      </c>
      <c r="J190" s="13">
        <f t="shared" si="30"/>
        <v>61.984224726407355</v>
      </c>
      <c r="K190" s="13">
        <f t="shared" si="31"/>
        <v>16.529596925661018</v>
      </c>
      <c r="L190" s="13">
        <f t="shared" si="32"/>
        <v>0</v>
      </c>
      <c r="M190" s="13">
        <f t="shared" si="37"/>
        <v>1.9000382651536765E-3</v>
      </c>
      <c r="N190" s="13">
        <f t="shared" si="33"/>
        <v>1.1780237243952795E-3</v>
      </c>
      <c r="O190" s="13">
        <f t="shared" si="34"/>
        <v>7.6524413734466812</v>
      </c>
      <c r="Q190" s="41">
        <v>9.4005758516129045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73.466101037169125</v>
      </c>
      <c r="G191" s="13">
        <f t="shared" si="28"/>
        <v>5.6593005171263906</v>
      </c>
      <c r="H191" s="13">
        <f t="shared" si="29"/>
        <v>67.806800520042728</v>
      </c>
      <c r="I191" s="16">
        <f t="shared" si="36"/>
        <v>84.336397445703739</v>
      </c>
      <c r="J191" s="13">
        <f t="shared" si="30"/>
        <v>69.100316025125124</v>
      </c>
      <c r="K191" s="13">
        <f t="shared" si="31"/>
        <v>15.236081420578614</v>
      </c>
      <c r="L191" s="13">
        <f t="shared" si="32"/>
        <v>0</v>
      </c>
      <c r="M191" s="13">
        <f t="shared" si="37"/>
        <v>7.2201454075839703E-4</v>
      </c>
      <c r="N191" s="13">
        <f t="shared" si="33"/>
        <v>4.4764901527020616E-4</v>
      </c>
      <c r="O191" s="13">
        <f t="shared" si="34"/>
        <v>5.6597481661416609</v>
      </c>
      <c r="Q191" s="41">
        <v>12.037077665555509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73.119822491484783</v>
      </c>
      <c r="G192" s="13">
        <f t="shared" si="28"/>
        <v>5.6013450188312692</v>
      </c>
      <c r="H192" s="13">
        <f t="shared" si="29"/>
        <v>67.518477472653515</v>
      </c>
      <c r="I192" s="16">
        <f t="shared" si="36"/>
        <v>82.754558893232129</v>
      </c>
      <c r="J192" s="13">
        <f t="shared" si="30"/>
        <v>72.389641917940025</v>
      </c>
      <c r="K192" s="13">
        <f t="shared" si="31"/>
        <v>10.364916975292104</v>
      </c>
      <c r="L192" s="13">
        <f t="shared" si="32"/>
        <v>0</v>
      </c>
      <c r="M192" s="13">
        <f t="shared" si="37"/>
        <v>2.7436552548819088E-4</v>
      </c>
      <c r="N192" s="13">
        <f t="shared" si="33"/>
        <v>1.7010662580267834E-4</v>
      </c>
      <c r="O192" s="13">
        <f t="shared" si="34"/>
        <v>5.6015151254570723</v>
      </c>
      <c r="Q192" s="41">
        <v>15.15470594074656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95.807467742001734</v>
      </c>
      <c r="G193" s="13">
        <f t="shared" si="28"/>
        <v>9.3985013891114235</v>
      </c>
      <c r="H193" s="13">
        <f t="shared" si="29"/>
        <v>86.408966352890303</v>
      </c>
      <c r="I193" s="16">
        <f t="shared" si="36"/>
        <v>96.773883328182407</v>
      </c>
      <c r="J193" s="13">
        <f t="shared" si="30"/>
        <v>84.034143157829902</v>
      </c>
      <c r="K193" s="13">
        <f t="shared" si="31"/>
        <v>12.739740170352505</v>
      </c>
      <c r="L193" s="13">
        <f t="shared" si="32"/>
        <v>0</v>
      </c>
      <c r="M193" s="13">
        <f t="shared" si="37"/>
        <v>1.0425889968551254E-4</v>
      </c>
      <c r="N193" s="13">
        <f t="shared" si="33"/>
        <v>6.4640517805017767E-5</v>
      </c>
      <c r="O193" s="13">
        <f t="shared" si="34"/>
        <v>9.3985660296292277</v>
      </c>
      <c r="Q193" s="41">
        <v>16.95222245867463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12.538746128382851</v>
      </c>
      <c r="G194" s="13">
        <f t="shared" si="28"/>
        <v>0</v>
      </c>
      <c r="H194" s="13">
        <f t="shared" si="29"/>
        <v>12.538746128382851</v>
      </c>
      <c r="I194" s="16">
        <f t="shared" si="36"/>
        <v>25.278486298735356</v>
      </c>
      <c r="J194" s="13">
        <f t="shared" si="30"/>
        <v>25.10622701308116</v>
      </c>
      <c r="K194" s="13">
        <f t="shared" si="31"/>
        <v>0.17225928565419579</v>
      </c>
      <c r="L194" s="13">
        <f t="shared" si="32"/>
        <v>0</v>
      </c>
      <c r="M194" s="13">
        <f t="shared" si="37"/>
        <v>3.9618381880494768E-5</v>
      </c>
      <c r="N194" s="13">
        <f t="shared" si="33"/>
        <v>2.4563396765906756E-5</v>
      </c>
      <c r="O194" s="13">
        <f t="shared" si="34"/>
        <v>2.4563396765906756E-5</v>
      </c>
      <c r="Q194" s="41">
        <v>20.347442267157621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39.471683656196433</v>
      </c>
      <c r="G195" s="13">
        <f t="shared" si="28"/>
        <v>0</v>
      </c>
      <c r="H195" s="13">
        <f t="shared" si="29"/>
        <v>39.471683656196433</v>
      </c>
      <c r="I195" s="16">
        <f t="shared" si="36"/>
        <v>39.643942941850625</v>
      </c>
      <c r="J195" s="13">
        <f t="shared" si="30"/>
        <v>38.995907925719486</v>
      </c>
      <c r="K195" s="13">
        <f t="shared" si="31"/>
        <v>0.64803501613113923</v>
      </c>
      <c r="L195" s="13">
        <f t="shared" si="32"/>
        <v>0</v>
      </c>
      <c r="M195" s="13">
        <f t="shared" si="37"/>
        <v>1.5054985114588013E-5</v>
      </c>
      <c r="N195" s="13">
        <f t="shared" si="33"/>
        <v>9.3340907710445681E-6</v>
      </c>
      <c r="O195" s="13">
        <f t="shared" si="34"/>
        <v>9.3340907710445681E-6</v>
      </c>
      <c r="Q195" s="41">
        <v>20.42168713340681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1.309629909569241</v>
      </c>
      <c r="G196" s="13">
        <f t="shared" si="28"/>
        <v>0</v>
      </c>
      <c r="H196" s="13">
        <f t="shared" si="29"/>
        <v>1.309629909569241</v>
      </c>
      <c r="I196" s="16">
        <f t="shared" si="36"/>
        <v>1.9576649257003802</v>
      </c>
      <c r="J196" s="13">
        <f t="shared" si="30"/>
        <v>1.9576072639619266</v>
      </c>
      <c r="K196" s="13">
        <f t="shared" si="31"/>
        <v>5.7661738453562705E-5</v>
      </c>
      <c r="L196" s="13">
        <f t="shared" si="32"/>
        <v>0</v>
      </c>
      <c r="M196" s="13">
        <f t="shared" si="37"/>
        <v>5.7208943435434445E-6</v>
      </c>
      <c r="N196" s="13">
        <f t="shared" si="33"/>
        <v>3.5469544929969355E-6</v>
      </c>
      <c r="O196" s="13">
        <f t="shared" si="34"/>
        <v>3.5469544929969355E-6</v>
      </c>
      <c r="Q196" s="41">
        <v>22.737383870967751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9.5363382064248245</v>
      </c>
      <c r="G197" s="18">
        <f t="shared" si="28"/>
        <v>0</v>
      </c>
      <c r="H197" s="18">
        <f t="shared" si="29"/>
        <v>9.5363382064248245</v>
      </c>
      <c r="I197" s="17">
        <f t="shared" si="36"/>
        <v>9.5363958681632788</v>
      </c>
      <c r="J197" s="18">
        <f t="shared" si="30"/>
        <v>9.5283237878084197</v>
      </c>
      <c r="K197" s="18">
        <f t="shared" si="31"/>
        <v>8.0720803548590681E-3</v>
      </c>
      <c r="L197" s="18">
        <f t="shared" si="32"/>
        <v>0</v>
      </c>
      <c r="M197" s="18">
        <f t="shared" si="37"/>
        <v>2.173939850546509E-6</v>
      </c>
      <c r="N197" s="18">
        <f t="shared" si="33"/>
        <v>1.3478427073388357E-6</v>
      </c>
      <c r="O197" s="18">
        <f t="shared" si="34"/>
        <v>1.3478427073388357E-6</v>
      </c>
      <c r="P197" s="3"/>
      <c r="Q197" s="42">
        <v>21.372263539509468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13.135982601010779</v>
      </c>
      <c r="G198" s="13">
        <f t="shared" ref="G198:G261" si="39">IF((F198-$J$2)&gt;0,$I$2*(F198-$J$2),0)</f>
        <v>0</v>
      </c>
      <c r="H198" s="13">
        <f t="shared" ref="H198:H261" si="40">F198-G198</f>
        <v>13.135982601010779</v>
      </c>
      <c r="I198" s="16">
        <f t="shared" si="36"/>
        <v>13.144054681365638</v>
      </c>
      <c r="J198" s="13">
        <f t="shared" ref="J198:J261" si="41">I198/SQRT(1+(I198/($K$2*(300+(25*Q198)+0.05*(Q198)^3)))^2)</f>
        <v>13.122782469138265</v>
      </c>
      <c r="K198" s="13">
        <f t="shared" ref="K198:K261" si="42">I198-J198</f>
        <v>2.1272212227373188E-2</v>
      </c>
      <c r="L198" s="13">
        <f t="shared" ref="L198:L261" si="43">IF(K198&gt;$N$2,(K198-$N$2)/$L$2,0)</f>
        <v>0</v>
      </c>
      <c r="M198" s="13">
        <f t="shared" si="37"/>
        <v>8.2609714320767335E-7</v>
      </c>
      <c r="N198" s="13">
        <f t="shared" ref="N198:N261" si="44">$M$2*M198</f>
        <v>5.1218022878875751E-7</v>
      </c>
      <c r="O198" s="13">
        <f t="shared" ref="O198:O261" si="45">N198+G198</f>
        <v>5.1218022878875751E-7</v>
      </c>
      <c r="Q198" s="41">
        <v>21.31861369839692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11.84546906864828</v>
      </c>
      <c r="G199" s="13">
        <f t="shared" si="39"/>
        <v>0</v>
      </c>
      <c r="H199" s="13">
        <f t="shared" si="40"/>
        <v>11.84546906864828</v>
      </c>
      <c r="I199" s="16">
        <f t="shared" ref="I199:I262" si="47">H199+K198-L198</f>
        <v>11.866741280875653</v>
      </c>
      <c r="J199" s="13">
        <f t="shared" si="41"/>
        <v>11.84689233026039</v>
      </c>
      <c r="K199" s="13">
        <f t="shared" si="42"/>
        <v>1.9848950615262595E-2</v>
      </c>
      <c r="L199" s="13">
        <f t="shared" si="43"/>
        <v>0</v>
      </c>
      <c r="M199" s="13">
        <f t="shared" ref="M199:M262" si="48">L199+M198-N198</f>
        <v>3.1391691441891584E-7</v>
      </c>
      <c r="N199" s="13">
        <f t="shared" si="44"/>
        <v>1.9462848693972782E-7</v>
      </c>
      <c r="O199" s="13">
        <f t="shared" si="45"/>
        <v>1.9462848693972782E-7</v>
      </c>
      <c r="Q199" s="41">
        <v>19.641247634379418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12.512449662831701</v>
      </c>
      <c r="G200" s="13">
        <f t="shared" si="39"/>
        <v>0</v>
      </c>
      <c r="H200" s="13">
        <f t="shared" si="40"/>
        <v>12.512449662831701</v>
      </c>
      <c r="I200" s="16">
        <f t="shared" si="47"/>
        <v>12.532298613446963</v>
      </c>
      <c r="J200" s="13">
        <f t="shared" si="41"/>
        <v>12.493321495724636</v>
      </c>
      <c r="K200" s="13">
        <f t="shared" si="42"/>
        <v>3.8977117722327037E-2</v>
      </c>
      <c r="L200" s="13">
        <f t="shared" si="43"/>
        <v>0</v>
      </c>
      <c r="M200" s="13">
        <f t="shared" si="48"/>
        <v>1.1928842747918802E-7</v>
      </c>
      <c r="N200" s="13">
        <f t="shared" si="44"/>
        <v>7.395882503709657E-8</v>
      </c>
      <c r="O200" s="13">
        <f t="shared" si="45"/>
        <v>7.395882503709657E-8</v>
      </c>
      <c r="Q200" s="41">
        <v>16.004457861543951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46.22703815560584</v>
      </c>
      <c r="G201" s="13">
        <f t="shared" si="39"/>
        <v>1.1003883867970876</v>
      </c>
      <c r="H201" s="13">
        <f t="shared" si="40"/>
        <v>45.126649768808754</v>
      </c>
      <c r="I201" s="16">
        <f t="shared" si="47"/>
        <v>45.165626886531079</v>
      </c>
      <c r="J201" s="13">
        <f t="shared" si="41"/>
        <v>42.499262338194363</v>
      </c>
      <c r="K201" s="13">
        <f t="shared" si="42"/>
        <v>2.6663645483367162</v>
      </c>
      <c r="L201" s="13">
        <f t="shared" si="43"/>
        <v>0</v>
      </c>
      <c r="M201" s="13">
        <f t="shared" si="48"/>
        <v>4.5329602442091451E-8</v>
      </c>
      <c r="N201" s="13">
        <f t="shared" si="44"/>
        <v>2.8104353514096699E-8</v>
      </c>
      <c r="O201" s="13">
        <f t="shared" si="45"/>
        <v>1.1003884149014411</v>
      </c>
      <c r="Q201" s="41">
        <v>12.63629365116004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119.8809518806833</v>
      </c>
      <c r="G202" s="13">
        <f t="shared" si="39"/>
        <v>13.427601044129615</v>
      </c>
      <c r="H202" s="13">
        <f t="shared" si="40"/>
        <v>106.45335083655368</v>
      </c>
      <c r="I202" s="16">
        <f t="shared" si="47"/>
        <v>109.1197153848904</v>
      </c>
      <c r="J202" s="13">
        <f t="shared" si="41"/>
        <v>71.807160513522106</v>
      </c>
      <c r="K202" s="13">
        <f t="shared" si="42"/>
        <v>37.312554871368292</v>
      </c>
      <c r="L202" s="13">
        <f t="shared" si="43"/>
        <v>12.315757994317996</v>
      </c>
      <c r="M202" s="13">
        <f t="shared" si="48"/>
        <v>12.315758011543245</v>
      </c>
      <c r="N202" s="13">
        <f t="shared" si="44"/>
        <v>7.6357699671568122</v>
      </c>
      <c r="O202" s="13">
        <f t="shared" si="45"/>
        <v>21.063371011286428</v>
      </c>
      <c r="Q202" s="41">
        <v>8.5350402516129051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0.33332053086565522</v>
      </c>
      <c r="G203" s="13">
        <f t="shared" si="39"/>
        <v>0</v>
      </c>
      <c r="H203" s="13">
        <f t="shared" si="40"/>
        <v>0.33332053086565522</v>
      </c>
      <c r="I203" s="16">
        <f t="shared" si="47"/>
        <v>25.330117407915949</v>
      </c>
      <c r="J203" s="13">
        <f t="shared" si="41"/>
        <v>24.817470490640591</v>
      </c>
      <c r="K203" s="13">
        <f t="shared" si="42"/>
        <v>0.51264691727535805</v>
      </c>
      <c r="L203" s="13">
        <f t="shared" si="43"/>
        <v>0</v>
      </c>
      <c r="M203" s="13">
        <f t="shared" si="48"/>
        <v>4.679988044386433</v>
      </c>
      <c r="N203" s="13">
        <f t="shared" si="44"/>
        <v>2.9015925875195885</v>
      </c>
      <c r="O203" s="13">
        <f t="shared" si="45"/>
        <v>2.9015925875195885</v>
      </c>
      <c r="Q203" s="41">
        <v>12.45216968746227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134.0605383781087</v>
      </c>
      <c r="G204" s="13">
        <f t="shared" si="39"/>
        <v>15.800791677274344</v>
      </c>
      <c r="H204" s="13">
        <f t="shared" si="40"/>
        <v>118.25974670083436</v>
      </c>
      <c r="I204" s="16">
        <f t="shared" si="47"/>
        <v>118.77239361810972</v>
      </c>
      <c r="J204" s="13">
        <f t="shared" si="41"/>
        <v>85.742503102729032</v>
      </c>
      <c r="K204" s="13">
        <f t="shared" si="42"/>
        <v>33.029890515380686</v>
      </c>
      <c r="L204" s="13">
        <f t="shared" si="43"/>
        <v>9.7075373659750728</v>
      </c>
      <c r="M204" s="13">
        <f t="shared" si="48"/>
        <v>11.485932822841917</v>
      </c>
      <c r="N204" s="13">
        <f t="shared" si="44"/>
        <v>7.1212783501619885</v>
      </c>
      <c r="O204" s="13">
        <f t="shared" si="45"/>
        <v>22.922070027436334</v>
      </c>
      <c r="Q204" s="41">
        <v>12.44322292883715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178.99902458993819</v>
      </c>
      <c r="G205" s="13">
        <f t="shared" si="39"/>
        <v>23.321997924366343</v>
      </c>
      <c r="H205" s="13">
        <f t="shared" si="40"/>
        <v>155.67702666557184</v>
      </c>
      <c r="I205" s="16">
        <f t="shared" si="47"/>
        <v>178.99937981497746</v>
      </c>
      <c r="J205" s="13">
        <f t="shared" si="41"/>
        <v>104.17453257548955</v>
      </c>
      <c r="K205" s="13">
        <f t="shared" si="42"/>
        <v>74.824847239487909</v>
      </c>
      <c r="L205" s="13">
        <f t="shared" si="43"/>
        <v>35.161427567785623</v>
      </c>
      <c r="M205" s="13">
        <f t="shared" si="48"/>
        <v>39.526082040465553</v>
      </c>
      <c r="N205" s="13">
        <f t="shared" si="44"/>
        <v>24.506170865088642</v>
      </c>
      <c r="O205" s="13">
        <f t="shared" si="45"/>
        <v>47.828168789454985</v>
      </c>
      <c r="Q205" s="41">
        <v>12.930808793629559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67.467428208368659</v>
      </c>
      <c r="G206" s="13">
        <f t="shared" si="39"/>
        <v>4.6553224271310372</v>
      </c>
      <c r="H206" s="13">
        <f t="shared" si="40"/>
        <v>62.812105781237619</v>
      </c>
      <c r="I206" s="16">
        <f t="shared" si="47"/>
        <v>102.47552545293989</v>
      </c>
      <c r="J206" s="13">
        <f t="shared" si="41"/>
        <v>85.891788505430796</v>
      </c>
      <c r="K206" s="13">
        <f t="shared" si="42"/>
        <v>16.583736947509095</v>
      </c>
      <c r="L206" s="13">
        <f t="shared" si="43"/>
        <v>0</v>
      </c>
      <c r="M206" s="13">
        <f t="shared" si="48"/>
        <v>15.019911175376912</v>
      </c>
      <c r="N206" s="13">
        <f t="shared" si="44"/>
        <v>9.312344928733685</v>
      </c>
      <c r="O206" s="13">
        <f t="shared" si="45"/>
        <v>13.967667355864723</v>
      </c>
      <c r="Q206" s="41">
        <v>15.909679157395869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6.6406819120289677</v>
      </c>
      <c r="G207" s="13">
        <f t="shared" si="39"/>
        <v>0</v>
      </c>
      <c r="H207" s="13">
        <f t="shared" si="40"/>
        <v>6.6406819120289677</v>
      </c>
      <c r="I207" s="16">
        <f t="shared" si="47"/>
        <v>23.224418859538062</v>
      </c>
      <c r="J207" s="13">
        <f t="shared" si="41"/>
        <v>23.100051689418837</v>
      </c>
      <c r="K207" s="13">
        <f t="shared" si="42"/>
        <v>0.12436717011922482</v>
      </c>
      <c r="L207" s="13">
        <f t="shared" si="43"/>
        <v>0</v>
      </c>
      <c r="M207" s="13">
        <f t="shared" si="48"/>
        <v>5.7075662466432266</v>
      </c>
      <c r="N207" s="13">
        <f t="shared" si="44"/>
        <v>3.5386910729188004</v>
      </c>
      <c r="O207" s="13">
        <f t="shared" si="45"/>
        <v>3.5386910729188004</v>
      </c>
      <c r="Q207" s="41">
        <v>20.868034977045649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10.15571258325414</v>
      </c>
      <c r="G208" s="13">
        <f t="shared" si="39"/>
        <v>0</v>
      </c>
      <c r="H208" s="13">
        <f t="shared" si="40"/>
        <v>10.15571258325414</v>
      </c>
      <c r="I208" s="16">
        <f t="shared" si="47"/>
        <v>10.280079753373364</v>
      </c>
      <c r="J208" s="13">
        <f t="shared" si="41"/>
        <v>10.272432419707991</v>
      </c>
      <c r="K208" s="13">
        <f t="shared" si="42"/>
        <v>7.6473336653730684E-3</v>
      </c>
      <c r="L208" s="13">
        <f t="shared" si="43"/>
        <v>0</v>
      </c>
      <c r="M208" s="13">
        <f t="shared" si="48"/>
        <v>2.1688751737244263</v>
      </c>
      <c r="N208" s="13">
        <f t="shared" si="44"/>
        <v>1.3447026077091442</v>
      </c>
      <c r="O208" s="13">
        <f t="shared" si="45"/>
        <v>1.3447026077091442</v>
      </c>
      <c r="Q208" s="41">
        <v>23.35428373880502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11.03321418597497</v>
      </c>
      <c r="G209" s="18">
        <f t="shared" si="39"/>
        <v>0</v>
      </c>
      <c r="H209" s="18">
        <f t="shared" si="40"/>
        <v>11.03321418597497</v>
      </c>
      <c r="I209" s="17">
        <f t="shared" si="47"/>
        <v>11.040861519640343</v>
      </c>
      <c r="J209" s="18">
        <f t="shared" si="41"/>
        <v>11.03162831875397</v>
      </c>
      <c r="K209" s="18">
        <f t="shared" si="42"/>
        <v>9.2332008863724724E-3</v>
      </c>
      <c r="L209" s="18">
        <f t="shared" si="43"/>
        <v>0</v>
      </c>
      <c r="M209" s="18">
        <f t="shared" si="48"/>
        <v>0.8241725660152821</v>
      </c>
      <c r="N209" s="18">
        <f t="shared" si="44"/>
        <v>0.51098699092947486</v>
      </c>
      <c r="O209" s="18">
        <f t="shared" si="45"/>
        <v>0.51098699092947486</v>
      </c>
      <c r="P209" s="3"/>
      <c r="Q209" s="42">
        <v>23.536585870967741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7.9191373314067537</v>
      </c>
      <c r="G210" s="13">
        <f t="shared" si="39"/>
        <v>0</v>
      </c>
      <c r="H210" s="13">
        <f t="shared" si="40"/>
        <v>7.9191373314067537</v>
      </c>
      <c r="I210" s="16">
        <f t="shared" si="47"/>
        <v>7.9283705322931262</v>
      </c>
      <c r="J210" s="13">
        <f t="shared" si="41"/>
        <v>7.9237922198004282</v>
      </c>
      <c r="K210" s="13">
        <f t="shared" si="42"/>
        <v>4.5783124926979113E-3</v>
      </c>
      <c r="L210" s="13">
        <f t="shared" si="43"/>
        <v>0</v>
      </c>
      <c r="M210" s="13">
        <f t="shared" si="48"/>
        <v>0.31318557508580724</v>
      </c>
      <c r="N210" s="13">
        <f t="shared" si="44"/>
        <v>0.1941750565532005</v>
      </c>
      <c r="O210" s="13">
        <f t="shared" si="45"/>
        <v>0.1941750565532005</v>
      </c>
      <c r="Q210" s="41">
        <v>21.46758681670784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106.2963062764171</v>
      </c>
      <c r="G211" s="13">
        <f t="shared" si="39"/>
        <v>11.153983706382219</v>
      </c>
      <c r="H211" s="13">
        <f t="shared" si="40"/>
        <v>95.142322570034878</v>
      </c>
      <c r="I211" s="16">
        <f t="shared" si="47"/>
        <v>95.146900882527575</v>
      </c>
      <c r="J211" s="13">
        <f t="shared" si="41"/>
        <v>84.572942314829987</v>
      </c>
      <c r="K211" s="13">
        <f t="shared" si="42"/>
        <v>10.573958567697588</v>
      </c>
      <c r="L211" s="13">
        <f t="shared" si="43"/>
        <v>0</v>
      </c>
      <c r="M211" s="13">
        <f t="shared" si="48"/>
        <v>0.11901051853260675</v>
      </c>
      <c r="N211" s="13">
        <f t="shared" si="44"/>
        <v>7.3786521490216181E-2</v>
      </c>
      <c r="O211" s="13">
        <f t="shared" si="45"/>
        <v>11.227770227872435</v>
      </c>
      <c r="Q211" s="41">
        <v>18.16567273917866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51.517210726017403</v>
      </c>
      <c r="G212" s="13">
        <f t="shared" si="39"/>
        <v>1.985787124912578</v>
      </c>
      <c r="H212" s="13">
        <f t="shared" si="40"/>
        <v>49.531423601104827</v>
      </c>
      <c r="I212" s="16">
        <f t="shared" si="47"/>
        <v>60.105382168802414</v>
      </c>
      <c r="J212" s="13">
        <f t="shared" si="41"/>
        <v>54.853234442761327</v>
      </c>
      <c r="K212" s="13">
        <f t="shared" si="42"/>
        <v>5.2521477260410876</v>
      </c>
      <c r="L212" s="13">
        <f t="shared" si="43"/>
        <v>0</v>
      </c>
      <c r="M212" s="13">
        <f t="shared" si="48"/>
        <v>4.5223997042390565E-2</v>
      </c>
      <c r="N212" s="13">
        <f t="shared" si="44"/>
        <v>2.8038878166282151E-2</v>
      </c>
      <c r="O212" s="13">
        <f t="shared" si="45"/>
        <v>2.0138260030788602</v>
      </c>
      <c r="Q212" s="41">
        <v>13.60512553978929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62.998623325279191</v>
      </c>
      <c r="G213" s="13">
        <f t="shared" si="39"/>
        <v>3.9073932902817381</v>
      </c>
      <c r="H213" s="13">
        <f t="shared" si="40"/>
        <v>59.091230034997452</v>
      </c>
      <c r="I213" s="16">
        <f t="shared" si="47"/>
        <v>64.343377761038539</v>
      </c>
      <c r="J213" s="13">
        <f t="shared" si="41"/>
        <v>55.191509294557299</v>
      </c>
      <c r="K213" s="13">
        <f t="shared" si="42"/>
        <v>9.1518684664812398</v>
      </c>
      <c r="L213" s="13">
        <f t="shared" si="43"/>
        <v>0</v>
      </c>
      <c r="M213" s="13">
        <f t="shared" si="48"/>
        <v>1.7185118876108414E-2</v>
      </c>
      <c r="N213" s="13">
        <f t="shared" si="44"/>
        <v>1.0654773703187216E-2</v>
      </c>
      <c r="O213" s="13">
        <f t="shared" si="45"/>
        <v>3.9180480639849251</v>
      </c>
      <c r="Q213" s="41">
        <v>10.320758777666359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64.499991722896183</v>
      </c>
      <c r="G214" s="13">
        <f t="shared" si="39"/>
        <v>4.158672368044062</v>
      </c>
      <c r="H214" s="13">
        <f t="shared" si="40"/>
        <v>60.341319354852118</v>
      </c>
      <c r="I214" s="16">
        <f t="shared" si="47"/>
        <v>69.49318782133335</v>
      </c>
      <c r="J214" s="13">
        <f t="shared" si="41"/>
        <v>58.763501032177416</v>
      </c>
      <c r="K214" s="13">
        <f t="shared" si="42"/>
        <v>10.729686789155934</v>
      </c>
      <c r="L214" s="13">
        <f t="shared" si="43"/>
        <v>0</v>
      </c>
      <c r="M214" s="13">
        <f t="shared" si="48"/>
        <v>6.5303451729211981E-3</v>
      </c>
      <c r="N214" s="13">
        <f t="shared" si="44"/>
        <v>4.0488140072111427E-3</v>
      </c>
      <c r="O214" s="13">
        <f t="shared" si="45"/>
        <v>4.1627211820512731</v>
      </c>
      <c r="Q214" s="41">
        <v>10.6936066516129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42.536769362763053</v>
      </c>
      <c r="G215" s="13">
        <f t="shared" si="39"/>
        <v>0.48276026805392458</v>
      </c>
      <c r="H215" s="13">
        <f t="shared" si="40"/>
        <v>42.05400909470913</v>
      </c>
      <c r="I215" s="16">
        <f t="shared" si="47"/>
        <v>52.783695883865065</v>
      </c>
      <c r="J215" s="13">
        <f t="shared" si="41"/>
        <v>47.990063927784369</v>
      </c>
      <c r="K215" s="13">
        <f t="shared" si="42"/>
        <v>4.793631956080695</v>
      </c>
      <c r="L215" s="13">
        <f t="shared" si="43"/>
        <v>0</v>
      </c>
      <c r="M215" s="13">
        <f t="shared" si="48"/>
        <v>2.4815311657100554E-3</v>
      </c>
      <c r="N215" s="13">
        <f t="shared" si="44"/>
        <v>1.5385493227402344E-3</v>
      </c>
      <c r="O215" s="13">
        <f t="shared" si="45"/>
        <v>0.4842988173766648</v>
      </c>
      <c r="Q215" s="41">
        <v>11.37563242638114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12.645211514036889</v>
      </c>
      <c r="G216" s="13">
        <f t="shared" si="39"/>
        <v>0</v>
      </c>
      <c r="H216" s="13">
        <f t="shared" si="40"/>
        <v>12.645211514036889</v>
      </c>
      <c r="I216" s="16">
        <f t="shared" si="47"/>
        <v>17.438843470117583</v>
      </c>
      <c r="J216" s="13">
        <f t="shared" si="41"/>
        <v>17.348909083764557</v>
      </c>
      <c r="K216" s="13">
        <f t="shared" si="42"/>
        <v>8.9934386353025531E-2</v>
      </c>
      <c r="L216" s="13">
        <f t="shared" si="43"/>
        <v>0</v>
      </c>
      <c r="M216" s="13">
        <f t="shared" si="48"/>
        <v>9.4298184296982097E-4</v>
      </c>
      <c r="N216" s="13">
        <f t="shared" si="44"/>
        <v>5.8464874264128896E-4</v>
      </c>
      <c r="O216" s="13">
        <f t="shared" si="45"/>
        <v>5.8464874264128896E-4</v>
      </c>
      <c r="Q216" s="41">
        <v>17.085918810794141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54.919243692551753</v>
      </c>
      <c r="G217" s="13">
        <f t="shared" si="39"/>
        <v>2.5551741638995638</v>
      </c>
      <c r="H217" s="13">
        <f t="shared" si="40"/>
        <v>52.364069528652188</v>
      </c>
      <c r="I217" s="16">
        <f t="shared" si="47"/>
        <v>52.454003915005217</v>
      </c>
      <c r="J217" s="13">
        <f t="shared" si="41"/>
        <v>49.907743260890278</v>
      </c>
      <c r="K217" s="13">
        <f t="shared" si="42"/>
        <v>2.5462606541149384</v>
      </c>
      <c r="L217" s="13">
        <f t="shared" si="43"/>
        <v>0</v>
      </c>
      <c r="M217" s="13">
        <f t="shared" si="48"/>
        <v>3.5833310032853201E-4</v>
      </c>
      <c r="N217" s="13">
        <f t="shared" si="44"/>
        <v>2.2216652220368984E-4</v>
      </c>
      <c r="O217" s="13">
        <f t="shared" si="45"/>
        <v>2.5553963304217673</v>
      </c>
      <c r="Q217" s="41">
        <v>16.32669228154872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86.732021018884097</v>
      </c>
      <c r="G218" s="13">
        <f t="shared" si="39"/>
        <v>7.8795737984643042</v>
      </c>
      <c r="H218" s="13">
        <f t="shared" si="40"/>
        <v>78.852447220419791</v>
      </c>
      <c r="I218" s="16">
        <f t="shared" si="47"/>
        <v>81.398707874534722</v>
      </c>
      <c r="J218" s="13">
        <f t="shared" si="41"/>
        <v>74.419605282642038</v>
      </c>
      <c r="K218" s="13">
        <f t="shared" si="42"/>
        <v>6.9791025918926834</v>
      </c>
      <c r="L218" s="13">
        <f t="shared" si="43"/>
        <v>0</v>
      </c>
      <c r="M218" s="13">
        <f t="shared" si="48"/>
        <v>1.3616657812484217E-4</v>
      </c>
      <c r="N218" s="13">
        <f t="shared" si="44"/>
        <v>8.4423278437402151E-5</v>
      </c>
      <c r="O218" s="13">
        <f t="shared" si="45"/>
        <v>7.8796582217427416</v>
      </c>
      <c r="Q218" s="41">
        <v>18.096826627813829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22.161765289199518</v>
      </c>
      <c r="G219" s="13">
        <f t="shared" si="39"/>
        <v>0</v>
      </c>
      <c r="H219" s="13">
        <f t="shared" si="40"/>
        <v>22.161765289199518</v>
      </c>
      <c r="I219" s="16">
        <f t="shared" si="47"/>
        <v>29.140867881092202</v>
      </c>
      <c r="J219" s="13">
        <f t="shared" si="41"/>
        <v>28.889724317482596</v>
      </c>
      <c r="K219" s="13">
        <f t="shared" si="42"/>
        <v>0.25114356360960599</v>
      </c>
      <c r="L219" s="13">
        <f t="shared" si="43"/>
        <v>0</v>
      </c>
      <c r="M219" s="13">
        <f t="shared" si="48"/>
        <v>5.1743299687440021E-5</v>
      </c>
      <c r="N219" s="13">
        <f t="shared" si="44"/>
        <v>3.2080845806212813E-5</v>
      </c>
      <c r="O219" s="13">
        <f t="shared" si="45"/>
        <v>3.2080845806212813E-5</v>
      </c>
      <c r="Q219" s="41">
        <v>20.6779678028456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19.194889481935171</v>
      </c>
      <c r="G220" s="13">
        <f t="shared" si="39"/>
        <v>0</v>
      </c>
      <c r="H220" s="13">
        <f t="shared" si="40"/>
        <v>19.194889481935171</v>
      </c>
      <c r="I220" s="16">
        <f t="shared" si="47"/>
        <v>19.446033045544777</v>
      </c>
      <c r="J220" s="13">
        <f t="shared" si="41"/>
        <v>19.387022926370133</v>
      </c>
      <c r="K220" s="13">
        <f t="shared" si="42"/>
        <v>5.901011917464416E-2</v>
      </c>
      <c r="L220" s="13">
        <f t="shared" si="43"/>
        <v>0</v>
      </c>
      <c r="M220" s="13">
        <f t="shared" si="48"/>
        <v>1.9662453881227208E-5</v>
      </c>
      <c r="N220" s="13">
        <f t="shared" si="44"/>
        <v>1.2190721406360869E-5</v>
      </c>
      <c r="O220" s="13">
        <f t="shared" si="45"/>
        <v>1.2190721406360869E-5</v>
      </c>
      <c r="Q220" s="41">
        <v>22.398830877375211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74.106505345328557</v>
      </c>
      <c r="G221" s="18">
        <f t="shared" si="39"/>
        <v>5.7664828743711132</v>
      </c>
      <c r="H221" s="18">
        <f t="shared" si="40"/>
        <v>68.34002247095745</v>
      </c>
      <c r="I221" s="17">
        <f t="shared" si="47"/>
        <v>68.399032590132094</v>
      </c>
      <c r="J221" s="18">
        <f t="shared" si="41"/>
        <v>66.059241252884775</v>
      </c>
      <c r="K221" s="18">
        <f t="shared" si="42"/>
        <v>2.3397913372473198</v>
      </c>
      <c r="L221" s="18">
        <f t="shared" si="43"/>
        <v>0</v>
      </c>
      <c r="M221" s="18">
        <f t="shared" si="48"/>
        <v>7.4717324748663392E-6</v>
      </c>
      <c r="N221" s="18">
        <f t="shared" si="44"/>
        <v>4.6324741344171304E-6</v>
      </c>
      <c r="O221" s="18">
        <f t="shared" si="45"/>
        <v>5.7664875068452472</v>
      </c>
      <c r="P221" s="3"/>
      <c r="Q221" s="42">
        <v>22.719797870967749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41.756247860753469</v>
      </c>
      <c r="G222" s="13">
        <f t="shared" si="39"/>
        <v>0.35212695812817119</v>
      </c>
      <c r="H222" s="13">
        <f t="shared" si="40"/>
        <v>41.404120902625294</v>
      </c>
      <c r="I222" s="16">
        <f t="shared" si="47"/>
        <v>43.743912239872614</v>
      </c>
      <c r="J222" s="13">
        <f t="shared" si="41"/>
        <v>42.846009225955676</v>
      </c>
      <c r="K222" s="13">
        <f t="shared" si="42"/>
        <v>0.89790301391693816</v>
      </c>
      <c r="L222" s="13">
        <f t="shared" si="43"/>
        <v>0</v>
      </c>
      <c r="M222" s="13">
        <f t="shared" si="48"/>
        <v>2.8392583404492088E-6</v>
      </c>
      <c r="N222" s="13">
        <f t="shared" si="44"/>
        <v>1.7603401710785094E-6</v>
      </c>
      <c r="O222" s="13">
        <f t="shared" si="45"/>
        <v>0.35212871846834226</v>
      </c>
      <c r="Q222" s="41">
        <v>20.158484221720261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32.158192645631267</v>
      </c>
      <c r="G223" s="13">
        <f t="shared" si="39"/>
        <v>0</v>
      </c>
      <c r="H223" s="13">
        <f t="shared" si="40"/>
        <v>32.158192645631267</v>
      </c>
      <c r="I223" s="16">
        <f t="shared" si="47"/>
        <v>33.056095659548205</v>
      </c>
      <c r="J223" s="13">
        <f t="shared" si="41"/>
        <v>32.6477435684669</v>
      </c>
      <c r="K223" s="13">
        <f t="shared" si="42"/>
        <v>0.40835209108130499</v>
      </c>
      <c r="L223" s="13">
        <f t="shared" si="43"/>
        <v>0</v>
      </c>
      <c r="M223" s="13">
        <f t="shared" si="48"/>
        <v>1.0789181693706994E-6</v>
      </c>
      <c r="N223" s="13">
        <f t="shared" si="44"/>
        <v>6.6892926500983366E-7</v>
      </c>
      <c r="O223" s="13">
        <f t="shared" si="45"/>
        <v>6.6892926500983366E-7</v>
      </c>
      <c r="Q223" s="41">
        <v>19.876071476387029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0.64020398109639021</v>
      </c>
      <c r="G224" s="13">
        <f t="shared" si="39"/>
        <v>0</v>
      </c>
      <c r="H224" s="13">
        <f t="shared" si="40"/>
        <v>0.64020398109639021</v>
      </c>
      <c r="I224" s="16">
        <f t="shared" si="47"/>
        <v>1.0485560721776952</v>
      </c>
      <c r="J224" s="13">
        <f t="shared" si="41"/>
        <v>1.0485329241703294</v>
      </c>
      <c r="K224" s="13">
        <f t="shared" si="42"/>
        <v>2.3148007365803025E-5</v>
      </c>
      <c r="L224" s="13">
        <f t="shared" si="43"/>
        <v>0</v>
      </c>
      <c r="M224" s="13">
        <f t="shared" si="48"/>
        <v>4.0998890436086576E-7</v>
      </c>
      <c r="N224" s="13">
        <f t="shared" si="44"/>
        <v>2.5419312070373675E-7</v>
      </c>
      <c r="O224" s="13">
        <f t="shared" si="45"/>
        <v>2.5419312070373675E-7</v>
      </c>
      <c r="Q224" s="41">
        <v>15.938631155234519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49.090584285192577</v>
      </c>
      <c r="G225" s="13">
        <f t="shared" si="39"/>
        <v>1.5796506596106845</v>
      </c>
      <c r="H225" s="13">
        <f t="shared" si="40"/>
        <v>47.510933625581892</v>
      </c>
      <c r="I225" s="16">
        <f t="shared" si="47"/>
        <v>47.510956773589257</v>
      </c>
      <c r="J225" s="13">
        <f t="shared" si="41"/>
        <v>44.422883805728155</v>
      </c>
      <c r="K225" s="13">
        <f t="shared" si="42"/>
        <v>3.0880729678611019</v>
      </c>
      <c r="L225" s="13">
        <f t="shared" si="43"/>
        <v>0</v>
      </c>
      <c r="M225" s="13">
        <f t="shared" si="48"/>
        <v>1.5579578365712902E-7</v>
      </c>
      <c r="N225" s="13">
        <f t="shared" si="44"/>
        <v>9.6593385867419988E-8</v>
      </c>
      <c r="O225" s="13">
        <f t="shared" si="45"/>
        <v>1.5796507562040705</v>
      </c>
      <c r="Q225" s="41">
        <v>12.602646634216541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34.444111612831207</v>
      </c>
      <c r="G226" s="13">
        <f t="shared" si="39"/>
        <v>0</v>
      </c>
      <c r="H226" s="13">
        <f t="shared" si="40"/>
        <v>34.444111612831207</v>
      </c>
      <c r="I226" s="16">
        <f t="shared" si="47"/>
        <v>37.532184580692309</v>
      </c>
      <c r="J226" s="13">
        <f t="shared" si="41"/>
        <v>35.459231417955607</v>
      </c>
      <c r="K226" s="13">
        <f t="shared" si="42"/>
        <v>2.0729531627367024</v>
      </c>
      <c r="L226" s="13">
        <f t="shared" si="43"/>
        <v>0</v>
      </c>
      <c r="M226" s="13">
        <f t="shared" si="48"/>
        <v>5.9202397789709027E-8</v>
      </c>
      <c r="N226" s="13">
        <f t="shared" si="44"/>
        <v>3.6705486629619594E-8</v>
      </c>
      <c r="O226" s="13">
        <f t="shared" si="45"/>
        <v>3.6705486629619594E-8</v>
      </c>
      <c r="Q226" s="41">
        <v>10.435353630456021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62.095018349000561</v>
      </c>
      <c r="G227" s="13">
        <f t="shared" si="39"/>
        <v>3.7561599051504602</v>
      </c>
      <c r="H227" s="13">
        <f t="shared" si="40"/>
        <v>58.3388584438501</v>
      </c>
      <c r="I227" s="16">
        <f t="shared" si="47"/>
        <v>60.411811606586802</v>
      </c>
      <c r="J227" s="13">
        <f t="shared" si="41"/>
        <v>52.467616462770899</v>
      </c>
      <c r="K227" s="13">
        <f t="shared" si="42"/>
        <v>7.9441951438159037</v>
      </c>
      <c r="L227" s="13">
        <f t="shared" si="43"/>
        <v>0</v>
      </c>
      <c r="M227" s="13">
        <f t="shared" si="48"/>
        <v>2.2496911160089433E-8</v>
      </c>
      <c r="N227" s="13">
        <f t="shared" si="44"/>
        <v>1.3948084919255449E-8</v>
      </c>
      <c r="O227" s="13">
        <f t="shared" si="45"/>
        <v>3.7561599190985451</v>
      </c>
      <c r="Q227" s="41">
        <v>10.107245751612901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56.795581967348006</v>
      </c>
      <c r="G228" s="13">
        <f t="shared" si="39"/>
        <v>2.8692107134961211</v>
      </c>
      <c r="H228" s="13">
        <f t="shared" si="40"/>
        <v>53.926371253851883</v>
      </c>
      <c r="I228" s="16">
        <f t="shared" si="47"/>
        <v>61.870566397667787</v>
      </c>
      <c r="J228" s="13">
        <f t="shared" si="41"/>
        <v>56.981167889141233</v>
      </c>
      <c r="K228" s="13">
        <f t="shared" si="42"/>
        <v>4.8893985085265541</v>
      </c>
      <c r="L228" s="13">
        <f t="shared" si="43"/>
        <v>0</v>
      </c>
      <c r="M228" s="13">
        <f t="shared" si="48"/>
        <v>8.5488262408339845E-9</v>
      </c>
      <c r="N228" s="13">
        <f t="shared" si="44"/>
        <v>5.3002722693170705E-9</v>
      </c>
      <c r="O228" s="13">
        <f t="shared" si="45"/>
        <v>2.8692107187963933</v>
      </c>
      <c r="Q228" s="41">
        <v>14.84939198627837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70.446040045792969</v>
      </c>
      <c r="G229" s="13">
        <f t="shared" si="39"/>
        <v>5.1538428680220933</v>
      </c>
      <c r="H229" s="13">
        <f t="shared" si="40"/>
        <v>65.292197177770873</v>
      </c>
      <c r="I229" s="16">
        <f t="shared" si="47"/>
        <v>70.181595686297428</v>
      </c>
      <c r="J229" s="13">
        <f t="shared" si="41"/>
        <v>63.050314976049492</v>
      </c>
      <c r="K229" s="13">
        <f t="shared" si="42"/>
        <v>7.1312807102479354</v>
      </c>
      <c r="L229" s="13">
        <f t="shared" si="43"/>
        <v>0</v>
      </c>
      <c r="M229" s="13">
        <f t="shared" si="48"/>
        <v>3.248553971516914E-9</v>
      </c>
      <c r="N229" s="13">
        <f t="shared" si="44"/>
        <v>2.0141034623404869E-9</v>
      </c>
      <c r="O229" s="13">
        <f t="shared" si="45"/>
        <v>5.1538428700361969</v>
      </c>
      <c r="Q229" s="41">
        <v>14.58223520674364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26.71932774952673</v>
      </c>
      <c r="G230" s="13">
        <f t="shared" si="39"/>
        <v>0</v>
      </c>
      <c r="H230" s="13">
        <f t="shared" si="40"/>
        <v>26.71932774952673</v>
      </c>
      <c r="I230" s="16">
        <f t="shared" si="47"/>
        <v>33.850608459774662</v>
      </c>
      <c r="J230" s="13">
        <f t="shared" si="41"/>
        <v>33.332632696943399</v>
      </c>
      <c r="K230" s="13">
        <f t="shared" si="42"/>
        <v>0.5179757628312629</v>
      </c>
      <c r="L230" s="13">
        <f t="shared" si="43"/>
        <v>0</v>
      </c>
      <c r="M230" s="13">
        <f t="shared" si="48"/>
        <v>1.2344505091764271E-9</v>
      </c>
      <c r="N230" s="13">
        <f t="shared" si="44"/>
        <v>7.6535931568938481E-10</v>
      </c>
      <c r="O230" s="13">
        <f t="shared" si="45"/>
        <v>7.6535931568938481E-10</v>
      </c>
      <c r="Q230" s="41">
        <v>18.66836799691059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34.216366039329209</v>
      </c>
      <c r="G231" s="13">
        <f t="shared" si="39"/>
        <v>0</v>
      </c>
      <c r="H231" s="13">
        <f t="shared" si="40"/>
        <v>34.216366039329209</v>
      </c>
      <c r="I231" s="16">
        <f t="shared" si="47"/>
        <v>34.734341802160472</v>
      </c>
      <c r="J231" s="13">
        <f t="shared" si="41"/>
        <v>34.377623838018522</v>
      </c>
      <c r="K231" s="13">
        <f t="shared" si="42"/>
        <v>0.35671796414195001</v>
      </c>
      <c r="L231" s="13">
        <f t="shared" si="43"/>
        <v>0</v>
      </c>
      <c r="M231" s="13">
        <f t="shared" si="48"/>
        <v>4.6909119348704233E-10</v>
      </c>
      <c r="N231" s="13">
        <f t="shared" si="44"/>
        <v>2.9083653996196623E-10</v>
      </c>
      <c r="O231" s="13">
        <f t="shared" si="45"/>
        <v>2.9083653996196623E-10</v>
      </c>
      <c r="Q231" s="41">
        <v>21.903443877676711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15.189374155786521</v>
      </c>
      <c r="G232" s="13">
        <f t="shared" si="39"/>
        <v>0</v>
      </c>
      <c r="H232" s="13">
        <f t="shared" si="40"/>
        <v>15.189374155786521</v>
      </c>
      <c r="I232" s="16">
        <f t="shared" si="47"/>
        <v>15.546092119928471</v>
      </c>
      <c r="J232" s="13">
        <f t="shared" si="41"/>
        <v>15.522991804302842</v>
      </c>
      <c r="K232" s="13">
        <f t="shared" si="42"/>
        <v>2.3100315625628198E-2</v>
      </c>
      <c r="L232" s="13">
        <f t="shared" si="43"/>
        <v>0</v>
      </c>
      <c r="M232" s="13">
        <f t="shared" si="48"/>
        <v>1.782546535250761E-10</v>
      </c>
      <c r="N232" s="13">
        <f t="shared" si="44"/>
        <v>1.1051788518554718E-10</v>
      </c>
      <c r="O232" s="13">
        <f t="shared" si="45"/>
        <v>1.1051788518554718E-10</v>
      </c>
      <c r="Q232" s="41">
        <v>24.31191333607515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10.156031433893549</v>
      </c>
      <c r="G233" s="18">
        <f t="shared" si="39"/>
        <v>0</v>
      </c>
      <c r="H233" s="18">
        <f t="shared" si="40"/>
        <v>10.156031433893549</v>
      </c>
      <c r="I233" s="17">
        <f t="shared" si="47"/>
        <v>10.179131749519177</v>
      </c>
      <c r="J233" s="18">
        <f t="shared" si="41"/>
        <v>10.173354524323202</v>
      </c>
      <c r="K233" s="18">
        <f t="shared" si="42"/>
        <v>5.7772251959757881E-3</v>
      </c>
      <c r="L233" s="18">
        <f t="shared" si="43"/>
        <v>0</v>
      </c>
      <c r="M233" s="18">
        <f t="shared" si="48"/>
        <v>6.7736768339528922E-11</v>
      </c>
      <c r="N233" s="18">
        <f t="shared" si="44"/>
        <v>4.1996796370507931E-11</v>
      </c>
      <c r="O233" s="18">
        <f t="shared" si="45"/>
        <v>4.1996796370507931E-11</v>
      </c>
      <c r="P233" s="3"/>
      <c r="Q233" s="42">
        <v>25.150301870967741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6.906450459700614</v>
      </c>
      <c r="G234" s="13">
        <f t="shared" si="39"/>
        <v>0</v>
      </c>
      <c r="H234" s="13">
        <f t="shared" si="40"/>
        <v>6.906450459700614</v>
      </c>
      <c r="I234" s="16">
        <f t="shared" si="47"/>
        <v>6.9122276848965898</v>
      </c>
      <c r="J234" s="13">
        <f t="shared" si="41"/>
        <v>6.909383074772447</v>
      </c>
      <c r="K234" s="13">
        <f t="shared" si="42"/>
        <v>2.8446101241428323E-3</v>
      </c>
      <c r="L234" s="13">
        <f t="shared" si="43"/>
        <v>0</v>
      </c>
      <c r="M234" s="13">
        <f t="shared" si="48"/>
        <v>2.573997196902099E-11</v>
      </c>
      <c r="N234" s="13">
        <f t="shared" si="44"/>
        <v>1.5958782620793014E-11</v>
      </c>
      <c r="O234" s="13">
        <f t="shared" si="45"/>
        <v>1.5958782620793014E-11</v>
      </c>
      <c r="Q234" s="41">
        <v>21.925315197143359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23.325642164088379</v>
      </c>
      <c r="G235" s="13">
        <f t="shared" si="39"/>
        <v>0</v>
      </c>
      <c r="H235" s="13">
        <f t="shared" si="40"/>
        <v>23.325642164088379</v>
      </c>
      <c r="I235" s="16">
        <f t="shared" si="47"/>
        <v>23.328486774212521</v>
      </c>
      <c r="J235" s="13">
        <f t="shared" si="41"/>
        <v>23.146814540622398</v>
      </c>
      <c r="K235" s="13">
        <f t="shared" si="42"/>
        <v>0.18167223359012397</v>
      </c>
      <c r="L235" s="13">
        <f t="shared" si="43"/>
        <v>0</v>
      </c>
      <c r="M235" s="13">
        <f t="shared" si="48"/>
        <v>9.7811893482279762E-12</v>
      </c>
      <c r="N235" s="13">
        <f t="shared" si="44"/>
        <v>6.0643373959013452E-12</v>
      </c>
      <c r="O235" s="13">
        <f t="shared" si="45"/>
        <v>6.0643373959013452E-12</v>
      </c>
      <c r="Q235" s="41">
        <v>18.2605507215169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19.513911880163821</v>
      </c>
      <c r="G236" s="13">
        <f t="shared" si="39"/>
        <v>0</v>
      </c>
      <c r="H236" s="13">
        <f t="shared" si="40"/>
        <v>19.513911880163821</v>
      </c>
      <c r="I236" s="16">
        <f t="shared" si="47"/>
        <v>19.695584113753945</v>
      </c>
      <c r="J236" s="13">
        <f t="shared" si="41"/>
        <v>19.50661036955994</v>
      </c>
      <c r="K236" s="13">
        <f t="shared" si="42"/>
        <v>0.18897374419400492</v>
      </c>
      <c r="L236" s="13">
        <f t="shared" si="43"/>
        <v>0</v>
      </c>
      <c r="M236" s="13">
        <f t="shared" si="48"/>
        <v>3.716851952326631E-12</v>
      </c>
      <c r="N236" s="13">
        <f t="shared" si="44"/>
        <v>2.3044482104425111E-12</v>
      </c>
      <c r="O236" s="13">
        <f t="shared" si="45"/>
        <v>2.3044482104425111E-12</v>
      </c>
      <c r="Q236" s="41">
        <v>14.33895442392696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46.007345006697179</v>
      </c>
      <c r="G237" s="13">
        <f t="shared" si="39"/>
        <v>1.0636190689294072</v>
      </c>
      <c r="H237" s="13">
        <f t="shared" si="40"/>
        <v>44.943725937767773</v>
      </c>
      <c r="I237" s="16">
        <f t="shared" si="47"/>
        <v>45.132699681961782</v>
      </c>
      <c r="J237" s="13">
        <f t="shared" si="41"/>
        <v>42.030868001187692</v>
      </c>
      <c r="K237" s="13">
        <f t="shared" si="42"/>
        <v>3.1018316807740902</v>
      </c>
      <c r="L237" s="13">
        <f t="shared" si="43"/>
        <v>0</v>
      </c>
      <c r="M237" s="13">
        <f t="shared" si="48"/>
        <v>1.4124037418841199E-12</v>
      </c>
      <c r="N237" s="13">
        <f t="shared" si="44"/>
        <v>8.7569031996815438E-13</v>
      </c>
      <c r="O237" s="13">
        <f t="shared" si="45"/>
        <v>1.0636190689302829</v>
      </c>
      <c r="Q237" s="41">
        <v>11.39057418748598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23.980503651009052</v>
      </c>
      <c r="G238" s="13">
        <f t="shared" si="39"/>
        <v>0</v>
      </c>
      <c r="H238" s="13">
        <f t="shared" si="40"/>
        <v>23.980503651009052</v>
      </c>
      <c r="I238" s="16">
        <f t="shared" si="47"/>
        <v>27.082335331783142</v>
      </c>
      <c r="J238" s="13">
        <f t="shared" si="41"/>
        <v>26.342889497928766</v>
      </c>
      <c r="K238" s="13">
        <f t="shared" si="42"/>
        <v>0.73944583385437568</v>
      </c>
      <c r="L238" s="13">
        <f t="shared" si="43"/>
        <v>0</v>
      </c>
      <c r="M238" s="13">
        <f t="shared" si="48"/>
        <v>5.3671342191596553E-13</v>
      </c>
      <c r="N238" s="13">
        <f t="shared" si="44"/>
        <v>3.3276232158789862E-13</v>
      </c>
      <c r="O238" s="13">
        <f t="shared" si="45"/>
        <v>3.3276232158789862E-13</v>
      </c>
      <c r="Q238" s="41">
        <v>11.149486051612911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17.37937248490346</v>
      </c>
      <c r="G239" s="13">
        <f t="shared" si="39"/>
        <v>0</v>
      </c>
      <c r="H239" s="13">
        <f t="shared" si="40"/>
        <v>17.37937248490346</v>
      </c>
      <c r="I239" s="16">
        <f t="shared" si="47"/>
        <v>18.118818318757835</v>
      </c>
      <c r="J239" s="13">
        <f t="shared" si="41"/>
        <v>17.977057448684082</v>
      </c>
      <c r="K239" s="13">
        <f t="shared" si="42"/>
        <v>0.14176087007375315</v>
      </c>
      <c r="L239" s="13">
        <f t="shared" si="43"/>
        <v>0</v>
      </c>
      <c r="M239" s="13">
        <f t="shared" si="48"/>
        <v>2.0395110032806691E-13</v>
      </c>
      <c r="N239" s="13">
        <f t="shared" si="44"/>
        <v>1.2644968220340149E-13</v>
      </c>
      <c r="O239" s="13">
        <f t="shared" si="45"/>
        <v>1.2644968220340149E-13</v>
      </c>
      <c r="Q239" s="41">
        <v>14.625974434320259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32.892624897582998</v>
      </c>
      <c r="G240" s="13">
        <f t="shared" si="39"/>
        <v>0</v>
      </c>
      <c r="H240" s="13">
        <f t="shared" si="40"/>
        <v>32.892624897582998</v>
      </c>
      <c r="I240" s="16">
        <f t="shared" si="47"/>
        <v>33.034385767656751</v>
      </c>
      <c r="J240" s="13">
        <f t="shared" si="41"/>
        <v>32.205049818471004</v>
      </c>
      <c r="K240" s="13">
        <f t="shared" si="42"/>
        <v>0.82933594918574727</v>
      </c>
      <c r="L240" s="13">
        <f t="shared" si="43"/>
        <v>0</v>
      </c>
      <c r="M240" s="13">
        <f t="shared" si="48"/>
        <v>7.7501418124665426E-14</v>
      </c>
      <c r="N240" s="13">
        <f t="shared" si="44"/>
        <v>4.8050879237292567E-14</v>
      </c>
      <c r="O240" s="13">
        <f t="shared" si="45"/>
        <v>4.8050879237292567E-14</v>
      </c>
      <c r="Q240" s="41">
        <v>14.68990044671739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29.167705275047251</v>
      </c>
      <c r="G241" s="13">
        <f t="shared" si="39"/>
        <v>0</v>
      </c>
      <c r="H241" s="13">
        <f t="shared" si="40"/>
        <v>29.167705275047251</v>
      </c>
      <c r="I241" s="16">
        <f t="shared" si="47"/>
        <v>29.997041224232998</v>
      </c>
      <c r="J241" s="13">
        <f t="shared" si="41"/>
        <v>29.568533472143297</v>
      </c>
      <c r="K241" s="13">
        <f t="shared" si="42"/>
        <v>0.42850775208970049</v>
      </c>
      <c r="L241" s="13">
        <f t="shared" si="43"/>
        <v>0</v>
      </c>
      <c r="M241" s="13">
        <f t="shared" si="48"/>
        <v>2.9450538887372859E-14</v>
      </c>
      <c r="N241" s="13">
        <f t="shared" si="44"/>
        <v>1.8259334110171171E-14</v>
      </c>
      <c r="O241" s="13">
        <f t="shared" si="45"/>
        <v>1.8259334110171171E-14</v>
      </c>
      <c r="Q241" s="41">
        <v>17.455594254656049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61.235081197293923</v>
      </c>
      <c r="G242" s="13">
        <f t="shared" si="39"/>
        <v>3.612235059817777</v>
      </c>
      <c r="H242" s="13">
        <f t="shared" si="40"/>
        <v>57.622846137476145</v>
      </c>
      <c r="I242" s="16">
        <f t="shared" si="47"/>
        <v>58.051353889565846</v>
      </c>
      <c r="J242" s="13">
        <f t="shared" si="41"/>
        <v>54.873073900368539</v>
      </c>
      <c r="K242" s="13">
        <f t="shared" si="42"/>
        <v>3.178279989197307</v>
      </c>
      <c r="L242" s="13">
        <f t="shared" si="43"/>
        <v>0</v>
      </c>
      <c r="M242" s="13">
        <f t="shared" si="48"/>
        <v>1.1191204777201688E-14</v>
      </c>
      <c r="N242" s="13">
        <f t="shared" si="44"/>
        <v>6.9385469618650467E-15</v>
      </c>
      <c r="O242" s="13">
        <f t="shared" si="45"/>
        <v>3.6122350598177841</v>
      </c>
      <c r="Q242" s="41">
        <v>16.842854154607799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0.28743208694459649</v>
      </c>
      <c r="G243" s="13">
        <f t="shared" si="39"/>
        <v>0</v>
      </c>
      <c r="H243" s="13">
        <f t="shared" si="40"/>
        <v>0.28743208694459649</v>
      </c>
      <c r="I243" s="16">
        <f t="shared" si="47"/>
        <v>3.4657120761419034</v>
      </c>
      <c r="J243" s="13">
        <f t="shared" si="41"/>
        <v>3.4652935351314453</v>
      </c>
      <c r="K243" s="13">
        <f t="shared" si="42"/>
        <v>4.1854101045801784E-4</v>
      </c>
      <c r="L243" s="13">
        <f t="shared" si="43"/>
        <v>0</v>
      </c>
      <c r="M243" s="13">
        <f t="shared" si="48"/>
        <v>4.2526578153366412E-15</v>
      </c>
      <c r="N243" s="13">
        <f t="shared" si="44"/>
        <v>2.6366478455087174E-15</v>
      </c>
      <c r="O243" s="13">
        <f t="shared" si="45"/>
        <v>2.6366478455087174E-15</v>
      </c>
      <c r="Q243" s="41">
        <v>20.83438777528211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11.97775218798653</v>
      </c>
      <c r="G244" s="13">
        <f t="shared" si="39"/>
        <v>0</v>
      </c>
      <c r="H244" s="13">
        <f t="shared" si="40"/>
        <v>11.97775218798653</v>
      </c>
      <c r="I244" s="16">
        <f t="shared" si="47"/>
        <v>11.978170728996988</v>
      </c>
      <c r="J244" s="13">
        <f t="shared" si="41"/>
        <v>11.96938985553709</v>
      </c>
      <c r="K244" s="13">
        <f t="shared" si="42"/>
        <v>8.7808734598979754E-3</v>
      </c>
      <c r="L244" s="13">
        <f t="shared" si="43"/>
        <v>0</v>
      </c>
      <c r="M244" s="13">
        <f t="shared" si="48"/>
        <v>1.6160099698279238E-15</v>
      </c>
      <c r="N244" s="13">
        <f t="shared" si="44"/>
        <v>1.0019261812933128E-15</v>
      </c>
      <c r="O244" s="13">
        <f t="shared" si="45"/>
        <v>1.0019261812933128E-15</v>
      </c>
      <c r="Q244" s="41">
        <v>25.64976787096775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15.64479856268848</v>
      </c>
      <c r="G245" s="18">
        <f t="shared" si="39"/>
        <v>0</v>
      </c>
      <c r="H245" s="18">
        <f t="shared" si="40"/>
        <v>15.64479856268848</v>
      </c>
      <c r="I245" s="17">
        <f t="shared" si="47"/>
        <v>15.653579436148378</v>
      </c>
      <c r="J245" s="18">
        <f t="shared" si="41"/>
        <v>15.632085123130128</v>
      </c>
      <c r="K245" s="18">
        <f t="shared" si="42"/>
        <v>2.1494313018250111E-2</v>
      </c>
      <c r="L245" s="18">
        <f t="shared" si="43"/>
        <v>0</v>
      </c>
      <c r="M245" s="18">
        <f t="shared" si="48"/>
        <v>6.1408378853461102E-16</v>
      </c>
      <c r="N245" s="18">
        <f t="shared" si="44"/>
        <v>3.807319488914588E-16</v>
      </c>
      <c r="O245" s="18">
        <f t="shared" si="45"/>
        <v>3.807319488914588E-16</v>
      </c>
      <c r="P245" s="3"/>
      <c r="Q245" s="42">
        <v>24.977845461829091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11.921998457182999</v>
      </c>
      <c r="G246" s="13">
        <f t="shared" si="39"/>
        <v>0</v>
      </c>
      <c r="H246" s="13">
        <f t="shared" si="40"/>
        <v>11.921998457182999</v>
      </c>
      <c r="I246" s="16">
        <f t="shared" si="47"/>
        <v>11.943492770201249</v>
      </c>
      <c r="J246" s="13">
        <f t="shared" si="41"/>
        <v>11.926274252143571</v>
      </c>
      <c r="K246" s="13">
        <f t="shared" si="42"/>
        <v>1.7218518057678267E-2</v>
      </c>
      <c r="L246" s="13">
        <f t="shared" si="43"/>
        <v>0</v>
      </c>
      <c r="M246" s="13">
        <f t="shared" si="48"/>
        <v>2.3335183964315221E-16</v>
      </c>
      <c r="N246" s="13">
        <f t="shared" si="44"/>
        <v>1.4467814057875437E-16</v>
      </c>
      <c r="O246" s="13">
        <f t="shared" si="45"/>
        <v>1.4467814057875437E-16</v>
      </c>
      <c r="Q246" s="41">
        <v>20.783929150053101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70.768240194514107</v>
      </c>
      <c r="G247" s="13">
        <f t="shared" si="39"/>
        <v>5.2077684444189565</v>
      </c>
      <c r="H247" s="13">
        <f t="shared" si="40"/>
        <v>65.560471750095147</v>
      </c>
      <c r="I247" s="16">
        <f t="shared" si="47"/>
        <v>65.577690268152821</v>
      </c>
      <c r="J247" s="13">
        <f t="shared" si="41"/>
        <v>61.253440903308864</v>
      </c>
      <c r="K247" s="13">
        <f t="shared" si="42"/>
        <v>4.3242493648439577</v>
      </c>
      <c r="L247" s="13">
        <f t="shared" si="43"/>
        <v>0</v>
      </c>
      <c r="M247" s="13">
        <f t="shared" si="48"/>
        <v>8.8673699064397845E-17</v>
      </c>
      <c r="N247" s="13">
        <f t="shared" si="44"/>
        <v>5.4977693419926661E-17</v>
      </c>
      <c r="O247" s="13">
        <f t="shared" si="45"/>
        <v>5.2077684444189565</v>
      </c>
      <c r="Q247" s="41">
        <v>17.125289141614282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91.080523253119594</v>
      </c>
      <c r="G248" s="13">
        <f t="shared" si="39"/>
        <v>8.6073682776876854</v>
      </c>
      <c r="H248" s="13">
        <f t="shared" si="40"/>
        <v>82.47315497543191</v>
      </c>
      <c r="I248" s="16">
        <f t="shared" si="47"/>
        <v>86.797404340275875</v>
      </c>
      <c r="J248" s="13">
        <f t="shared" si="41"/>
        <v>70.302895092770896</v>
      </c>
      <c r="K248" s="13">
        <f t="shared" si="42"/>
        <v>16.494509247504979</v>
      </c>
      <c r="L248" s="13">
        <f t="shared" si="43"/>
        <v>0</v>
      </c>
      <c r="M248" s="13">
        <f t="shared" si="48"/>
        <v>3.3696005644471185E-17</v>
      </c>
      <c r="N248" s="13">
        <f t="shared" si="44"/>
        <v>2.0891523499572136E-17</v>
      </c>
      <c r="O248" s="13">
        <f t="shared" si="45"/>
        <v>8.6073682776876854</v>
      </c>
      <c r="Q248" s="41">
        <v>11.95662435957286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139.02072585113859</v>
      </c>
      <c r="G249" s="13">
        <f t="shared" si="39"/>
        <v>16.630961897807484</v>
      </c>
      <c r="H249" s="13">
        <f t="shared" si="40"/>
        <v>122.38976395333111</v>
      </c>
      <c r="I249" s="16">
        <f t="shared" si="47"/>
        <v>138.88427320083611</v>
      </c>
      <c r="J249" s="13">
        <f t="shared" si="41"/>
        <v>84.259771137491924</v>
      </c>
      <c r="K249" s="13">
        <f t="shared" si="42"/>
        <v>54.624502063344181</v>
      </c>
      <c r="L249" s="13">
        <f t="shared" si="43"/>
        <v>22.859049279745438</v>
      </c>
      <c r="M249" s="13">
        <f t="shared" si="48"/>
        <v>22.859049279745438</v>
      </c>
      <c r="N249" s="13">
        <f t="shared" si="44"/>
        <v>14.172610553442171</v>
      </c>
      <c r="O249" s="13">
        <f t="shared" si="45"/>
        <v>30.803572451249657</v>
      </c>
      <c r="Q249" s="41">
        <v>10.1281592516129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111.8090610175596</v>
      </c>
      <c r="G250" s="13">
        <f t="shared" si="39"/>
        <v>12.07663528842088</v>
      </c>
      <c r="H250" s="13">
        <f t="shared" si="40"/>
        <v>99.732425729138726</v>
      </c>
      <c r="I250" s="16">
        <f t="shared" si="47"/>
        <v>131.49787851273746</v>
      </c>
      <c r="J250" s="13">
        <f t="shared" si="41"/>
        <v>80.740532248252677</v>
      </c>
      <c r="K250" s="13">
        <f t="shared" si="42"/>
        <v>50.757346264484781</v>
      </c>
      <c r="L250" s="13">
        <f t="shared" si="43"/>
        <v>20.503880933783602</v>
      </c>
      <c r="M250" s="13">
        <f t="shared" si="48"/>
        <v>29.190319660086871</v>
      </c>
      <c r="N250" s="13">
        <f t="shared" si="44"/>
        <v>18.097998189253861</v>
      </c>
      <c r="O250" s="13">
        <f t="shared" si="45"/>
        <v>30.174633477674739</v>
      </c>
      <c r="Q250" s="41">
        <v>9.5943479267508316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81.723319616193535</v>
      </c>
      <c r="G251" s="13">
        <f t="shared" si="39"/>
        <v>7.0412839615045053</v>
      </c>
      <c r="H251" s="13">
        <f t="shared" si="40"/>
        <v>74.682035654689031</v>
      </c>
      <c r="I251" s="16">
        <f t="shared" si="47"/>
        <v>104.93550098539021</v>
      </c>
      <c r="J251" s="13">
        <f t="shared" si="41"/>
        <v>75.744463270488225</v>
      </c>
      <c r="K251" s="13">
        <f t="shared" si="42"/>
        <v>29.191037714901981</v>
      </c>
      <c r="L251" s="13">
        <f t="shared" si="43"/>
        <v>7.3696060617434105</v>
      </c>
      <c r="M251" s="13">
        <f t="shared" si="48"/>
        <v>18.461927532576421</v>
      </c>
      <c r="N251" s="13">
        <f t="shared" si="44"/>
        <v>11.446395070197381</v>
      </c>
      <c r="O251" s="13">
        <f t="shared" si="45"/>
        <v>18.487679031701887</v>
      </c>
      <c r="Q251" s="41">
        <v>10.606963925836469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52.240044406968472</v>
      </c>
      <c r="G252" s="13">
        <f t="shared" si="39"/>
        <v>2.1067654144604484</v>
      </c>
      <c r="H252" s="13">
        <f t="shared" si="40"/>
        <v>50.133278992508025</v>
      </c>
      <c r="I252" s="16">
        <f t="shared" si="47"/>
        <v>71.954710645666594</v>
      </c>
      <c r="J252" s="13">
        <f t="shared" si="41"/>
        <v>62.29562858870564</v>
      </c>
      <c r="K252" s="13">
        <f t="shared" si="42"/>
        <v>9.6590820569609548</v>
      </c>
      <c r="L252" s="13">
        <f t="shared" si="43"/>
        <v>0</v>
      </c>
      <c r="M252" s="13">
        <f t="shared" si="48"/>
        <v>7.0155324623790403</v>
      </c>
      <c r="N252" s="13">
        <f t="shared" si="44"/>
        <v>4.349630126675005</v>
      </c>
      <c r="O252" s="13">
        <f t="shared" si="45"/>
        <v>6.4563955411354534</v>
      </c>
      <c r="Q252" s="41">
        <v>12.51060490704065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121.22529359705089</v>
      </c>
      <c r="G253" s="13">
        <f t="shared" si="39"/>
        <v>13.65259908406601</v>
      </c>
      <c r="H253" s="13">
        <f t="shared" si="40"/>
        <v>107.57269451298488</v>
      </c>
      <c r="I253" s="16">
        <f t="shared" si="47"/>
        <v>117.23177656994584</v>
      </c>
      <c r="J253" s="13">
        <f t="shared" si="41"/>
        <v>84.682624822953173</v>
      </c>
      <c r="K253" s="13">
        <f t="shared" si="42"/>
        <v>32.549151746992663</v>
      </c>
      <c r="L253" s="13">
        <f t="shared" si="43"/>
        <v>9.4147586963600318</v>
      </c>
      <c r="M253" s="13">
        <f t="shared" si="48"/>
        <v>12.080661032064068</v>
      </c>
      <c r="N253" s="13">
        <f t="shared" si="44"/>
        <v>7.4900098398797219</v>
      </c>
      <c r="O253" s="13">
        <f t="shared" si="45"/>
        <v>21.14260892394573</v>
      </c>
      <c r="Q253" s="41">
        <v>12.27050516463588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88.73511109950762</v>
      </c>
      <c r="G254" s="13">
        <f t="shared" si="39"/>
        <v>8.2148243798225113</v>
      </c>
      <c r="H254" s="13">
        <f t="shared" si="40"/>
        <v>80.520286719685103</v>
      </c>
      <c r="I254" s="16">
        <f t="shared" si="47"/>
        <v>103.65467977031773</v>
      </c>
      <c r="J254" s="13">
        <f t="shared" si="41"/>
        <v>88.168612821910457</v>
      </c>
      <c r="K254" s="13">
        <f t="shared" si="42"/>
        <v>15.48606694840727</v>
      </c>
      <c r="L254" s="13">
        <f t="shared" si="43"/>
        <v>0</v>
      </c>
      <c r="M254" s="13">
        <f t="shared" si="48"/>
        <v>4.590651192184346</v>
      </c>
      <c r="N254" s="13">
        <f t="shared" si="44"/>
        <v>2.8462037391542947</v>
      </c>
      <c r="O254" s="13">
        <f t="shared" si="45"/>
        <v>11.061028118976806</v>
      </c>
      <c r="Q254" s="41">
        <v>16.803587088954501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12.85099208698767</v>
      </c>
      <c r="G255" s="13">
        <f t="shared" si="39"/>
        <v>0</v>
      </c>
      <c r="H255" s="13">
        <f t="shared" si="40"/>
        <v>12.85099208698767</v>
      </c>
      <c r="I255" s="16">
        <f t="shared" si="47"/>
        <v>28.33705903539494</v>
      </c>
      <c r="J255" s="13">
        <f t="shared" si="41"/>
        <v>28.10836805504313</v>
      </c>
      <c r="K255" s="13">
        <f t="shared" si="42"/>
        <v>0.22869098035181068</v>
      </c>
      <c r="L255" s="13">
        <f t="shared" si="43"/>
        <v>0</v>
      </c>
      <c r="M255" s="13">
        <f t="shared" si="48"/>
        <v>1.7444474530300513</v>
      </c>
      <c r="N255" s="13">
        <f t="shared" si="44"/>
        <v>1.0815574208786318</v>
      </c>
      <c r="O255" s="13">
        <f t="shared" si="45"/>
        <v>1.0815574208786318</v>
      </c>
      <c r="Q255" s="41">
        <v>20.752616832819349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6.9993738240522667</v>
      </c>
      <c r="G256" s="13">
        <f t="shared" si="39"/>
        <v>0</v>
      </c>
      <c r="H256" s="13">
        <f t="shared" si="40"/>
        <v>6.9993738240522667</v>
      </c>
      <c r="I256" s="16">
        <f t="shared" si="47"/>
        <v>7.2280648044040774</v>
      </c>
      <c r="J256" s="13">
        <f t="shared" si="41"/>
        <v>7.2252882500661446</v>
      </c>
      <c r="K256" s="13">
        <f t="shared" si="42"/>
        <v>2.7765543379327795E-3</v>
      </c>
      <c r="L256" s="13">
        <f t="shared" si="43"/>
        <v>0</v>
      </c>
      <c r="M256" s="13">
        <f t="shared" si="48"/>
        <v>0.66289003215141951</v>
      </c>
      <c r="N256" s="13">
        <f t="shared" si="44"/>
        <v>0.41099181993388006</v>
      </c>
      <c r="O256" s="13">
        <f t="shared" si="45"/>
        <v>0.41099181993388006</v>
      </c>
      <c r="Q256" s="41">
        <v>23.04822087096775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32.248593190360907</v>
      </c>
      <c r="G257" s="18">
        <f t="shared" si="39"/>
        <v>0</v>
      </c>
      <c r="H257" s="18">
        <f t="shared" si="40"/>
        <v>32.248593190360907</v>
      </c>
      <c r="I257" s="17">
        <f t="shared" si="47"/>
        <v>32.251369744698842</v>
      </c>
      <c r="J257" s="18">
        <f t="shared" si="41"/>
        <v>31.998266312344665</v>
      </c>
      <c r="K257" s="18">
        <f t="shared" si="42"/>
        <v>0.25310343235417676</v>
      </c>
      <c r="L257" s="18">
        <f t="shared" si="43"/>
        <v>0</v>
      </c>
      <c r="M257" s="18">
        <f t="shared" si="48"/>
        <v>0.25189821221753944</v>
      </c>
      <c r="N257" s="18">
        <f t="shared" si="44"/>
        <v>0.15617689157487447</v>
      </c>
      <c r="O257" s="18">
        <f t="shared" si="45"/>
        <v>0.15617689157487447</v>
      </c>
      <c r="P257" s="3"/>
      <c r="Q257" s="42">
        <v>22.784836927515961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19.41461637724025</v>
      </c>
      <c r="G258" s="13">
        <f t="shared" si="39"/>
        <v>0</v>
      </c>
      <c r="H258" s="13">
        <f t="shared" si="40"/>
        <v>19.41461637724025</v>
      </c>
      <c r="I258" s="16">
        <f t="shared" si="47"/>
        <v>19.667719809594427</v>
      </c>
      <c r="J258" s="13">
        <f t="shared" si="41"/>
        <v>19.589890040004505</v>
      </c>
      <c r="K258" s="13">
        <f t="shared" si="42"/>
        <v>7.7829769589921938E-2</v>
      </c>
      <c r="L258" s="13">
        <f t="shared" si="43"/>
        <v>0</v>
      </c>
      <c r="M258" s="13">
        <f t="shared" si="48"/>
        <v>9.5721320642664975E-2</v>
      </c>
      <c r="N258" s="13">
        <f t="shared" si="44"/>
        <v>5.9347218798452284E-2</v>
      </c>
      <c r="O258" s="13">
        <f t="shared" si="45"/>
        <v>5.9347218798452284E-2</v>
      </c>
      <c r="Q258" s="41">
        <v>20.671296011891201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55.179242489545032</v>
      </c>
      <c r="G259" s="13">
        <f t="shared" si="39"/>
        <v>2.598689305174338</v>
      </c>
      <c r="H259" s="13">
        <f t="shared" si="40"/>
        <v>52.580553184370693</v>
      </c>
      <c r="I259" s="16">
        <f t="shared" si="47"/>
        <v>52.658382953960611</v>
      </c>
      <c r="J259" s="13">
        <f t="shared" si="41"/>
        <v>50.750542064808876</v>
      </c>
      <c r="K259" s="13">
        <f t="shared" si="42"/>
        <v>1.9078408891517356</v>
      </c>
      <c r="L259" s="13">
        <f t="shared" si="43"/>
        <v>0</v>
      </c>
      <c r="M259" s="13">
        <f t="shared" si="48"/>
        <v>3.6374101844212692E-2</v>
      </c>
      <c r="N259" s="13">
        <f t="shared" si="44"/>
        <v>2.2551943143411867E-2</v>
      </c>
      <c r="O259" s="13">
        <f t="shared" si="45"/>
        <v>2.6212412483177499</v>
      </c>
      <c r="Q259" s="41">
        <v>18.593759315345761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99.47873902309874</v>
      </c>
      <c r="G260" s="13">
        <f t="shared" si="39"/>
        <v>10.012949956960325</v>
      </c>
      <c r="H260" s="13">
        <f t="shared" si="40"/>
        <v>89.465789066138413</v>
      </c>
      <c r="I260" s="16">
        <f t="shared" si="47"/>
        <v>91.373629955290141</v>
      </c>
      <c r="J260" s="13">
        <f t="shared" si="41"/>
        <v>74.695865889877126</v>
      </c>
      <c r="K260" s="13">
        <f t="shared" si="42"/>
        <v>16.677764065413015</v>
      </c>
      <c r="L260" s="13">
        <f t="shared" si="43"/>
        <v>0</v>
      </c>
      <c r="M260" s="13">
        <f t="shared" si="48"/>
        <v>1.3822158700800825E-2</v>
      </c>
      <c r="N260" s="13">
        <f t="shared" si="44"/>
        <v>8.5697383944965105E-3</v>
      </c>
      <c r="O260" s="13">
        <f t="shared" si="45"/>
        <v>10.021519695354822</v>
      </c>
      <c r="Q260" s="41">
        <v>13.11023300527232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13.3441948643367</v>
      </c>
      <c r="G261" s="13">
        <f t="shared" si="39"/>
        <v>0</v>
      </c>
      <c r="H261" s="13">
        <f t="shared" si="40"/>
        <v>13.3441948643367</v>
      </c>
      <c r="I261" s="16">
        <f t="shared" si="47"/>
        <v>30.021958929749715</v>
      </c>
      <c r="J261" s="13">
        <f t="shared" si="41"/>
        <v>29.010719698348506</v>
      </c>
      <c r="K261" s="13">
        <f t="shared" si="42"/>
        <v>1.0112392314012091</v>
      </c>
      <c r="L261" s="13">
        <f t="shared" si="43"/>
        <v>0</v>
      </c>
      <c r="M261" s="13">
        <f t="shared" si="48"/>
        <v>5.2524203063043142E-3</v>
      </c>
      <c r="N261" s="13">
        <f t="shared" si="44"/>
        <v>3.2565005899086747E-3</v>
      </c>
      <c r="O261" s="13">
        <f t="shared" si="45"/>
        <v>3.2565005899086747E-3</v>
      </c>
      <c r="Q261" s="41">
        <v>11.046915439939781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147.48463398034201</v>
      </c>
      <c r="G262" s="13">
        <f t="shared" ref="G262:G325" si="50">IF((F262-$J$2)&gt;0,$I$2*(F262-$J$2),0)</f>
        <v>18.04753829061486</v>
      </c>
      <c r="H262" s="13">
        <f t="shared" ref="H262:H325" si="51">F262-G262</f>
        <v>129.43709568972716</v>
      </c>
      <c r="I262" s="16">
        <f t="shared" si="47"/>
        <v>130.44833492112838</v>
      </c>
      <c r="J262" s="13">
        <f t="shared" ref="J262:J325" si="52">I262/SQRT(1+(I262/($K$2*(300+(25*Q262)+0.05*(Q262)^3)))^2)</f>
        <v>81.549751267678104</v>
      </c>
      <c r="K262" s="13">
        <f t="shared" ref="K262:K325" si="53">I262-J262</f>
        <v>48.898583653450274</v>
      </c>
      <c r="L262" s="13">
        <f t="shared" ref="L262:L325" si="54">IF(K262&gt;$N$2,(K262-$N$2)/$L$2,0)</f>
        <v>19.371860634664277</v>
      </c>
      <c r="M262" s="13">
        <f t="shared" si="48"/>
        <v>19.373856554380673</v>
      </c>
      <c r="N262" s="13">
        <f t="shared" ref="N262:N325" si="55">$M$2*M262</f>
        <v>12.011791063716018</v>
      </c>
      <c r="O262" s="13">
        <f t="shared" ref="O262:O325" si="56">N262+G262</f>
        <v>30.059329354330877</v>
      </c>
      <c r="Q262" s="41">
        <v>9.9126787516129049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111.33066269481679</v>
      </c>
      <c r="G263" s="13">
        <f t="shared" si="50"/>
        <v>11.996567338720688</v>
      </c>
      <c r="H263" s="13">
        <f t="shared" si="51"/>
        <v>99.3340953560961</v>
      </c>
      <c r="I263" s="16">
        <f t="shared" ref="I263:I326" si="58">H263+K262-L262</f>
        <v>128.86081837488209</v>
      </c>
      <c r="J263" s="13">
        <f t="shared" si="52"/>
        <v>84.94316801866502</v>
      </c>
      <c r="K263" s="13">
        <f t="shared" si="53"/>
        <v>43.917650356217067</v>
      </c>
      <c r="L263" s="13">
        <f t="shared" si="54"/>
        <v>16.338381497761919</v>
      </c>
      <c r="M263" s="13">
        <f t="shared" ref="M263:M326" si="59">L263+M262-N262</f>
        <v>23.700446988426577</v>
      </c>
      <c r="N263" s="13">
        <f t="shared" si="55"/>
        <v>14.694277132824478</v>
      </c>
      <c r="O263" s="13">
        <f t="shared" si="56"/>
        <v>26.690844471545166</v>
      </c>
      <c r="Q263" s="41">
        <v>11.07762547454525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73.536540636409114</v>
      </c>
      <c r="G264" s="13">
        <f t="shared" si="50"/>
        <v>5.6710897605679511</v>
      </c>
      <c r="H264" s="13">
        <f t="shared" si="51"/>
        <v>67.865450875841162</v>
      </c>
      <c r="I264" s="16">
        <f t="shared" si="58"/>
        <v>95.444719734296314</v>
      </c>
      <c r="J264" s="13">
        <f t="shared" si="52"/>
        <v>73.25004849654799</v>
      </c>
      <c r="K264" s="13">
        <f t="shared" si="53"/>
        <v>22.194671237748324</v>
      </c>
      <c r="L264" s="13">
        <f t="shared" si="54"/>
        <v>3.1086913945348082</v>
      </c>
      <c r="M264" s="13">
        <f t="shared" si="59"/>
        <v>12.114861250136908</v>
      </c>
      <c r="N264" s="13">
        <f t="shared" si="55"/>
        <v>7.5112139750848828</v>
      </c>
      <c r="O264" s="13">
        <f t="shared" si="56"/>
        <v>13.182303735652834</v>
      </c>
      <c r="Q264" s="41">
        <v>11.247268539767269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85.413206622064379</v>
      </c>
      <c r="G265" s="13">
        <f t="shared" si="50"/>
        <v>7.6588481818211633</v>
      </c>
      <c r="H265" s="13">
        <f t="shared" si="51"/>
        <v>77.754358440243209</v>
      </c>
      <c r="I265" s="16">
        <f t="shared" si="58"/>
        <v>96.840338283456731</v>
      </c>
      <c r="J265" s="13">
        <f t="shared" si="52"/>
        <v>79.150746476493467</v>
      </c>
      <c r="K265" s="13">
        <f t="shared" si="53"/>
        <v>17.689591806963264</v>
      </c>
      <c r="L265" s="13">
        <f t="shared" si="54"/>
        <v>0.36501593295703205</v>
      </c>
      <c r="M265" s="13">
        <f t="shared" si="59"/>
        <v>4.9686632080090574</v>
      </c>
      <c r="N265" s="13">
        <f t="shared" si="55"/>
        <v>3.0805711889656155</v>
      </c>
      <c r="O265" s="13">
        <f t="shared" si="56"/>
        <v>10.739419370786779</v>
      </c>
      <c r="Q265" s="41">
        <v>13.94663929842638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3.8408414708614749</v>
      </c>
      <c r="G266" s="13">
        <f t="shared" si="50"/>
        <v>0</v>
      </c>
      <c r="H266" s="13">
        <f t="shared" si="51"/>
        <v>3.8408414708614749</v>
      </c>
      <c r="I266" s="16">
        <f t="shared" si="58"/>
        <v>21.165417344867706</v>
      </c>
      <c r="J266" s="13">
        <f t="shared" si="52"/>
        <v>21.057775193254606</v>
      </c>
      <c r="K266" s="13">
        <f t="shared" si="53"/>
        <v>0.1076421516130992</v>
      </c>
      <c r="L266" s="13">
        <f t="shared" si="54"/>
        <v>0</v>
      </c>
      <c r="M266" s="13">
        <f t="shared" si="59"/>
        <v>1.8880920190434418</v>
      </c>
      <c r="N266" s="13">
        <f t="shared" si="55"/>
        <v>1.1706170518069339</v>
      </c>
      <c r="O266" s="13">
        <f t="shared" si="56"/>
        <v>1.1706170518069339</v>
      </c>
      <c r="Q266" s="41">
        <v>19.924201963345261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27.886687695960781</v>
      </c>
      <c r="G267" s="13">
        <f t="shared" si="50"/>
        <v>0</v>
      </c>
      <c r="H267" s="13">
        <f t="shared" si="51"/>
        <v>27.886687695960781</v>
      </c>
      <c r="I267" s="16">
        <f t="shared" si="58"/>
        <v>27.99432984757388</v>
      </c>
      <c r="J267" s="13">
        <f t="shared" si="52"/>
        <v>27.774489561625508</v>
      </c>
      <c r="K267" s="13">
        <f t="shared" si="53"/>
        <v>0.21984028594837213</v>
      </c>
      <c r="L267" s="13">
        <f t="shared" si="54"/>
        <v>0</v>
      </c>
      <c r="M267" s="13">
        <f t="shared" si="59"/>
        <v>0.71747496723650794</v>
      </c>
      <c r="N267" s="13">
        <f t="shared" si="55"/>
        <v>0.44483447968663492</v>
      </c>
      <c r="O267" s="13">
        <f t="shared" si="56"/>
        <v>0.44483447968663492</v>
      </c>
      <c r="Q267" s="41">
        <v>20.77588280954523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13.10056126138597</v>
      </c>
      <c r="G268" s="13">
        <f t="shared" si="50"/>
        <v>0</v>
      </c>
      <c r="H268" s="13">
        <f t="shared" si="51"/>
        <v>13.10056126138597</v>
      </c>
      <c r="I268" s="16">
        <f t="shared" si="58"/>
        <v>13.320401547334342</v>
      </c>
      <c r="J268" s="13">
        <f t="shared" si="52"/>
        <v>13.305769560601069</v>
      </c>
      <c r="K268" s="13">
        <f t="shared" si="53"/>
        <v>1.4631986733272484E-2</v>
      </c>
      <c r="L268" s="13">
        <f t="shared" si="54"/>
        <v>0</v>
      </c>
      <c r="M268" s="13">
        <f t="shared" si="59"/>
        <v>0.27264048754987302</v>
      </c>
      <c r="N268" s="13">
        <f t="shared" si="55"/>
        <v>0.16903710228092128</v>
      </c>
      <c r="O268" s="13">
        <f t="shared" si="56"/>
        <v>0.16903710228092128</v>
      </c>
      <c r="Q268" s="41">
        <v>24.266710940168039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3.04489817792691</v>
      </c>
      <c r="G269" s="18">
        <f t="shared" si="50"/>
        <v>0</v>
      </c>
      <c r="H269" s="18">
        <f t="shared" si="51"/>
        <v>3.04489817792691</v>
      </c>
      <c r="I269" s="17">
        <f t="shared" si="58"/>
        <v>3.0595301646601825</v>
      </c>
      <c r="J269" s="18">
        <f t="shared" si="52"/>
        <v>3.0593467521285582</v>
      </c>
      <c r="K269" s="18">
        <f t="shared" si="53"/>
        <v>1.8341253162423854E-4</v>
      </c>
      <c r="L269" s="18">
        <f t="shared" si="54"/>
        <v>0</v>
      </c>
      <c r="M269" s="18">
        <f t="shared" si="59"/>
        <v>0.10360338526895174</v>
      </c>
      <c r="N269" s="18">
        <f t="shared" si="55"/>
        <v>6.4234098866750078E-2</v>
      </c>
      <c r="O269" s="18">
        <f t="shared" si="56"/>
        <v>6.4234098866750078E-2</v>
      </c>
      <c r="P269" s="3"/>
      <c r="Q269" s="42">
        <v>24.035694870967749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63.492756285460082</v>
      </c>
      <c r="G270" s="13">
        <f t="shared" si="50"/>
        <v>3.9900946943630413</v>
      </c>
      <c r="H270" s="13">
        <f t="shared" si="51"/>
        <v>59.502661591097038</v>
      </c>
      <c r="I270" s="16">
        <f t="shared" si="58"/>
        <v>59.502845003628664</v>
      </c>
      <c r="J270" s="13">
        <f t="shared" si="52"/>
        <v>57.416697493375018</v>
      </c>
      <c r="K270" s="13">
        <f t="shared" si="53"/>
        <v>2.086147510253646</v>
      </c>
      <c r="L270" s="13">
        <f t="shared" si="54"/>
        <v>0</v>
      </c>
      <c r="M270" s="13">
        <f t="shared" si="59"/>
        <v>3.9369286402201664E-2</v>
      </c>
      <c r="N270" s="13">
        <f t="shared" si="55"/>
        <v>2.4408957569365033E-2</v>
      </c>
      <c r="O270" s="13">
        <f t="shared" si="56"/>
        <v>4.0145036519324062</v>
      </c>
      <c r="Q270" s="41">
        <v>20.564259075688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16.417872792189758</v>
      </c>
      <c r="G271" s="13">
        <f t="shared" si="50"/>
        <v>0</v>
      </c>
      <c r="H271" s="13">
        <f t="shared" si="51"/>
        <v>16.417872792189758</v>
      </c>
      <c r="I271" s="16">
        <f t="shared" si="58"/>
        <v>18.504020302443404</v>
      </c>
      <c r="J271" s="13">
        <f t="shared" si="52"/>
        <v>18.405390635039321</v>
      </c>
      <c r="K271" s="13">
        <f t="shared" si="53"/>
        <v>9.8629667404082966E-2</v>
      </c>
      <c r="L271" s="13">
        <f t="shared" si="54"/>
        <v>0</v>
      </c>
      <c r="M271" s="13">
        <f t="shared" si="59"/>
        <v>1.4960328832836631E-2</v>
      </c>
      <c r="N271" s="13">
        <f t="shared" si="55"/>
        <v>9.2754038763587111E-3</v>
      </c>
      <c r="O271" s="13">
        <f t="shared" si="56"/>
        <v>9.2754038763587111E-3</v>
      </c>
      <c r="Q271" s="41">
        <v>17.690769897904339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29.73371207498278</v>
      </c>
      <c r="G272" s="13">
        <f t="shared" si="50"/>
        <v>0</v>
      </c>
      <c r="H272" s="13">
        <f t="shared" si="51"/>
        <v>29.73371207498278</v>
      </c>
      <c r="I272" s="16">
        <f t="shared" si="58"/>
        <v>29.832341742386863</v>
      </c>
      <c r="J272" s="13">
        <f t="shared" si="52"/>
        <v>29.25253321073669</v>
      </c>
      <c r="K272" s="13">
        <f t="shared" si="53"/>
        <v>0.57980853165017265</v>
      </c>
      <c r="L272" s="13">
        <f t="shared" si="54"/>
        <v>0</v>
      </c>
      <c r="M272" s="13">
        <f t="shared" si="59"/>
        <v>5.6849249564779204E-3</v>
      </c>
      <c r="N272" s="13">
        <f t="shared" si="55"/>
        <v>3.5246534730163106E-3</v>
      </c>
      <c r="O272" s="13">
        <f t="shared" si="56"/>
        <v>3.5246534730163106E-3</v>
      </c>
      <c r="Q272" s="41">
        <v>15.12671351343239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0.33302380582688268</v>
      </c>
      <c r="G273" s="13">
        <f t="shared" si="50"/>
        <v>0</v>
      </c>
      <c r="H273" s="13">
        <f t="shared" si="51"/>
        <v>0.33302380582688268</v>
      </c>
      <c r="I273" s="16">
        <f t="shared" si="58"/>
        <v>0.91283233747705528</v>
      </c>
      <c r="J273" s="13">
        <f t="shared" si="52"/>
        <v>0.91280591773521469</v>
      </c>
      <c r="K273" s="13">
        <f t="shared" si="53"/>
        <v>2.6419741840588706E-5</v>
      </c>
      <c r="L273" s="13">
        <f t="shared" si="54"/>
        <v>0</v>
      </c>
      <c r="M273" s="13">
        <f t="shared" si="59"/>
        <v>2.1602714834616098E-3</v>
      </c>
      <c r="N273" s="13">
        <f t="shared" si="55"/>
        <v>1.3393683197461981E-3</v>
      </c>
      <c r="O273" s="13">
        <f t="shared" si="56"/>
        <v>1.3393683197461981E-3</v>
      </c>
      <c r="Q273" s="41">
        <v>11.969383751612909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12.355930107112581</v>
      </c>
      <c r="G274" s="13">
        <f t="shared" si="50"/>
        <v>0</v>
      </c>
      <c r="H274" s="13">
        <f t="shared" si="51"/>
        <v>12.355930107112581</v>
      </c>
      <c r="I274" s="16">
        <f t="shared" si="58"/>
        <v>12.355956526854422</v>
      </c>
      <c r="J274" s="13">
        <f t="shared" si="52"/>
        <v>12.289970954007863</v>
      </c>
      <c r="K274" s="13">
        <f t="shared" si="53"/>
        <v>6.5985572846559037E-2</v>
      </c>
      <c r="L274" s="13">
        <f t="shared" si="54"/>
        <v>0</v>
      </c>
      <c r="M274" s="13">
        <f t="shared" si="59"/>
        <v>8.2090316371541167E-4</v>
      </c>
      <c r="N274" s="13">
        <f t="shared" si="55"/>
        <v>5.0895996150355518E-4</v>
      </c>
      <c r="O274" s="13">
        <f t="shared" si="56"/>
        <v>5.0895996150355518E-4</v>
      </c>
      <c r="Q274" s="41">
        <v>11.858467566069789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3.720244473748517</v>
      </c>
      <c r="G275" s="13">
        <f t="shared" si="50"/>
        <v>0</v>
      </c>
      <c r="H275" s="13">
        <f t="shared" si="51"/>
        <v>3.720244473748517</v>
      </c>
      <c r="I275" s="16">
        <f t="shared" si="58"/>
        <v>3.786230046595076</v>
      </c>
      <c r="J275" s="13">
        <f t="shared" si="52"/>
        <v>3.7848988281205296</v>
      </c>
      <c r="K275" s="13">
        <f t="shared" si="53"/>
        <v>1.3312184745464251E-3</v>
      </c>
      <c r="L275" s="13">
        <f t="shared" si="54"/>
        <v>0</v>
      </c>
      <c r="M275" s="13">
        <f t="shared" si="59"/>
        <v>3.1194320221185649E-4</v>
      </c>
      <c r="N275" s="13">
        <f t="shared" si="55"/>
        <v>1.9340478537135104E-4</v>
      </c>
      <c r="O275" s="13">
        <f t="shared" si="56"/>
        <v>1.9340478537135104E-4</v>
      </c>
      <c r="Q275" s="41">
        <v>14.500404891594791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63.634125916262349</v>
      </c>
      <c r="G276" s="13">
        <f t="shared" si="50"/>
        <v>4.0137552632866829</v>
      </c>
      <c r="H276" s="13">
        <f t="shared" si="51"/>
        <v>59.620370652975666</v>
      </c>
      <c r="I276" s="16">
        <f t="shared" si="58"/>
        <v>59.621701871450213</v>
      </c>
      <c r="J276" s="13">
        <f t="shared" si="52"/>
        <v>55.326355548149699</v>
      </c>
      <c r="K276" s="13">
        <f t="shared" si="53"/>
        <v>4.2953463233005138</v>
      </c>
      <c r="L276" s="13">
        <f t="shared" si="54"/>
        <v>0</v>
      </c>
      <c r="M276" s="13">
        <f t="shared" si="59"/>
        <v>1.1853841684050545E-4</v>
      </c>
      <c r="N276" s="13">
        <f t="shared" si="55"/>
        <v>7.349381844111338E-5</v>
      </c>
      <c r="O276" s="13">
        <f t="shared" si="56"/>
        <v>4.0138287571051237</v>
      </c>
      <c r="Q276" s="41">
        <v>15.06445768503866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48.100749009906806</v>
      </c>
      <c r="G277" s="13">
        <f t="shared" si="50"/>
        <v>1.4139851936895911</v>
      </c>
      <c r="H277" s="13">
        <f t="shared" si="51"/>
        <v>46.686763816217216</v>
      </c>
      <c r="I277" s="16">
        <f t="shared" si="58"/>
        <v>50.982110139517729</v>
      </c>
      <c r="J277" s="13">
        <f t="shared" si="52"/>
        <v>48.846610115187019</v>
      </c>
      <c r="K277" s="13">
        <f t="shared" si="53"/>
        <v>2.1355000243307103</v>
      </c>
      <c r="L277" s="13">
        <f t="shared" si="54"/>
        <v>0</v>
      </c>
      <c r="M277" s="13">
        <f t="shared" si="59"/>
        <v>4.5044598399392074E-5</v>
      </c>
      <c r="N277" s="13">
        <f t="shared" si="55"/>
        <v>2.7927651007623086E-5</v>
      </c>
      <c r="O277" s="13">
        <f t="shared" si="56"/>
        <v>1.4140131213405986</v>
      </c>
      <c r="Q277" s="41">
        <v>17.045412596230189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56.867726473739907</v>
      </c>
      <c r="G278" s="13">
        <f t="shared" si="50"/>
        <v>2.8812853016255562</v>
      </c>
      <c r="H278" s="13">
        <f t="shared" si="51"/>
        <v>53.986441172114354</v>
      </c>
      <c r="I278" s="16">
        <f t="shared" si="58"/>
        <v>56.121941196445064</v>
      </c>
      <c r="J278" s="13">
        <f t="shared" si="52"/>
        <v>53.497749397493607</v>
      </c>
      <c r="K278" s="13">
        <f t="shared" si="53"/>
        <v>2.6241917989514576</v>
      </c>
      <c r="L278" s="13">
        <f t="shared" si="54"/>
        <v>0</v>
      </c>
      <c r="M278" s="13">
        <f t="shared" si="59"/>
        <v>1.7116947391768988E-5</v>
      </c>
      <c r="N278" s="13">
        <f t="shared" si="55"/>
        <v>1.0612507382896773E-5</v>
      </c>
      <c r="O278" s="13">
        <f t="shared" si="56"/>
        <v>2.8812959141329393</v>
      </c>
      <c r="Q278" s="41">
        <v>17.572915761477081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6.2100791012293799</v>
      </c>
      <c r="G279" s="13">
        <f t="shared" si="50"/>
        <v>0</v>
      </c>
      <c r="H279" s="13">
        <f t="shared" si="51"/>
        <v>6.2100791012293799</v>
      </c>
      <c r="I279" s="16">
        <f t="shared" si="58"/>
        <v>8.8342709001808366</v>
      </c>
      <c r="J279" s="13">
        <f t="shared" si="52"/>
        <v>8.8285923046627168</v>
      </c>
      <c r="K279" s="13">
        <f t="shared" si="53"/>
        <v>5.6785955181197778E-3</v>
      </c>
      <c r="L279" s="13">
        <f t="shared" si="54"/>
        <v>0</v>
      </c>
      <c r="M279" s="13">
        <f t="shared" si="59"/>
        <v>6.5044400088722155E-6</v>
      </c>
      <c r="N279" s="13">
        <f t="shared" si="55"/>
        <v>4.0327528055007739E-6</v>
      </c>
      <c r="O279" s="13">
        <f t="shared" si="56"/>
        <v>4.0327528055007739E-6</v>
      </c>
      <c r="Q279" s="41">
        <v>22.239939847937571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2.471499328750133</v>
      </c>
      <c r="G280" s="13">
        <f t="shared" si="50"/>
        <v>0</v>
      </c>
      <c r="H280" s="13">
        <f t="shared" si="51"/>
        <v>2.471499328750133</v>
      </c>
      <c r="I280" s="16">
        <f t="shared" si="58"/>
        <v>2.4771779242682528</v>
      </c>
      <c r="J280" s="13">
        <f t="shared" si="52"/>
        <v>2.477051006248626</v>
      </c>
      <c r="K280" s="13">
        <f t="shared" si="53"/>
        <v>1.2691801962683158E-4</v>
      </c>
      <c r="L280" s="13">
        <f t="shared" si="54"/>
        <v>0</v>
      </c>
      <c r="M280" s="13">
        <f t="shared" si="59"/>
        <v>2.4716872033714416E-6</v>
      </c>
      <c r="N280" s="13">
        <f t="shared" si="55"/>
        <v>1.5324460660902937E-6</v>
      </c>
      <c r="O280" s="13">
        <f t="shared" si="56"/>
        <v>1.5324460660902937E-6</v>
      </c>
      <c r="Q280" s="41">
        <v>22.149588317239498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20.280999468605351</v>
      </c>
      <c r="G281" s="18">
        <f t="shared" si="50"/>
        <v>0</v>
      </c>
      <c r="H281" s="18">
        <f t="shared" si="51"/>
        <v>20.280999468605351</v>
      </c>
      <c r="I281" s="17">
        <f t="shared" si="58"/>
        <v>20.28112638662498</v>
      </c>
      <c r="J281" s="18">
        <f t="shared" si="52"/>
        <v>20.228338168776329</v>
      </c>
      <c r="K281" s="18">
        <f t="shared" si="53"/>
        <v>5.2788217848650731E-2</v>
      </c>
      <c r="L281" s="18">
        <f t="shared" si="54"/>
        <v>0</v>
      </c>
      <c r="M281" s="18">
        <f t="shared" si="59"/>
        <v>9.392411372811479E-7</v>
      </c>
      <c r="N281" s="18">
        <f t="shared" si="55"/>
        <v>5.8232950511431165E-7</v>
      </c>
      <c r="O281" s="18">
        <f t="shared" si="56"/>
        <v>5.8232950511431165E-7</v>
      </c>
      <c r="P281" s="3"/>
      <c r="Q281" s="42">
        <v>24.094009870967749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15.12678009092868</v>
      </c>
      <c r="G282" s="13">
        <f t="shared" si="50"/>
        <v>0</v>
      </c>
      <c r="H282" s="13">
        <f t="shared" si="51"/>
        <v>15.12678009092868</v>
      </c>
      <c r="I282" s="16">
        <f t="shared" si="58"/>
        <v>15.179568308777331</v>
      </c>
      <c r="J282" s="13">
        <f t="shared" si="52"/>
        <v>15.148448460144667</v>
      </c>
      <c r="K282" s="13">
        <f t="shared" si="53"/>
        <v>3.111984863266315E-2</v>
      </c>
      <c r="L282" s="13">
        <f t="shared" si="54"/>
        <v>0</v>
      </c>
      <c r="M282" s="13">
        <f t="shared" si="59"/>
        <v>3.5691163216683624E-7</v>
      </c>
      <c r="N282" s="13">
        <f t="shared" si="55"/>
        <v>2.2128521194343846E-7</v>
      </c>
      <c r="O282" s="13">
        <f t="shared" si="56"/>
        <v>2.2128521194343846E-7</v>
      </c>
      <c r="Q282" s="41">
        <v>21.67824990623301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35.422238633247737</v>
      </c>
      <c r="G283" s="13">
        <f t="shared" si="50"/>
        <v>0</v>
      </c>
      <c r="H283" s="13">
        <f t="shared" si="51"/>
        <v>35.422238633247737</v>
      </c>
      <c r="I283" s="16">
        <f t="shared" si="58"/>
        <v>35.4533584818804</v>
      </c>
      <c r="J283" s="13">
        <f t="shared" si="52"/>
        <v>34.722238362087673</v>
      </c>
      <c r="K283" s="13">
        <f t="shared" si="53"/>
        <v>0.73112011979272751</v>
      </c>
      <c r="L283" s="13">
        <f t="shared" si="54"/>
        <v>0</v>
      </c>
      <c r="M283" s="13">
        <f t="shared" si="59"/>
        <v>1.3562642022339778E-7</v>
      </c>
      <c r="N283" s="13">
        <f t="shared" si="55"/>
        <v>8.4088380538506629E-8</v>
      </c>
      <c r="O283" s="13">
        <f t="shared" si="56"/>
        <v>8.4088380538506629E-8</v>
      </c>
      <c r="Q283" s="41">
        <v>17.153373753333639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67.330506608917233</v>
      </c>
      <c r="G284" s="13">
        <f t="shared" si="50"/>
        <v>4.6324063105466555</v>
      </c>
      <c r="H284" s="13">
        <f t="shared" si="51"/>
        <v>62.698100298370576</v>
      </c>
      <c r="I284" s="16">
        <f t="shared" si="58"/>
        <v>63.429220418163304</v>
      </c>
      <c r="J284" s="13">
        <f t="shared" si="52"/>
        <v>58.079457300253516</v>
      </c>
      <c r="K284" s="13">
        <f t="shared" si="53"/>
        <v>5.349763117909788</v>
      </c>
      <c r="L284" s="13">
        <f t="shared" si="54"/>
        <v>0</v>
      </c>
      <c r="M284" s="13">
        <f t="shared" si="59"/>
        <v>5.1538039684891151E-8</v>
      </c>
      <c r="N284" s="13">
        <f t="shared" si="55"/>
        <v>3.1953584604632515E-8</v>
      </c>
      <c r="O284" s="13">
        <f t="shared" si="56"/>
        <v>4.6324063425002402</v>
      </c>
      <c r="Q284" s="41">
        <v>14.67568592770251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74.152399274532527</v>
      </c>
      <c r="G285" s="13">
        <f t="shared" si="50"/>
        <v>5.7741639899611092</v>
      </c>
      <c r="H285" s="13">
        <f t="shared" si="51"/>
        <v>68.378235284571417</v>
      </c>
      <c r="I285" s="16">
        <f t="shared" si="58"/>
        <v>73.727998402481205</v>
      </c>
      <c r="J285" s="13">
        <f t="shared" si="52"/>
        <v>62.447303193921705</v>
      </c>
      <c r="K285" s="13">
        <f t="shared" si="53"/>
        <v>11.2806952085595</v>
      </c>
      <c r="L285" s="13">
        <f t="shared" si="54"/>
        <v>0</v>
      </c>
      <c r="M285" s="13">
        <f t="shared" si="59"/>
        <v>1.9584455080258636E-8</v>
      </c>
      <c r="N285" s="13">
        <f t="shared" si="55"/>
        <v>1.2142362149760355E-8</v>
      </c>
      <c r="O285" s="13">
        <f t="shared" si="56"/>
        <v>5.774164002103471</v>
      </c>
      <c r="Q285" s="41">
        <v>11.65786959505386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12.602636873376589</v>
      </c>
      <c r="G286" s="13">
        <f t="shared" si="50"/>
        <v>0</v>
      </c>
      <c r="H286" s="13">
        <f t="shared" si="51"/>
        <v>12.602636873376589</v>
      </c>
      <c r="I286" s="16">
        <f t="shared" si="58"/>
        <v>23.883332081936089</v>
      </c>
      <c r="J286" s="13">
        <f t="shared" si="52"/>
        <v>23.333069207752594</v>
      </c>
      <c r="K286" s="13">
        <f t="shared" si="53"/>
        <v>0.5502628741834954</v>
      </c>
      <c r="L286" s="13">
        <f t="shared" si="54"/>
        <v>0</v>
      </c>
      <c r="M286" s="13">
        <f t="shared" si="59"/>
        <v>7.4420929304982811E-9</v>
      </c>
      <c r="N286" s="13">
        <f t="shared" si="55"/>
        <v>4.6140976169089346E-9</v>
      </c>
      <c r="O286" s="13">
        <f t="shared" si="56"/>
        <v>4.6140976169089346E-9</v>
      </c>
      <c r="Q286" s="41">
        <v>10.59121585245437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123.80133817582571</v>
      </c>
      <c r="G287" s="13">
        <f t="shared" si="50"/>
        <v>14.083743170391918</v>
      </c>
      <c r="H287" s="13">
        <f t="shared" si="51"/>
        <v>109.71759500543379</v>
      </c>
      <c r="I287" s="16">
        <f t="shared" si="58"/>
        <v>110.26785787961728</v>
      </c>
      <c r="J287" s="13">
        <f t="shared" si="52"/>
        <v>72.851821954125313</v>
      </c>
      <c r="K287" s="13">
        <f t="shared" si="53"/>
        <v>37.416035925491968</v>
      </c>
      <c r="L287" s="13">
        <f t="shared" si="54"/>
        <v>12.378779841834646</v>
      </c>
      <c r="M287" s="13">
        <f t="shared" si="59"/>
        <v>12.378779844662642</v>
      </c>
      <c r="N287" s="13">
        <f t="shared" si="55"/>
        <v>7.6748435036908376</v>
      </c>
      <c r="O287" s="13">
        <f t="shared" si="56"/>
        <v>21.758586674082757</v>
      </c>
      <c r="Q287" s="41">
        <v>8.8000831516129043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112.52862010092591</v>
      </c>
      <c r="G288" s="13">
        <f t="shared" si="50"/>
        <v>12.197065519369376</v>
      </c>
      <c r="H288" s="13">
        <f t="shared" si="51"/>
        <v>100.33155458155653</v>
      </c>
      <c r="I288" s="16">
        <f t="shared" si="58"/>
        <v>125.36881066521386</v>
      </c>
      <c r="J288" s="13">
        <f t="shared" si="52"/>
        <v>84.750228502833622</v>
      </c>
      <c r="K288" s="13">
        <f t="shared" si="53"/>
        <v>40.618582162380235</v>
      </c>
      <c r="L288" s="13">
        <f t="shared" si="54"/>
        <v>14.329188854531543</v>
      </c>
      <c r="M288" s="13">
        <f t="shared" si="59"/>
        <v>19.033125195503345</v>
      </c>
      <c r="N288" s="13">
        <f t="shared" si="55"/>
        <v>11.800537621212074</v>
      </c>
      <c r="O288" s="13">
        <f t="shared" si="56"/>
        <v>23.99760314058145</v>
      </c>
      <c r="Q288" s="41">
        <v>11.344591532822539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123.871235787434</v>
      </c>
      <c r="G289" s="13">
        <f t="shared" si="50"/>
        <v>14.095441703150831</v>
      </c>
      <c r="H289" s="13">
        <f t="shared" si="51"/>
        <v>109.77579408428318</v>
      </c>
      <c r="I289" s="16">
        <f t="shared" si="58"/>
        <v>136.06518739213186</v>
      </c>
      <c r="J289" s="13">
        <f t="shared" si="52"/>
        <v>94.061621560868574</v>
      </c>
      <c r="K289" s="13">
        <f t="shared" si="53"/>
        <v>42.003565831263288</v>
      </c>
      <c r="L289" s="13">
        <f t="shared" si="54"/>
        <v>15.172669145030707</v>
      </c>
      <c r="M289" s="13">
        <f t="shared" si="59"/>
        <v>22.405256719321983</v>
      </c>
      <c r="N289" s="13">
        <f t="shared" si="55"/>
        <v>13.89125916597963</v>
      </c>
      <c r="O289" s="13">
        <f t="shared" si="56"/>
        <v>27.986700869130459</v>
      </c>
      <c r="Q289" s="41">
        <v>13.164916699570901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32.192186461418459</v>
      </c>
      <c r="G290" s="13">
        <f t="shared" si="50"/>
        <v>0</v>
      </c>
      <c r="H290" s="13">
        <f t="shared" si="51"/>
        <v>32.192186461418459</v>
      </c>
      <c r="I290" s="16">
        <f t="shared" si="58"/>
        <v>59.023083147651036</v>
      </c>
      <c r="J290" s="13">
        <f t="shared" si="52"/>
        <v>56.17982825310596</v>
      </c>
      <c r="K290" s="13">
        <f t="shared" si="53"/>
        <v>2.8432548945450762</v>
      </c>
      <c r="L290" s="13">
        <f t="shared" si="54"/>
        <v>0</v>
      </c>
      <c r="M290" s="13">
        <f t="shared" si="59"/>
        <v>8.5139975533423531</v>
      </c>
      <c r="N290" s="13">
        <f t="shared" si="55"/>
        <v>5.2786784830722588</v>
      </c>
      <c r="O290" s="13">
        <f t="shared" si="56"/>
        <v>5.2786784830722588</v>
      </c>
      <c r="Q290" s="41">
        <v>18.05990851592745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46.281339984109962</v>
      </c>
      <c r="G291" s="13">
        <f t="shared" si="50"/>
        <v>1.1094767047668685</v>
      </c>
      <c r="H291" s="13">
        <f t="shared" si="51"/>
        <v>45.171863279343093</v>
      </c>
      <c r="I291" s="16">
        <f t="shared" si="58"/>
        <v>48.015118173888169</v>
      </c>
      <c r="J291" s="13">
        <f t="shared" si="52"/>
        <v>46.950388807237381</v>
      </c>
      <c r="K291" s="13">
        <f t="shared" si="53"/>
        <v>1.0647293666507878</v>
      </c>
      <c r="L291" s="13">
        <f t="shared" si="54"/>
        <v>0</v>
      </c>
      <c r="M291" s="13">
        <f t="shared" si="59"/>
        <v>3.2353190702700942</v>
      </c>
      <c r="N291" s="13">
        <f t="shared" si="55"/>
        <v>2.0058978235674583</v>
      </c>
      <c r="O291" s="13">
        <f t="shared" si="56"/>
        <v>3.1153745283343266</v>
      </c>
      <c r="Q291" s="41">
        <v>20.910812964854589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5.9619781105316916</v>
      </c>
      <c r="G292" s="13">
        <f t="shared" si="50"/>
        <v>0</v>
      </c>
      <c r="H292" s="13">
        <f t="shared" si="51"/>
        <v>5.9619781105316916</v>
      </c>
      <c r="I292" s="16">
        <f t="shared" si="58"/>
        <v>7.0267074771824793</v>
      </c>
      <c r="J292" s="13">
        <f t="shared" si="52"/>
        <v>7.0241773066424988</v>
      </c>
      <c r="K292" s="13">
        <f t="shared" si="53"/>
        <v>2.530170539980503E-3</v>
      </c>
      <c r="L292" s="13">
        <f t="shared" si="54"/>
        <v>0</v>
      </c>
      <c r="M292" s="13">
        <f t="shared" si="59"/>
        <v>1.229421246702636</v>
      </c>
      <c r="N292" s="13">
        <f t="shared" si="55"/>
        <v>0.76224117295563432</v>
      </c>
      <c r="O292" s="13">
        <f t="shared" si="56"/>
        <v>0.76224117295563432</v>
      </c>
      <c r="Q292" s="41">
        <v>23.10652803584783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20.28307521718569</v>
      </c>
      <c r="G293" s="18">
        <f t="shared" si="50"/>
        <v>0</v>
      </c>
      <c r="H293" s="18">
        <f t="shared" si="51"/>
        <v>20.28307521718569</v>
      </c>
      <c r="I293" s="17">
        <f t="shared" si="58"/>
        <v>20.285605387725671</v>
      </c>
      <c r="J293" s="18">
        <f t="shared" si="52"/>
        <v>20.237314669572875</v>
      </c>
      <c r="K293" s="18">
        <f t="shared" si="53"/>
        <v>4.829071815279562E-2</v>
      </c>
      <c r="L293" s="18">
        <f t="shared" si="54"/>
        <v>0</v>
      </c>
      <c r="M293" s="18">
        <f t="shared" si="59"/>
        <v>0.46718007374700166</v>
      </c>
      <c r="N293" s="18">
        <f t="shared" si="55"/>
        <v>0.289651645723141</v>
      </c>
      <c r="O293" s="18">
        <f t="shared" si="56"/>
        <v>0.289651645723141</v>
      </c>
      <c r="P293" s="3"/>
      <c r="Q293" s="42">
        <v>24.73861387096775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27.886892346653159</v>
      </c>
      <c r="G294" s="13">
        <f t="shared" si="50"/>
        <v>0</v>
      </c>
      <c r="H294" s="13">
        <f t="shared" si="51"/>
        <v>27.886892346653159</v>
      </c>
      <c r="I294" s="16">
        <f t="shared" si="58"/>
        <v>27.935183064805955</v>
      </c>
      <c r="J294" s="13">
        <f t="shared" si="52"/>
        <v>27.716965884043375</v>
      </c>
      <c r="K294" s="13">
        <f t="shared" si="53"/>
        <v>0.21821718076257923</v>
      </c>
      <c r="L294" s="13">
        <f t="shared" si="54"/>
        <v>0</v>
      </c>
      <c r="M294" s="13">
        <f t="shared" si="59"/>
        <v>0.17752842802386065</v>
      </c>
      <c r="N294" s="13">
        <f t="shared" si="55"/>
        <v>0.1100676253747936</v>
      </c>
      <c r="O294" s="13">
        <f t="shared" si="56"/>
        <v>0.1100676253747936</v>
      </c>
      <c r="Q294" s="41">
        <v>20.783851134221901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45.588666262043432</v>
      </c>
      <c r="G295" s="13">
        <f t="shared" si="50"/>
        <v>0.9935461880813321</v>
      </c>
      <c r="H295" s="13">
        <f t="shared" si="51"/>
        <v>44.5951200739621</v>
      </c>
      <c r="I295" s="16">
        <f t="shared" si="58"/>
        <v>44.813337254724679</v>
      </c>
      <c r="J295" s="13">
        <f t="shared" si="52"/>
        <v>43.622795770785579</v>
      </c>
      <c r="K295" s="13">
        <f t="shared" si="53"/>
        <v>1.1905414839391</v>
      </c>
      <c r="L295" s="13">
        <f t="shared" si="54"/>
        <v>0</v>
      </c>
      <c r="M295" s="13">
        <f t="shared" si="59"/>
        <v>6.746080264906705E-2</v>
      </c>
      <c r="N295" s="13">
        <f t="shared" si="55"/>
        <v>4.1825697642421569E-2</v>
      </c>
      <c r="O295" s="13">
        <f t="shared" si="56"/>
        <v>1.0353718857237537</v>
      </c>
      <c r="Q295" s="41">
        <v>18.61248830861857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30.876442906045529</v>
      </c>
      <c r="G296" s="13">
        <f t="shared" si="50"/>
        <v>0</v>
      </c>
      <c r="H296" s="13">
        <f t="shared" si="51"/>
        <v>30.876442906045529</v>
      </c>
      <c r="I296" s="16">
        <f t="shared" si="58"/>
        <v>32.066984389984626</v>
      </c>
      <c r="J296" s="13">
        <f t="shared" si="52"/>
        <v>31.275993376467017</v>
      </c>
      <c r="K296" s="13">
        <f t="shared" si="53"/>
        <v>0.79099101351760837</v>
      </c>
      <c r="L296" s="13">
        <f t="shared" si="54"/>
        <v>0</v>
      </c>
      <c r="M296" s="13">
        <f t="shared" si="59"/>
        <v>2.5635105006645481E-2</v>
      </c>
      <c r="N296" s="13">
        <f t="shared" si="55"/>
        <v>1.5893765104120199E-2</v>
      </c>
      <c r="O296" s="13">
        <f t="shared" si="56"/>
        <v>1.5893765104120199E-2</v>
      </c>
      <c r="Q296" s="41">
        <v>14.39342315302687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137.04611344398529</v>
      </c>
      <c r="G297" s="13">
        <f t="shared" si="50"/>
        <v>16.300477530749358</v>
      </c>
      <c r="H297" s="13">
        <f t="shared" si="51"/>
        <v>120.74563591323593</v>
      </c>
      <c r="I297" s="16">
        <f t="shared" si="58"/>
        <v>121.53662692675354</v>
      </c>
      <c r="J297" s="13">
        <f t="shared" si="52"/>
        <v>88.367863671936789</v>
      </c>
      <c r="K297" s="13">
        <f t="shared" si="53"/>
        <v>33.168763254816753</v>
      </c>
      <c r="L297" s="13">
        <f t="shared" si="54"/>
        <v>9.7921133947281174</v>
      </c>
      <c r="M297" s="13">
        <f t="shared" si="59"/>
        <v>9.8018547346306431</v>
      </c>
      <c r="N297" s="13">
        <f t="shared" si="55"/>
        <v>6.0771499354709988</v>
      </c>
      <c r="O297" s="13">
        <f t="shared" si="56"/>
        <v>22.377627466220357</v>
      </c>
      <c r="Q297" s="41">
        <v>13.00014175641161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41.652233418011107</v>
      </c>
      <c r="G298" s="13">
        <f t="shared" si="50"/>
        <v>0.33471840384679208</v>
      </c>
      <c r="H298" s="13">
        <f t="shared" si="51"/>
        <v>41.317515014164314</v>
      </c>
      <c r="I298" s="16">
        <f t="shared" si="58"/>
        <v>64.694164874252948</v>
      </c>
      <c r="J298" s="13">
        <f t="shared" si="52"/>
        <v>55.763677510026554</v>
      </c>
      <c r="K298" s="13">
        <f t="shared" si="53"/>
        <v>8.9304873642263942</v>
      </c>
      <c r="L298" s="13">
        <f t="shared" si="54"/>
        <v>0</v>
      </c>
      <c r="M298" s="13">
        <f t="shared" si="59"/>
        <v>3.7247047991596443</v>
      </c>
      <c r="N298" s="13">
        <f t="shared" si="55"/>
        <v>2.3093169754789793</v>
      </c>
      <c r="O298" s="13">
        <f t="shared" si="56"/>
        <v>2.6440353793257714</v>
      </c>
      <c r="Q298" s="41">
        <v>10.681419851612899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46.281334228471948</v>
      </c>
      <c r="G299" s="13">
        <f t="shared" si="50"/>
        <v>1.1094757414647141</v>
      </c>
      <c r="H299" s="13">
        <f t="shared" si="51"/>
        <v>45.171858487007235</v>
      </c>
      <c r="I299" s="16">
        <f t="shared" si="58"/>
        <v>54.102345851233629</v>
      </c>
      <c r="J299" s="13">
        <f t="shared" si="52"/>
        <v>49.422266485413644</v>
      </c>
      <c r="K299" s="13">
        <f t="shared" si="53"/>
        <v>4.6800793658199851</v>
      </c>
      <c r="L299" s="13">
        <f t="shared" si="54"/>
        <v>0</v>
      </c>
      <c r="M299" s="13">
        <f t="shared" si="59"/>
        <v>1.415387823680665</v>
      </c>
      <c r="N299" s="13">
        <f t="shared" si="55"/>
        <v>0.87754045068201225</v>
      </c>
      <c r="O299" s="13">
        <f t="shared" si="56"/>
        <v>1.9870161921467262</v>
      </c>
      <c r="Q299" s="41">
        <v>12.152173650277399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113.2205299402288</v>
      </c>
      <c r="G300" s="13">
        <f t="shared" si="50"/>
        <v>12.312868187515761</v>
      </c>
      <c r="H300" s="13">
        <f t="shared" si="51"/>
        <v>100.90766175271304</v>
      </c>
      <c r="I300" s="16">
        <f t="shared" si="58"/>
        <v>105.58774111853302</v>
      </c>
      <c r="J300" s="13">
        <f t="shared" si="52"/>
        <v>81.745695200920991</v>
      </c>
      <c r="K300" s="13">
        <f t="shared" si="53"/>
        <v>23.842045917612026</v>
      </c>
      <c r="L300" s="13">
        <f t="shared" si="54"/>
        <v>4.1119725918163734</v>
      </c>
      <c r="M300" s="13">
        <f t="shared" si="59"/>
        <v>4.649819964815026</v>
      </c>
      <c r="N300" s="13">
        <f t="shared" si="55"/>
        <v>2.8828883781853163</v>
      </c>
      <c r="O300" s="13">
        <f t="shared" si="56"/>
        <v>15.195756565701078</v>
      </c>
      <c r="Q300" s="41">
        <v>13.049630498308369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153.16403991124719</v>
      </c>
      <c r="G301" s="13">
        <f t="shared" si="50"/>
        <v>18.998081732731318</v>
      </c>
      <c r="H301" s="13">
        <f t="shared" si="51"/>
        <v>134.16595817851587</v>
      </c>
      <c r="I301" s="16">
        <f t="shared" si="58"/>
        <v>153.89603150431151</v>
      </c>
      <c r="J301" s="13">
        <f t="shared" si="52"/>
        <v>100.87492230526982</v>
      </c>
      <c r="K301" s="13">
        <f t="shared" si="53"/>
        <v>53.021109199041689</v>
      </c>
      <c r="L301" s="13">
        <f t="shared" si="54"/>
        <v>21.882553809544806</v>
      </c>
      <c r="M301" s="13">
        <f t="shared" si="59"/>
        <v>23.649485396174516</v>
      </c>
      <c r="N301" s="13">
        <f t="shared" si="55"/>
        <v>14.6626809456282</v>
      </c>
      <c r="O301" s="13">
        <f t="shared" si="56"/>
        <v>33.660762678359518</v>
      </c>
      <c r="Q301" s="41">
        <v>13.5394158404496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30.547263577820619</v>
      </c>
      <c r="G302" s="13">
        <f t="shared" si="50"/>
        <v>0</v>
      </c>
      <c r="H302" s="13">
        <f t="shared" si="51"/>
        <v>30.547263577820619</v>
      </c>
      <c r="I302" s="16">
        <f t="shared" si="58"/>
        <v>61.685818967317502</v>
      </c>
      <c r="J302" s="13">
        <f t="shared" si="52"/>
        <v>58.546604061582862</v>
      </c>
      <c r="K302" s="13">
        <f t="shared" si="53"/>
        <v>3.1392149057346401</v>
      </c>
      <c r="L302" s="13">
        <f t="shared" si="54"/>
        <v>0</v>
      </c>
      <c r="M302" s="13">
        <f t="shared" si="59"/>
        <v>8.986804450546316</v>
      </c>
      <c r="N302" s="13">
        <f t="shared" si="55"/>
        <v>5.5718187593387158</v>
      </c>
      <c r="O302" s="13">
        <f t="shared" si="56"/>
        <v>5.5718187593387158</v>
      </c>
      <c r="Q302" s="41">
        <v>18.265217454070822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20.299605488869311</v>
      </c>
      <c r="G303" s="13">
        <f t="shared" si="50"/>
        <v>0</v>
      </c>
      <c r="H303" s="13">
        <f t="shared" si="51"/>
        <v>20.299605488869311</v>
      </c>
      <c r="I303" s="16">
        <f t="shared" si="58"/>
        <v>23.438820394603951</v>
      </c>
      <c r="J303" s="13">
        <f t="shared" si="52"/>
        <v>23.330224164632838</v>
      </c>
      <c r="K303" s="13">
        <f t="shared" si="53"/>
        <v>0.10859622997111273</v>
      </c>
      <c r="L303" s="13">
        <f t="shared" si="54"/>
        <v>0</v>
      </c>
      <c r="M303" s="13">
        <f t="shared" si="59"/>
        <v>3.4149856912076002</v>
      </c>
      <c r="N303" s="13">
        <f t="shared" si="55"/>
        <v>2.1172911285487119</v>
      </c>
      <c r="O303" s="13">
        <f t="shared" si="56"/>
        <v>2.1172911285487119</v>
      </c>
      <c r="Q303" s="41">
        <v>22.029718909180879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6.5682919680408673</v>
      </c>
      <c r="G304" s="13">
        <f t="shared" si="50"/>
        <v>0</v>
      </c>
      <c r="H304" s="13">
        <f t="shared" si="51"/>
        <v>6.5682919680408673</v>
      </c>
      <c r="I304" s="16">
        <f t="shared" si="58"/>
        <v>6.6768881980119801</v>
      </c>
      <c r="J304" s="13">
        <f t="shared" si="52"/>
        <v>6.6749434380694508</v>
      </c>
      <c r="K304" s="13">
        <f t="shared" si="53"/>
        <v>1.944759942529295E-3</v>
      </c>
      <c r="L304" s="13">
        <f t="shared" si="54"/>
        <v>0</v>
      </c>
      <c r="M304" s="13">
        <f t="shared" si="59"/>
        <v>1.2976945626588883</v>
      </c>
      <c r="N304" s="13">
        <f t="shared" si="55"/>
        <v>0.80457062884851072</v>
      </c>
      <c r="O304" s="13">
        <f t="shared" si="56"/>
        <v>0.80457062884851072</v>
      </c>
      <c r="Q304" s="41">
        <v>23.89052316210628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20.58505803980287</v>
      </c>
      <c r="G305" s="18">
        <f t="shared" si="50"/>
        <v>0</v>
      </c>
      <c r="H305" s="18">
        <f t="shared" si="51"/>
        <v>20.58505803980287</v>
      </c>
      <c r="I305" s="17">
        <f t="shared" si="58"/>
        <v>20.587002799745399</v>
      </c>
      <c r="J305" s="18">
        <f t="shared" si="52"/>
        <v>20.530293307686478</v>
      </c>
      <c r="K305" s="18">
        <f t="shared" si="53"/>
        <v>5.6709492058921285E-2</v>
      </c>
      <c r="L305" s="18">
        <f t="shared" si="54"/>
        <v>0</v>
      </c>
      <c r="M305" s="18">
        <f t="shared" si="59"/>
        <v>0.49312393381037756</v>
      </c>
      <c r="N305" s="18">
        <f t="shared" si="55"/>
        <v>0.30573683896243409</v>
      </c>
      <c r="O305" s="18">
        <f t="shared" si="56"/>
        <v>0.30573683896243409</v>
      </c>
      <c r="P305" s="3"/>
      <c r="Q305" s="42">
        <v>23.901365870967751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23.105771639787029</v>
      </c>
      <c r="G306" s="13">
        <f t="shared" si="50"/>
        <v>0</v>
      </c>
      <c r="H306" s="13">
        <f t="shared" si="51"/>
        <v>23.105771639787029</v>
      </c>
      <c r="I306" s="16">
        <f t="shared" si="58"/>
        <v>23.162481131845951</v>
      </c>
      <c r="J306" s="13">
        <f t="shared" si="52"/>
        <v>23.056589105017025</v>
      </c>
      <c r="K306" s="13">
        <f t="shared" si="53"/>
        <v>0.10589202682892562</v>
      </c>
      <c r="L306" s="13">
        <f t="shared" si="54"/>
        <v>0</v>
      </c>
      <c r="M306" s="13">
        <f t="shared" si="59"/>
        <v>0.18738709484794347</v>
      </c>
      <c r="N306" s="13">
        <f t="shared" si="55"/>
        <v>0.11617999880572495</v>
      </c>
      <c r="O306" s="13">
        <f t="shared" si="56"/>
        <v>0.11617999880572495</v>
      </c>
      <c r="Q306" s="41">
        <v>21.956987486266211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50.238585838028698</v>
      </c>
      <c r="G307" s="13">
        <f t="shared" si="50"/>
        <v>1.7717878938326388</v>
      </c>
      <c r="H307" s="13">
        <f t="shared" si="51"/>
        <v>48.46679794419606</v>
      </c>
      <c r="I307" s="16">
        <f t="shared" si="58"/>
        <v>48.572689971024985</v>
      </c>
      <c r="J307" s="13">
        <f t="shared" si="52"/>
        <v>46.839346518993324</v>
      </c>
      <c r="K307" s="13">
        <f t="shared" si="53"/>
        <v>1.7333434520316615</v>
      </c>
      <c r="L307" s="13">
        <f t="shared" si="54"/>
        <v>0</v>
      </c>
      <c r="M307" s="13">
        <f t="shared" si="59"/>
        <v>7.1207096042218518E-2</v>
      </c>
      <c r="N307" s="13">
        <f t="shared" si="55"/>
        <v>4.4148399546175478E-2</v>
      </c>
      <c r="O307" s="13">
        <f t="shared" si="56"/>
        <v>1.8159362933788143</v>
      </c>
      <c r="Q307" s="41">
        <v>17.56420259511604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1.512231806889401</v>
      </c>
      <c r="G308" s="13">
        <f t="shared" si="50"/>
        <v>0</v>
      </c>
      <c r="H308" s="13">
        <f t="shared" si="51"/>
        <v>1.512231806889401</v>
      </c>
      <c r="I308" s="16">
        <f t="shared" si="58"/>
        <v>3.2455752589210625</v>
      </c>
      <c r="J308" s="13">
        <f t="shared" si="52"/>
        <v>3.2449084365645944</v>
      </c>
      <c r="K308" s="13">
        <f t="shared" si="53"/>
        <v>6.6682235646808863E-4</v>
      </c>
      <c r="L308" s="13">
        <f t="shared" si="54"/>
        <v>0</v>
      </c>
      <c r="M308" s="13">
        <f t="shared" si="59"/>
        <v>2.705869649604304E-2</v>
      </c>
      <c r="N308" s="13">
        <f t="shared" si="55"/>
        <v>1.6776391827546686E-2</v>
      </c>
      <c r="O308" s="13">
        <f t="shared" si="56"/>
        <v>1.6776391827546686E-2</v>
      </c>
      <c r="Q308" s="41">
        <v>16.143702738432481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34.607409743607818</v>
      </c>
      <c r="G309" s="13">
        <f t="shared" si="50"/>
        <v>0</v>
      </c>
      <c r="H309" s="13">
        <f t="shared" si="51"/>
        <v>34.607409743607818</v>
      </c>
      <c r="I309" s="16">
        <f t="shared" si="58"/>
        <v>34.608076565964282</v>
      </c>
      <c r="J309" s="13">
        <f t="shared" si="52"/>
        <v>33.31872623587175</v>
      </c>
      <c r="K309" s="13">
        <f t="shared" si="53"/>
        <v>1.2893503300925317</v>
      </c>
      <c r="L309" s="13">
        <f t="shared" si="54"/>
        <v>0</v>
      </c>
      <c r="M309" s="13">
        <f t="shared" si="59"/>
        <v>1.0282304668496355E-2</v>
      </c>
      <c r="N309" s="13">
        <f t="shared" si="55"/>
        <v>6.3750288944677399E-3</v>
      </c>
      <c r="O309" s="13">
        <f t="shared" si="56"/>
        <v>6.3750288944677399E-3</v>
      </c>
      <c r="Q309" s="41">
        <v>12.36091775160212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43.165471840878617</v>
      </c>
      <c r="G310" s="13">
        <f t="shared" si="50"/>
        <v>0.58798412859242788</v>
      </c>
      <c r="H310" s="13">
        <f t="shared" si="51"/>
        <v>42.577487712286185</v>
      </c>
      <c r="I310" s="16">
        <f t="shared" si="58"/>
        <v>43.866838042378717</v>
      </c>
      <c r="J310" s="13">
        <f t="shared" si="52"/>
        <v>40.936825341285278</v>
      </c>
      <c r="K310" s="13">
        <f t="shared" si="53"/>
        <v>2.9300127010934389</v>
      </c>
      <c r="L310" s="13">
        <f t="shared" si="54"/>
        <v>0</v>
      </c>
      <c r="M310" s="13">
        <f t="shared" si="59"/>
        <v>3.9072757740286146E-3</v>
      </c>
      <c r="N310" s="13">
        <f t="shared" si="55"/>
        <v>2.4225109798977412E-3</v>
      </c>
      <c r="O310" s="13">
        <f t="shared" si="56"/>
        <v>0.59040663957232564</v>
      </c>
      <c r="Q310" s="41">
        <v>11.203668651612899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9.1663844578302669</v>
      </c>
      <c r="G311" s="13">
        <f t="shared" si="50"/>
        <v>0</v>
      </c>
      <c r="H311" s="13">
        <f t="shared" si="51"/>
        <v>9.1663844578302669</v>
      </c>
      <c r="I311" s="16">
        <f t="shared" si="58"/>
        <v>12.096397158923706</v>
      </c>
      <c r="J311" s="13">
        <f t="shared" si="52"/>
        <v>12.04902383145969</v>
      </c>
      <c r="K311" s="13">
        <f t="shared" si="53"/>
        <v>4.7373327464015347E-2</v>
      </c>
      <c r="L311" s="13">
        <f t="shared" si="54"/>
        <v>0</v>
      </c>
      <c r="M311" s="13">
        <f t="shared" si="59"/>
        <v>1.4847647941308734E-3</v>
      </c>
      <c r="N311" s="13">
        <f t="shared" si="55"/>
        <v>9.205541723611415E-4</v>
      </c>
      <c r="O311" s="13">
        <f t="shared" si="56"/>
        <v>9.205541723611415E-4</v>
      </c>
      <c r="Q311" s="41">
        <v>13.830464026980581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68.812306973957917</v>
      </c>
      <c r="G312" s="13">
        <f t="shared" si="50"/>
        <v>4.8804103512246755</v>
      </c>
      <c r="H312" s="13">
        <f t="shared" si="51"/>
        <v>63.931896622733241</v>
      </c>
      <c r="I312" s="16">
        <f t="shared" si="58"/>
        <v>63.979269950197256</v>
      </c>
      <c r="J312" s="13">
        <f t="shared" si="52"/>
        <v>59.269635040139867</v>
      </c>
      <c r="K312" s="13">
        <f t="shared" si="53"/>
        <v>4.7096349100573889</v>
      </c>
      <c r="L312" s="13">
        <f t="shared" si="54"/>
        <v>0</v>
      </c>
      <c r="M312" s="13">
        <f t="shared" si="59"/>
        <v>5.6421062176973194E-4</v>
      </c>
      <c r="N312" s="13">
        <f t="shared" si="55"/>
        <v>3.498105854972338E-4</v>
      </c>
      <c r="O312" s="13">
        <f t="shared" si="56"/>
        <v>4.8807601618101728</v>
      </c>
      <c r="Q312" s="41">
        <v>15.90174063738305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50.61622771089867</v>
      </c>
      <c r="G313" s="13">
        <f t="shared" si="50"/>
        <v>1.8349925687743924</v>
      </c>
      <c r="H313" s="13">
        <f t="shared" si="51"/>
        <v>48.781235142124281</v>
      </c>
      <c r="I313" s="16">
        <f t="shared" si="58"/>
        <v>53.49087005218167</v>
      </c>
      <c r="J313" s="13">
        <f t="shared" si="52"/>
        <v>51.065455905715723</v>
      </c>
      <c r="K313" s="13">
        <f t="shared" si="53"/>
        <v>2.4254141464659469</v>
      </c>
      <c r="L313" s="13">
        <f t="shared" si="54"/>
        <v>0</v>
      </c>
      <c r="M313" s="13">
        <f t="shared" si="59"/>
        <v>2.1440003627249814E-4</v>
      </c>
      <c r="N313" s="13">
        <f t="shared" si="55"/>
        <v>1.3292802248894884E-4</v>
      </c>
      <c r="O313" s="13">
        <f t="shared" si="56"/>
        <v>1.8351254967968813</v>
      </c>
      <c r="Q313" s="41">
        <v>17.125957731253681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12.721973697507851</v>
      </c>
      <c r="G314" s="13">
        <f t="shared" si="50"/>
        <v>0</v>
      </c>
      <c r="H314" s="13">
        <f t="shared" si="51"/>
        <v>12.721973697507851</v>
      </c>
      <c r="I314" s="16">
        <f t="shared" si="58"/>
        <v>15.147387843973798</v>
      </c>
      <c r="J314" s="13">
        <f t="shared" si="52"/>
        <v>15.100960740774688</v>
      </c>
      <c r="K314" s="13">
        <f t="shared" si="53"/>
        <v>4.6427103199109254E-2</v>
      </c>
      <c r="L314" s="13">
        <f t="shared" si="54"/>
        <v>0</v>
      </c>
      <c r="M314" s="13">
        <f t="shared" si="59"/>
        <v>8.1472013783549303E-5</v>
      </c>
      <c r="N314" s="13">
        <f t="shared" si="55"/>
        <v>5.0512648545800566E-5</v>
      </c>
      <c r="O314" s="13">
        <f t="shared" si="56"/>
        <v>5.0512648545800566E-5</v>
      </c>
      <c r="Q314" s="41">
        <v>18.79703754272494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20.426855178193669</v>
      </c>
      <c r="G315" s="13">
        <f t="shared" si="50"/>
        <v>0</v>
      </c>
      <c r="H315" s="13">
        <f t="shared" si="51"/>
        <v>20.426855178193669</v>
      </c>
      <c r="I315" s="16">
        <f t="shared" si="58"/>
        <v>20.473282281392777</v>
      </c>
      <c r="J315" s="13">
        <f t="shared" si="52"/>
        <v>20.412192722822354</v>
      </c>
      <c r="K315" s="13">
        <f t="shared" si="53"/>
        <v>6.1089558570422753E-2</v>
      </c>
      <c r="L315" s="13">
        <f t="shared" si="54"/>
        <v>0</v>
      </c>
      <c r="M315" s="13">
        <f t="shared" si="59"/>
        <v>3.0959365237748736E-5</v>
      </c>
      <c r="N315" s="13">
        <f t="shared" si="55"/>
        <v>1.9194806447404217E-5</v>
      </c>
      <c r="O315" s="13">
        <f t="shared" si="56"/>
        <v>1.9194806447404217E-5</v>
      </c>
      <c r="Q315" s="41">
        <v>23.250282066252829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12.866637204097721</v>
      </c>
      <c r="G316" s="13">
        <f t="shared" si="50"/>
        <v>0</v>
      </c>
      <c r="H316" s="13">
        <f t="shared" si="51"/>
        <v>12.866637204097721</v>
      </c>
      <c r="I316" s="16">
        <f t="shared" si="58"/>
        <v>12.927726762668144</v>
      </c>
      <c r="J316" s="13">
        <f t="shared" si="52"/>
        <v>12.91406294320104</v>
      </c>
      <c r="K316" s="13">
        <f t="shared" si="53"/>
        <v>1.3663819467103266E-2</v>
      </c>
      <c r="L316" s="13">
        <f t="shared" si="54"/>
        <v>0</v>
      </c>
      <c r="M316" s="13">
        <f t="shared" si="59"/>
        <v>1.1764558790344519E-5</v>
      </c>
      <c r="N316" s="13">
        <f t="shared" si="55"/>
        <v>7.2940264500136016E-6</v>
      </c>
      <c r="O316" s="13">
        <f t="shared" si="56"/>
        <v>7.2940264500136016E-6</v>
      </c>
      <c r="Q316" s="41">
        <v>24.114813870967751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32.298275231343617</v>
      </c>
      <c r="G317" s="18">
        <f t="shared" si="50"/>
        <v>0</v>
      </c>
      <c r="H317" s="18">
        <f t="shared" si="51"/>
        <v>32.298275231343617</v>
      </c>
      <c r="I317" s="17">
        <f t="shared" si="58"/>
        <v>32.311939050810722</v>
      </c>
      <c r="J317" s="18">
        <f t="shared" si="52"/>
        <v>32.085039216899077</v>
      </c>
      <c r="K317" s="18">
        <f t="shared" si="53"/>
        <v>0.22689983391164503</v>
      </c>
      <c r="L317" s="18">
        <f t="shared" si="54"/>
        <v>0</v>
      </c>
      <c r="M317" s="18">
        <f t="shared" si="59"/>
        <v>4.4705323403309178E-6</v>
      </c>
      <c r="N317" s="18">
        <f t="shared" si="55"/>
        <v>2.7717300510051689E-6</v>
      </c>
      <c r="O317" s="18">
        <f t="shared" si="56"/>
        <v>2.7717300510051689E-6</v>
      </c>
      <c r="P317" s="3"/>
      <c r="Q317" s="42">
        <v>23.61124493728969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7.9014863908041324</v>
      </c>
      <c r="G318" s="13">
        <f t="shared" si="50"/>
        <v>0</v>
      </c>
      <c r="H318" s="13">
        <f t="shared" si="51"/>
        <v>7.9014863908041324</v>
      </c>
      <c r="I318" s="16">
        <f t="shared" si="58"/>
        <v>8.1283862247157774</v>
      </c>
      <c r="J318" s="13">
        <f t="shared" si="52"/>
        <v>8.124632594087263</v>
      </c>
      <c r="K318" s="13">
        <f t="shared" si="53"/>
        <v>3.753630628514415E-3</v>
      </c>
      <c r="L318" s="13">
        <f t="shared" si="54"/>
        <v>0</v>
      </c>
      <c r="M318" s="13">
        <f t="shared" si="59"/>
        <v>1.6988022893257488E-6</v>
      </c>
      <c r="N318" s="13">
        <f t="shared" si="55"/>
        <v>1.0532574193819644E-6</v>
      </c>
      <c r="O318" s="13">
        <f t="shared" si="56"/>
        <v>1.0532574193819644E-6</v>
      </c>
      <c r="Q318" s="41">
        <v>23.40782433159405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53.804518817652912</v>
      </c>
      <c r="G319" s="13">
        <f t="shared" si="50"/>
        <v>2.3686063375300361</v>
      </c>
      <c r="H319" s="13">
        <f t="shared" si="51"/>
        <v>51.435912480122873</v>
      </c>
      <c r="I319" s="16">
        <f t="shared" si="58"/>
        <v>51.439666110751389</v>
      </c>
      <c r="J319" s="13">
        <f t="shared" si="52"/>
        <v>49.571269425320843</v>
      </c>
      <c r="K319" s="13">
        <f t="shared" si="53"/>
        <v>1.8683966854305467</v>
      </c>
      <c r="L319" s="13">
        <f t="shared" si="54"/>
        <v>0</v>
      </c>
      <c r="M319" s="13">
        <f t="shared" si="59"/>
        <v>6.4554486994378447E-7</v>
      </c>
      <c r="N319" s="13">
        <f t="shared" si="55"/>
        <v>4.0023781936514639E-7</v>
      </c>
      <c r="O319" s="13">
        <f t="shared" si="56"/>
        <v>2.3686067377678555</v>
      </c>
      <c r="Q319" s="41">
        <v>18.243845234123441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82.489154353277812</v>
      </c>
      <c r="G320" s="13">
        <f t="shared" si="50"/>
        <v>7.1694591960161222</v>
      </c>
      <c r="H320" s="13">
        <f t="shared" si="51"/>
        <v>75.319695157261691</v>
      </c>
      <c r="I320" s="16">
        <f t="shared" si="58"/>
        <v>77.188091842692245</v>
      </c>
      <c r="J320" s="13">
        <f t="shared" si="52"/>
        <v>65.058311984331354</v>
      </c>
      <c r="K320" s="13">
        <f t="shared" si="53"/>
        <v>12.129779858360891</v>
      </c>
      <c r="L320" s="13">
        <f t="shared" si="54"/>
        <v>0</v>
      </c>
      <c r="M320" s="13">
        <f t="shared" si="59"/>
        <v>2.4530705057863807E-7</v>
      </c>
      <c r="N320" s="13">
        <f t="shared" si="55"/>
        <v>1.5209037135875559E-7</v>
      </c>
      <c r="O320" s="13">
        <f t="shared" si="56"/>
        <v>7.1694593481064937</v>
      </c>
      <c r="Q320" s="41">
        <v>12.081557639122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139.0426458277891</v>
      </c>
      <c r="G321" s="13">
        <f t="shared" si="50"/>
        <v>16.634630572015663</v>
      </c>
      <c r="H321" s="13">
        <f t="shared" si="51"/>
        <v>122.40801525577344</v>
      </c>
      <c r="I321" s="16">
        <f t="shared" si="58"/>
        <v>134.53779511413433</v>
      </c>
      <c r="J321" s="13">
        <f t="shared" si="52"/>
        <v>82.418659944472054</v>
      </c>
      <c r="K321" s="13">
        <f t="shared" si="53"/>
        <v>52.119135169662272</v>
      </c>
      <c r="L321" s="13">
        <f t="shared" si="54"/>
        <v>21.333235190548226</v>
      </c>
      <c r="M321" s="13">
        <f t="shared" si="59"/>
        <v>21.333235283764903</v>
      </c>
      <c r="N321" s="13">
        <f t="shared" si="55"/>
        <v>13.22660587593424</v>
      </c>
      <c r="O321" s="13">
        <f t="shared" si="56"/>
        <v>29.861236447949903</v>
      </c>
      <c r="Q321" s="41">
        <v>9.8828775676823781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70.160464648742618</v>
      </c>
      <c r="G322" s="13">
        <f t="shared" si="50"/>
        <v>5.1060470555377497</v>
      </c>
      <c r="H322" s="13">
        <f t="shared" si="51"/>
        <v>65.054417593204874</v>
      </c>
      <c r="I322" s="16">
        <f t="shared" si="58"/>
        <v>95.840317572318924</v>
      </c>
      <c r="J322" s="13">
        <f t="shared" si="52"/>
        <v>70.852699904090386</v>
      </c>
      <c r="K322" s="13">
        <f t="shared" si="53"/>
        <v>24.987617668228538</v>
      </c>
      <c r="L322" s="13">
        <f t="shared" si="54"/>
        <v>4.8096466617040825</v>
      </c>
      <c r="M322" s="13">
        <f t="shared" si="59"/>
        <v>12.916276069534746</v>
      </c>
      <c r="N322" s="13">
        <f t="shared" si="55"/>
        <v>8.0080911631115423</v>
      </c>
      <c r="O322" s="13">
        <f t="shared" si="56"/>
        <v>13.114138218649291</v>
      </c>
      <c r="Q322" s="41">
        <v>10.017584251612909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93.504486477311943</v>
      </c>
      <c r="G323" s="13">
        <f t="shared" si="50"/>
        <v>9.0130590092040848</v>
      </c>
      <c r="H323" s="13">
        <f t="shared" si="51"/>
        <v>84.491427468107858</v>
      </c>
      <c r="I323" s="16">
        <f t="shared" si="58"/>
        <v>104.66939847463232</v>
      </c>
      <c r="J323" s="13">
        <f t="shared" si="52"/>
        <v>74.519333734566402</v>
      </c>
      <c r="K323" s="13">
        <f t="shared" si="53"/>
        <v>30.150064740065915</v>
      </c>
      <c r="L323" s="13">
        <f t="shared" si="54"/>
        <v>7.9536709947503059</v>
      </c>
      <c r="M323" s="13">
        <f t="shared" si="59"/>
        <v>12.861855901173508</v>
      </c>
      <c r="N323" s="13">
        <f t="shared" si="55"/>
        <v>7.974350658727575</v>
      </c>
      <c r="O323" s="13">
        <f t="shared" si="56"/>
        <v>16.987409667931658</v>
      </c>
      <c r="Q323" s="41">
        <v>10.145487022472841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11.96632885643915</v>
      </c>
      <c r="G324" s="13">
        <f t="shared" si="50"/>
        <v>0</v>
      </c>
      <c r="H324" s="13">
        <f t="shared" si="51"/>
        <v>11.96632885643915</v>
      </c>
      <c r="I324" s="16">
        <f t="shared" si="58"/>
        <v>34.162722601754759</v>
      </c>
      <c r="J324" s="13">
        <f t="shared" si="52"/>
        <v>33.191861345509757</v>
      </c>
      <c r="K324" s="13">
        <f t="shared" si="53"/>
        <v>0.97086125624500141</v>
      </c>
      <c r="L324" s="13">
        <f t="shared" si="54"/>
        <v>0</v>
      </c>
      <c r="M324" s="13">
        <f t="shared" si="59"/>
        <v>4.8875052424459327</v>
      </c>
      <c r="N324" s="13">
        <f t="shared" si="55"/>
        <v>3.0302532503164783</v>
      </c>
      <c r="O324" s="13">
        <f t="shared" si="56"/>
        <v>3.0302532503164783</v>
      </c>
      <c r="Q324" s="41">
        <v>14.24345361745644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12.396892862370279</v>
      </c>
      <c r="G325" s="13">
        <f t="shared" si="50"/>
        <v>0</v>
      </c>
      <c r="H325" s="13">
        <f t="shared" si="51"/>
        <v>12.396892862370279</v>
      </c>
      <c r="I325" s="16">
        <f t="shared" si="58"/>
        <v>13.367754118615281</v>
      </c>
      <c r="J325" s="13">
        <f t="shared" si="52"/>
        <v>13.326358078639743</v>
      </c>
      <c r="K325" s="13">
        <f t="shared" si="53"/>
        <v>4.1396039975538201E-2</v>
      </c>
      <c r="L325" s="13">
        <f t="shared" si="54"/>
        <v>0</v>
      </c>
      <c r="M325" s="13">
        <f t="shared" si="59"/>
        <v>1.8572519921294544</v>
      </c>
      <c r="N325" s="13">
        <f t="shared" si="55"/>
        <v>1.1514962351202618</v>
      </c>
      <c r="O325" s="13">
        <f t="shared" si="56"/>
        <v>1.1514962351202618</v>
      </c>
      <c r="Q325" s="41">
        <v>16.954118778950221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75.214509536701044</v>
      </c>
      <c r="G326" s="13">
        <f t="shared" ref="G326:G389" si="61">IF((F326-$J$2)&gt;0,$I$2*(F326-$J$2),0)</f>
        <v>5.951925882101115</v>
      </c>
      <c r="H326" s="13">
        <f t="shared" ref="H326:H389" si="62">F326-G326</f>
        <v>69.262583654599922</v>
      </c>
      <c r="I326" s="16">
        <f t="shared" si="58"/>
        <v>69.30397969457546</v>
      </c>
      <c r="J326" s="13">
        <f t="shared" ref="J326:J389" si="63">I326/SQRT(1+(I326/($K$2*(300+(25*Q326)+0.05*(Q326)^3)))^2)</f>
        <v>65.241071138525783</v>
      </c>
      <c r="K326" s="13">
        <f t="shared" ref="K326:K389" si="64">I326-J326</f>
        <v>4.0629085560496776</v>
      </c>
      <c r="L326" s="13">
        <f t="shared" ref="L326:L389" si="65">IF(K326&gt;$N$2,(K326-$N$2)/$L$2,0)</f>
        <v>0</v>
      </c>
      <c r="M326" s="13">
        <f t="shared" si="59"/>
        <v>0.70575575700919257</v>
      </c>
      <c r="N326" s="13">
        <f t="shared" ref="N326:N389" si="66">$M$2*M326</f>
        <v>0.43756856934569938</v>
      </c>
      <c r="O326" s="13">
        <f t="shared" ref="O326:O389" si="67">N326+G326</f>
        <v>6.3894944514468142</v>
      </c>
      <c r="Q326" s="41">
        <v>18.82375122764871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9.6712768980240895</v>
      </c>
      <c r="G327" s="13">
        <f t="shared" si="61"/>
        <v>0</v>
      </c>
      <c r="H327" s="13">
        <f t="shared" si="62"/>
        <v>9.6712768980240895</v>
      </c>
      <c r="I327" s="16">
        <f t="shared" ref="I327:I390" si="69">H327+K326-L326</f>
        <v>13.734185454073767</v>
      </c>
      <c r="J327" s="13">
        <f t="shared" si="63"/>
        <v>13.714139831797405</v>
      </c>
      <c r="K327" s="13">
        <f t="shared" si="64"/>
        <v>2.0045622276361641E-2</v>
      </c>
      <c r="L327" s="13">
        <f t="shared" si="65"/>
        <v>0</v>
      </c>
      <c r="M327" s="13">
        <f t="shared" ref="M327:M390" si="70">L327+M326-N326</f>
        <v>0.2681871876634932</v>
      </c>
      <c r="N327" s="13">
        <f t="shared" si="66"/>
        <v>0.16627605635136578</v>
      </c>
      <c r="O327" s="13">
        <f t="shared" si="67"/>
        <v>0.16627605635136578</v>
      </c>
      <c r="Q327" s="41">
        <v>22.674113864241559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18.999392695372279</v>
      </c>
      <c r="G328" s="13">
        <f t="shared" si="61"/>
        <v>0</v>
      </c>
      <c r="H328" s="13">
        <f t="shared" si="62"/>
        <v>18.999392695372279</v>
      </c>
      <c r="I328" s="16">
        <f t="shared" si="69"/>
        <v>19.019438317648643</v>
      </c>
      <c r="J328" s="13">
        <f t="shared" si="63"/>
        <v>18.986712389474761</v>
      </c>
      <c r="K328" s="13">
        <f t="shared" si="64"/>
        <v>3.2725928173881869E-2</v>
      </c>
      <c r="L328" s="13">
        <f t="shared" si="65"/>
        <v>0</v>
      </c>
      <c r="M328" s="13">
        <f t="shared" si="70"/>
        <v>0.10191113131212742</v>
      </c>
      <c r="N328" s="13">
        <f t="shared" si="66"/>
        <v>6.3184901413518998E-2</v>
      </c>
      <c r="O328" s="13">
        <f t="shared" si="67"/>
        <v>6.3184901413518998E-2</v>
      </c>
      <c r="Q328" s="41">
        <v>26.156176612229348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12.01809999357268</v>
      </c>
      <c r="G329" s="18">
        <f t="shared" si="61"/>
        <v>0</v>
      </c>
      <c r="H329" s="18">
        <f t="shared" si="62"/>
        <v>12.01809999357268</v>
      </c>
      <c r="I329" s="17">
        <f t="shared" si="69"/>
        <v>12.050825921746561</v>
      </c>
      <c r="J329" s="18">
        <f t="shared" si="63"/>
        <v>12.042298371505705</v>
      </c>
      <c r="K329" s="18">
        <f t="shared" si="64"/>
        <v>8.5275502408563852E-3</v>
      </c>
      <c r="L329" s="18">
        <f t="shared" si="65"/>
        <v>0</v>
      </c>
      <c r="M329" s="18">
        <f t="shared" si="70"/>
        <v>3.8726229898608425E-2</v>
      </c>
      <c r="N329" s="18">
        <f t="shared" si="66"/>
        <v>2.4010262537137225E-2</v>
      </c>
      <c r="O329" s="18">
        <f t="shared" si="67"/>
        <v>2.4010262537137225E-2</v>
      </c>
      <c r="P329" s="3"/>
      <c r="Q329" s="42">
        <v>25.992609870967751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98.199131833751849</v>
      </c>
      <c r="G330" s="13">
        <f t="shared" si="61"/>
        <v>9.7987863213413267</v>
      </c>
      <c r="H330" s="13">
        <f t="shared" si="62"/>
        <v>88.400345512410524</v>
      </c>
      <c r="I330" s="16">
        <f t="shared" si="69"/>
        <v>88.408873062651381</v>
      </c>
      <c r="J330" s="13">
        <f t="shared" si="63"/>
        <v>82.514448584156739</v>
      </c>
      <c r="K330" s="13">
        <f t="shared" si="64"/>
        <v>5.894424478494642</v>
      </c>
      <c r="L330" s="13">
        <f t="shared" si="65"/>
        <v>0</v>
      </c>
      <c r="M330" s="13">
        <f t="shared" si="70"/>
        <v>1.47159673614712E-2</v>
      </c>
      <c r="N330" s="13">
        <f t="shared" si="66"/>
        <v>9.1238997641121446E-3</v>
      </c>
      <c r="O330" s="13">
        <f t="shared" si="67"/>
        <v>9.8079102211054394</v>
      </c>
      <c r="Q330" s="41">
        <v>21.261948310257381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32.054964300631831</v>
      </c>
      <c r="G331" s="13">
        <f t="shared" si="61"/>
        <v>0</v>
      </c>
      <c r="H331" s="13">
        <f t="shared" si="62"/>
        <v>32.054964300631831</v>
      </c>
      <c r="I331" s="16">
        <f t="shared" si="69"/>
        <v>37.949388779126473</v>
      </c>
      <c r="J331" s="13">
        <f t="shared" si="63"/>
        <v>37.038003020255601</v>
      </c>
      <c r="K331" s="13">
        <f t="shared" si="64"/>
        <v>0.91138575887087114</v>
      </c>
      <c r="L331" s="13">
        <f t="shared" si="65"/>
        <v>0</v>
      </c>
      <c r="M331" s="13">
        <f t="shared" si="70"/>
        <v>5.5920675973590555E-3</v>
      </c>
      <c r="N331" s="13">
        <f t="shared" si="66"/>
        <v>3.4670819103626142E-3</v>
      </c>
      <c r="O331" s="13">
        <f t="shared" si="67"/>
        <v>3.4670819103626142E-3</v>
      </c>
      <c r="Q331" s="41">
        <v>17.000697548081501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55.075641770659068</v>
      </c>
      <c r="G332" s="13">
        <f t="shared" si="61"/>
        <v>2.5813499944904987</v>
      </c>
      <c r="H332" s="13">
        <f t="shared" si="62"/>
        <v>52.494291776168566</v>
      </c>
      <c r="I332" s="16">
        <f t="shared" si="69"/>
        <v>53.405677535039437</v>
      </c>
      <c r="J332" s="13">
        <f t="shared" si="63"/>
        <v>50.044638019016993</v>
      </c>
      <c r="K332" s="13">
        <f t="shared" si="64"/>
        <v>3.3610395160224442</v>
      </c>
      <c r="L332" s="13">
        <f t="shared" si="65"/>
        <v>0</v>
      </c>
      <c r="M332" s="13">
        <f t="shared" si="70"/>
        <v>2.1249856869964413E-3</v>
      </c>
      <c r="N332" s="13">
        <f t="shared" si="66"/>
        <v>1.3174911259377937E-3</v>
      </c>
      <c r="O332" s="13">
        <f t="shared" si="67"/>
        <v>2.5826674856164367</v>
      </c>
      <c r="Q332" s="41">
        <v>14.55966706159318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20.288412217254709</v>
      </c>
      <c r="G333" s="13">
        <f t="shared" si="61"/>
        <v>0</v>
      </c>
      <c r="H333" s="13">
        <f t="shared" si="62"/>
        <v>20.288412217254709</v>
      </c>
      <c r="I333" s="16">
        <f t="shared" si="69"/>
        <v>23.649451733277154</v>
      </c>
      <c r="J333" s="13">
        <f t="shared" si="63"/>
        <v>23.20478998298351</v>
      </c>
      <c r="K333" s="13">
        <f t="shared" si="64"/>
        <v>0.44466175029364408</v>
      </c>
      <c r="L333" s="13">
        <f t="shared" si="65"/>
        <v>0</v>
      </c>
      <c r="M333" s="13">
        <f t="shared" si="70"/>
        <v>8.0749456105864764E-4</v>
      </c>
      <c r="N333" s="13">
        <f t="shared" si="66"/>
        <v>5.0064662785636151E-4</v>
      </c>
      <c r="O333" s="13">
        <f t="shared" si="67"/>
        <v>5.0064662785636151E-4</v>
      </c>
      <c r="Q333" s="41">
        <v>12.00030479873554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16.98354494575749</v>
      </c>
      <c r="G334" s="13">
        <f t="shared" si="61"/>
        <v>0</v>
      </c>
      <c r="H334" s="13">
        <f t="shared" si="62"/>
        <v>16.98354494575749</v>
      </c>
      <c r="I334" s="16">
        <f t="shared" si="69"/>
        <v>17.428206696051134</v>
      </c>
      <c r="J334" s="13">
        <f t="shared" si="63"/>
        <v>17.224518882686525</v>
      </c>
      <c r="K334" s="13">
        <f t="shared" si="64"/>
        <v>0.20368781336460984</v>
      </c>
      <c r="L334" s="13">
        <f t="shared" si="65"/>
        <v>0</v>
      </c>
      <c r="M334" s="13">
        <f t="shared" si="70"/>
        <v>3.0684793320228613E-4</v>
      </c>
      <c r="N334" s="13">
        <f t="shared" si="66"/>
        <v>1.902457185854174E-4</v>
      </c>
      <c r="O334" s="13">
        <f t="shared" si="67"/>
        <v>1.902457185854174E-4</v>
      </c>
      <c r="Q334" s="41">
        <v>11.08195937545212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110.9153376920149</v>
      </c>
      <c r="G335" s="13">
        <f t="shared" si="61"/>
        <v>11.927055762586981</v>
      </c>
      <c r="H335" s="13">
        <f t="shared" si="62"/>
        <v>98.988281929427927</v>
      </c>
      <c r="I335" s="16">
        <f t="shared" si="69"/>
        <v>99.191969742792537</v>
      </c>
      <c r="J335" s="13">
        <f t="shared" si="63"/>
        <v>75.570979050912371</v>
      </c>
      <c r="K335" s="13">
        <f t="shared" si="64"/>
        <v>23.620990691880166</v>
      </c>
      <c r="L335" s="13">
        <f t="shared" si="65"/>
        <v>3.9773459314406314</v>
      </c>
      <c r="M335" s="13">
        <f t="shared" si="70"/>
        <v>3.9774625336552485</v>
      </c>
      <c r="N335" s="13">
        <f t="shared" si="66"/>
        <v>2.4660267708662542</v>
      </c>
      <c r="O335" s="13">
        <f t="shared" si="67"/>
        <v>14.393082533453235</v>
      </c>
      <c r="Q335" s="41">
        <v>11.556725951612901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48.21431436255186</v>
      </c>
      <c r="G336" s="13">
        <f t="shared" si="61"/>
        <v>1.4329922522660845</v>
      </c>
      <c r="H336" s="13">
        <f t="shared" si="62"/>
        <v>46.781322110285778</v>
      </c>
      <c r="I336" s="16">
        <f t="shared" si="69"/>
        <v>66.424966870725299</v>
      </c>
      <c r="J336" s="13">
        <f t="shared" si="63"/>
        <v>59.427232096119461</v>
      </c>
      <c r="K336" s="13">
        <f t="shared" si="64"/>
        <v>6.9977347746058385</v>
      </c>
      <c r="L336" s="13">
        <f t="shared" si="65"/>
        <v>0</v>
      </c>
      <c r="M336" s="13">
        <f t="shared" si="70"/>
        <v>1.5114357627889943</v>
      </c>
      <c r="N336" s="13">
        <f t="shared" si="66"/>
        <v>0.9370901729291764</v>
      </c>
      <c r="O336" s="13">
        <f t="shared" si="67"/>
        <v>2.3700824251952608</v>
      </c>
      <c r="Q336" s="41">
        <v>13.479075107655181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138.9847552926928</v>
      </c>
      <c r="G337" s="13">
        <f t="shared" si="61"/>
        <v>16.624941624057747</v>
      </c>
      <c r="H337" s="13">
        <f t="shared" si="62"/>
        <v>122.35981366863504</v>
      </c>
      <c r="I337" s="16">
        <f t="shared" si="69"/>
        <v>129.35754844324089</v>
      </c>
      <c r="J337" s="13">
        <f t="shared" si="63"/>
        <v>93.836752403424796</v>
      </c>
      <c r="K337" s="13">
        <f t="shared" si="64"/>
        <v>35.520796039816091</v>
      </c>
      <c r="L337" s="13">
        <f t="shared" si="65"/>
        <v>11.224544217796774</v>
      </c>
      <c r="M337" s="13">
        <f t="shared" si="70"/>
        <v>11.798889807656591</v>
      </c>
      <c r="N337" s="13">
        <f t="shared" si="66"/>
        <v>7.3153116807470866</v>
      </c>
      <c r="O337" s="13">
        <f t="shared" si="67"/>
        <v>23.940253304804834</v>
      </c>
      <c r="Q337" s="41">
        <v>13.83574525317561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67.12172900723904</v>
      </c>
      <c r="G338" s="13">
        <f t="shared" si="61"/>
        <v>4.5974638918235797</v>
      </c>
      <c r="H338" s="13">
        <f t="shared" si="62"/>
        <v>62.52426511541546</v>
      </c>
      <c r="I338" s="16">
        <f t="shared" si="69"/>
        <v>86.820516937434775</v>
      </c>
      <c r="J338" s="13">
        <f t="shared" si="63"/>
        <v>78.27145170759961</v>
      </c>
      <c r="K338" s="13">
        <f t="shared" si="64"/>
        <v>8.5490652298351648</v>
      </c>
      <c r="L338" s="13">
        <f t="shared" si="65"/>
        <v>0</v>
      </c>
      <c r="M338" s="13">
        <f t="shared" si="70"/>
        <v>4.4835781269095047</v>
      </c>
      <c r="N338" s="13">
        <f t="shared" si="66"/>
        <v>2.7798184386838929</v>
      </c>
      <c r="O338" s="13">
        <f t="shared" si="67"/>
        <v>7.3772823305074731</v>
      </c>
      <c r="Q338" s="41">
        <v>17.878737418263931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11.91112037390414</v>
      </c>
      <c r="G339" s="13">
        <f t="shared" si="61"/>
        <v>0</v>
      </c>
      <c r="H339" s="13">
        <f t="shared" si="62"/>
        <v>11.91112037390414</v>
      </c>
      <c r="I339" s="16">
        <f t="shared" si="69"/>
        <v>20.460185603739305</v>
      </c>
      <c r="J339" s="13">
        <f t="shared" si="63"/>
        <v>20.397961557648319</v>
      </c>
      <c r="K339" s="13">
        <f t="shared" si="64"/>
        <v>6.2224046090985752E-2</v>
      </c>
      <c r="L339" s="13">
        <f t="shared" si="65"/>
        <v>0</v>
      </c>
      <c r="M339" s="13">
        <f t="shared" si="70"/>
        <v>1.7037596882256119</v>
      </c>
      <c r="N339" s="13">
        <f t="shared" si="66"/>
        <v>1.0563310066998794</v>
      </c>
      <c r="O339" s="13">
        <f t="shared" si="67"/>
        <v>1.0563310066998794</v>
      </c>
      <c r="Q339" s="41">
        <v>23.105128911748249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12.348282325139589</v>
      </c>
      <c r="G340" s="13">
        <f t="shared" si="61"/>
        <v>0</v>
      </c>
      <c r="H340" s="13">
        <f t="shared" si="62"/>
        <v>12.348282325139589</v>
      </c>
      <c r="I340" s="16">
        <f t="shared" si="69"/>
        <v>12.410506371230575</v>
      </c>
      <c r="J340" s="13">
        <f t="shared" si="63"/>
        <v>12.400193935245699</v>
      </c>
      <c r="K340" s="13">
        <f t="shared" si="64"/>
        <v>1.0312435984875634E-2</v>
      </c>
      <c r="L340" s="13">
        <f t="shared" si="65"/>
        <v>0</v>
      </c>
      <c r="M340" s="13">
        <f t="shared" si="70"/>
        <v>0.64742868152573241</v>
      </c>
      <c r="N340" s="13">
        <f t="shared" si="66"/>
        <v>0.4014057825459541</v>
      </c>
      <c r="O340" s="13">
        <f t="shared" si="67"/>
        <v>0.4014057825459541</v>
      </c>
      <c r="Q340" s="41">
        <v>25.256687870967749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63.490284239255558</v>
      </c>
      <c r="G341" s="18">
        <f t="shared" si="61"/>
        <v>3.9896809561416666</v>
      </c>
      <c r="H341" s="18">
        <f t="shared" si="62"/>
        <v>59.50060328311389</v>
      </c>
      <c r="I341" s="17">
        <f t="shared" si="69"/>
        <v>59.510915719098762</v>
      </c>
      <c r="J341" s="18">
        <f t="shared" si="63"/>
        <v>58.090691858610732</v>
      </c>
      <c r="K341" s="18">
        <f t="shared" si="64"/>
        <v>1.4202238604880293</v>
      </c>
      <c r="L341" s="18">
        <f t="shared" si="65"/>
        <v>0</v>
      </c>
      <c r="M341" s="18">
        <f t="shared" si="70"/>
        <v>0.2460228989797783</v>
      </c>
      <c r="N341" s="18">
        <f t="shared" si="66"/>
        <v>0.15253419736746254</v>
      </c>
      <c r="O341" s="18">
        <f t="shared" si="67"/>
        <v>4.1422151535091292</v>
      </c>
      <c r="P341" s="3"/>
      <c r="Q341" s="42">
        <v>23.414476945800789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81.131761861637443</v>
      </c>
      <c r="G342" s="13">
        <f t="shared" si="61"/>
        <v>6.9422768908588584</v>
      </c>
      <c r="H342" s="13">
        <f t="shared" si="62"/>
        <v>74.18948497077858</v>
      </c>
      <c r="I342" s="16">
        <f t="shared" si="69"/>
        <v>75.609708831266602</v>
      </c>
      <c r="J342" s="13">
        <f t="shared" si="63"/>
        <v>71.84778481966174</v>
      </c>
      <c r="K342" s="13">
        <f t="shared" si="64"/>
        <v>3.7619240116048616</v>
      </c>
      <c r="L342" s="13">
        <f t="shared" si="65"/>
        <v>0</v>
      </c>
      <c r="M342" s="13">
        <f t="shared" si="70"/>
        <v>9.3488701612315761E-2</v>
      </c>
      <c r="N342" s="13">
        <f t="shared" si="66"/>
        <v>5.7962994999635774E-2</v>
      </c>
      <c r="O342" s="13">
        <f t="shared" si="67"/>
        <v>7.0002398858584938</v>
      </c>
      <c r="Q342" s="41">
        <v>21.312344723786559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71.007533455546223</v>
      </c>
      <c r="G343" s="13">
        <f t="shared" si="61"/>
        <v>5.2478181684189611</v>
      </c>
      <c r="H343" s="13">
        <f t="shared" si="62"/>
        <v>65.759715287127264</v>
      </c>
      <c r="I343" s="16">
        <f t="shared" si="69"/>
        <v>69.521639298732126</v>
      </c>
      <c r="J343" s="13">
        <f t="shared" si="63"/>
        <v>63.685114468110029</v>
      </c>
      <c r="K343" s="13">
        <f t="shared" si="64"/>
        <v>5.8365248306220963</v>
      </c>
      <c r="L343" s="13">
        <f t="shared" si="65"/>
        <v>0</v>
      </c>
      <c r="M343" s="13">
        <f t="shared" si="70"/>
        <v>3.5525706612679987E-2</v>
      </c>
      <c r="N343" s="13">
        <f t="shared" si="66"/>
        <v>2.2025938099861593E-2</v>
      </c>
      <c r="O343" s="13">
        <f t="shared" si="67"/>
        <v>5.2698441065188231</v>
      </c>
      <c r="Q343" s="41">
        <v>16.02766475315693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86.719167783855056</v>
      </c>
      <c r="G344" s="13">
        <f t="shared" si="61"/>
        <v>7.8774225949026153</v>
      </c>
      <c r="H344" s="13">
        <f t="shared" si="62"/>
        <v>78.841745188952444</v>
      </c>
      <c r="I344" s="16">
        <f t="shared" si="69"/>
        <v>84.678270019574541</v>
      </c>
      <c r="J344" s="13">
        <f t="shared" si="63"/>
        <v>73.164227081783295</v>
      </c>
      <c r="K344" s="13">
        <f t="shared" si="64"/>
        <v>11.514042937791245</v>
      </c>
      <c r="L344" s="13">
        <f t="shared" si="65"/>
        <v>0</v>
      </c>
      <c r="M344" s="13">
        <f t="shared" si="70"/>
        <v>1.3499768512818394E-2</v>
      </c>
      <c r="N344" s="13">
        <f t="shared" si="66"/>
        <v>8.369856477947404E-3</v>
      </c>
      <c r="O344" s="13">
        <f t="shared" si="67"/>
        <v>7.8857924513805626</v>
      </c>
      <c r="Q344" s="41">
        <v>14.75865397697058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0.98028933281227704</v>
      </c>
      <c r="G345" s="13">
        <f t="shared" si="61"/>
        <v>0</v>
      </c>
      <c r="H345" s="13">
        <f t="shared" si="62"/>
        <v>0.98028933281227704</v>
      </c>
      <c r="I345" s="16">
        <f t="shared" si="69"/>
        <v>12.494332270603522</v>
      </c>
      <c r="J345" s="13">
        <f t="shared" si="63"/>
        <v>12.420015592479297</v>
      </c>
      <c r="K345" s="13">
        <f t="shared" si="64"/>
        <v>7.4316678124224822E-2</v>
      </c>
      <c r="L345" s="13">
        <f t="shared" si="65"/>
        <v>0</v>
      </c>
      <c r="M345" s="13">
        <f t="shared" si="70"/>
        <v>5.1299120348709901E-3</v>
      </c>
      <c r="N345" s="13">
        <f t="shared" si="66"/>
        <v>3.1805454616200138E-3</v>
      </c>
      <c r="O345" s="13">
        <f t="shared" si="67"/>
        <v>3.1805454616200138E-3</v>
      </c>
      <c r="Q345" s="41">
        <v>11.219346551612899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3.8713458294932543E-2</v>
      </c>
      <c r="G346" s="13">
        <f t="shared" si="61"/>
        <v>0</v>
      </c>
      <c r="H346" s="13">
        <f t="shared" si="62"/>
        <v>3.8713458294932543E-2</v>
      </c>
      <c r="I346" s="16">
        <f t="shared" si="69"/>
        <v>0.11303013641915736</v>
      </c>
      <c r="J346" s="13">
        <f t="shared" si="63"/>
        <v>0.11303007790301578</v>
      </c>
      <c r="K346" s="13">
        <f t="shared" si="64"/>
        <v>5.8516141585029935E-8</v>
      </c>
      <c r="L346" s="13">
        <f t="shared" si="65"/>
        <v>0</v>
      </c>
      <c r="M346" s="13">
        <f t="shared" si="70"/>
        <v>1.9493665732509763E-3</v>
      </c>
      <c r="N346" s="13">
        <f t="shared" si="66"/>
        <v>1.2086072754156052E-3</v>
      </c>
      <c r="O346" s="13">
        <f t="shared" si="67"/>
        <v>1.2086072754156052E-3</v>
      </c>
      <c r="Q346" s="41">
        <v>10.82816917454722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12.49444962914545</v>
      </c>
      <c r="G347" s="13">
        <f t="shared" si="61"/>
        <v>0</v>
      </c>
      <c r="H347" s="13">
        <f t="shared" si="62"/>
        <v>12.49444962914545</v>
      </c>
      <c r="I347" s="16">
        <f t="shared" si="69"/>
        <v>12.494449687661591</v>
      </c>
      <c r="J347" s="13">
        <f t="shared" si="63"/>
        <v>12.449089422113389</v>
      </c>
      <c r="K347" s="13">
        <f t="shared" si="64"/>
        <v>4.5360265548202605E-2</v>
      </c>
      <c r="L347" s="13">
        <f t="shared" si="65"/>
        <v>0</v>
      </c>
      <c r="M347" s="13">
        <f t="shared" si="70"/>
        <v>7.4075929783537107E-4</v>
      </c>
      <c r="N347" s="13">
        <f t="shared" si="66"/>
        <v>4.5927076465793009E-4</v>
      </c>
      <c r="O347" s="13">
        <f t="shared" si="67"/>
        <v>4.5927076465793009E-4</v>
      </c>
      <c r="Q347" s="41">
        <v>14.847833750479399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81.262889766993496</v>
      </c>
      <c r="G348" s="13">
        <f t="shared" si="61"/>
        <v>6.9642233359679162</v>
      </c>
      <c r="H348" s="13">
        <f t="shared" si="62"/>
        <v>74.29866643102558</v>
      </c>
      <c r="I348" s="16">
        <f t="shared" si="69"/>
        <v>74.344026696573778</v>
      </c>
      <c r="J348" s="13">
        <f t="shared" si="63"/>
        <v>67.440464519073089</v>
      </c>
      <c r="K348" s="13">
        <f t="shared" si="64"/>
        <v>6.9035621775006888</v>
      </c>
      <c r="L348" s="13">
        <f t="shared" si="65"/>
        <v>0</v>
      </c>
      <c r="M348" s="13">
        <f t="shared" si="70"/>
        <v>2.8148853317744099E-4</v>
      </c>
      <c r="N348" s="13">
        <f t="shared" si="66"/>
        <v>1.7452289057001341E-4</v>
      </c>
      <c r="O348" s="13">
        <f t="shared" si="67"/>
        <v>6.9643978588584865</v>
      </c>
      <c r="Q348" s="41">
        <v>16.158974360449061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130.56890961807761</v>
      </c>
      <c r="G349" s="13">
        <f t="shared" si="61"/>
        <v>15.216409285782952</v>
      </c>
      <c r="H349" s="13">
        <f t="shared" si="62"/>
        <v>115.35250033229465</v>
      </c>
      <c r="I349" s="16">
        <f t="shared" si="69"/>
        <v>122.25606250979534</v>
      </c>
      <c r="J349" s="13">
        <f t="shared" si="63"/>
        <v>94.38772178028951</v>
      </c>
      <c r="K349" s="13">
        <f t="shared" si="64"/>
        <v>27.868340729505832</v>
      </c>
      <c r="L349" s="13">
        <f t="shared" si="65"/>
        <v>6.5640594964297083</v>
      </c>
      <c r="M349" s="13">
        <f t="shared" si="70"/>
        <v>6.5641664620723157</v>
      </c>
      <c r="N349" s="13">
        <f t="shared" si="66"/>
        <v>4.0697832064848356</v>
      </c>
      <c r="O349" s="13">
        <f t="shared" si="67"/>
        <v>19.286192492267787</v>
      </c>
      <c r="Q349" s="41">
        <v>15.070100425425411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21.048784778015659</v>
      </c>
      <c r="G350" s="13">
        <f t="shared" si="61"/>
        <v>0</v>
      </c>
      <c r="H350" s="13">
        <f t="shared" si="62"/>
        <v>21.048784778015659</v>
      </c>
      <c r="I350" s="16">
        <f t="shared" si="69"/>
        <v>42.353066011091784</v>
      </c>
      <c r="J350" s="13">
        <f t="shared" si="63"/>
        <v>41.540562128721277</v>
      </c>
      <c r="K350" s="13">
        <f t="shared" si="64"/>
        <v>0.81250388237050686</v>
      </c>
      <c r="L350" s="13">
        <f t="shared" si="65"/>
        <v>0</v>
      </c>
      <c r="M350" s="13">
        <f t="shared" si="70"/>
        <v>2.4943832555874801</v>
      </c>
      <c r="N350" s="13">
        <f t="shared" si="66"/>
        <v>1.5465176184642377</v>
      </c>
      <c r="O350" s="13">
        <f t="shared" si="67"/>
        <v>1.5465176184642377</v>
      </c>
      <c r="Q350" s="41">
        <v>20.194257442620831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31.439840070461159</v>
      </c>
      <c r="G351" s="13">
        <f t="shared" si="61"/>
        <v>0</v>
      </c>
      <c r="H351" s="13">
        <f t="shared" si="62"/>
        <v>31.439840070461159</v>
      </c>
      <c r="I351" s="16">
        <f t="shared" si="69"/>
        <v>32.252343952831666</v>
      </c>
      <c r="J351" s="13">
        <f t="shared" si="63"/>
        <v>32.045321373567482</v>
      </c>
      <c r="K351" s="13">
        <f t="shared" si="64"/>
        <v>0.20702257926418355</v>
      </c>
      <c r="L351" s="13">
        <f t="shared" si="65"/>
        <v>0</v>
      </c>
      <c r="M351" s="13">
        <f t="shared" si="70"/>
        <v>0.94786563712324234</v>
      </c>
      <c r="N351" s="13">
        <f t="shared" si="66"/>
        <v>0.58767669501641029</v>
      </c>
      <c r="O351" s="13">
        <f t="shared" si="67"/>
        <v>0.58767669501641029</v>
      </c>
      <c r="Q351" s="41">
        <v>24.232727241436731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5.2039210826966791</v>
      </c>
      <c r="G352" s="13">
        <f t="shared" si="61"/>
        <v>0</v>
      </c>
      <c r="H352" s="13">
        <f t="shared" si="62"/>
        <v>5.2039210826966791</v>
      </c>
      <c r="I352" s="16">
        <f t="shared" si="69"/>
        <v>5.4109436619608626</v>
      </c>
      <c r="J352" s="13">
        <f t="shared" si="63"/>
        <v>5.4099827617065319</v>
      </c>
      <c r="K352" s="13">
        <f t="shared" si="64"/>
        <v>9.6090025433070991E-4</v>
      </c>
      <c r="L352" s="13">
        <f t="shared" si="65"/>
        <v>0</v>
      </c>
      <c r="M352" s="13">
        <f t="shared" si="70"/>
        <v>0.36018894210683206</v>
      </c>
      <c r="N352" s="13">
        <f t="shared" si="66"/>
        <v>0.22331714410623588</v>
      </c>
      <c r="O352" s="13">
        <f t="shared" si="67"/>
        <v>0.22331714410623588</v>
      </c>
      <c r="Q352" s="41">
        <v>24.423110931710909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5.8761598203043741</v>
      </c>
      <c r="G353" s="18">
        <f t="shared" si="61"/>
        <v>0</v>
      </c>
      <c r="H353" s="18">
        <f t="shared" si="62"/>
        <v>5.8761598203043741</v>
      </c>
      <c r="I353" s="17">
        <f t="shared" si="69"/>
        <v>5.8771207205587048</v>
      </c>
      <c r="J353" s="18">
        <f t="shared" si="63"/>
        <v>5.8760842732315695</v>
      </c>
      <c r="K353" s="18">
        <f t="shared" si="64"/>
        <v>1.0364473271353702E-3</v>
      </c>
      <c r="L353" s="18">
        <f t="shared" si="65"/>
        <v>0</v>
      </c>
      <c r="M353" s="18">
        <f t="shared" si="70"/>
        <v>0.13687179800059618</v>
      </c>
      <c r="N353" s="18">
        <f t="shared" si="66"/>
        <v>8.4860514760369626E-2</v>
      </c>
      <c r="O353" s="18">
        <f t="shared" si="67"/>
        <v>8.4860514760369626E-2</v>
      </c>
      <c r="P353" s="3"/>
      <c r="Q353" s="42">
        <v>25.660994870967741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29.779053995456898</v>
      </c>
      <c r="G354" s="13">
        <f t="shared" si="61"/>
        <v>0</v>
      </c>
      <c r="H354" s="13">
        <f t="shared" si="62"/>
        <v>29.779053995456898</v>
      </c>
      <c r="I354" s="16">
        <f t="shared" si="69"/>
        <v>29.780090442784033</v>
      </c>
      <c r="J354" s="13">
        <f t="shared" si="63"/>
        <v>29.587590085360006</v>
      </c>
      <c r="K354" s="13">
        <f t="shared" si="64"/>
        <v>0.19250035742402716</v>
      </c>
      <c r="L354" s="13">
        <f t="shared" si="65"/>
        <v>0</v>
      </c>
      <c r="M354" s="13">
        <f t="shared" si="70"/>
        <v>5.2011283240226552E-2</v>
      </c>
      <c r="N354" s="13">
        <f t="shared" si="66"/>
        <v>3.2246995608940461E-2</v>
      </c>
      <c r="O354" s="13">
        <f t="shared" si="67"/>
        <v>3.2246995608940461E-2</v>
      </c>
      <c r="Q354" s="41">
        <v>23.045109889564891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19.585172823287099</v>
      </c>
      <c r="G355" s="13">
        <f t="shared" si="61"/>
        <v>0</v>
      </c>
      <c r="H355" s="13">
        <f t="shared" si="62"/>
        <v>19.585172823287099</v>
      </c>
      <c r="I355" s="16">
        <f t="shared" si="69"/>
        <v>19.777673180711126</v>
      </c>
      <c r="J355" s="13">
        <f t="shared" si="63"/>
        <v>19.692912005679979</v>
      </c>
      <c r="K355" s="13">
        <f t="shared" si="64"/>
        <v>8.4761175031147218E-2</v>
      </c>
      <c r="L355" s="13">
        <f t="shared" si="65"/>
        <v>0</v>
      </c>
      <c r="M355" s="13">
        <f t="shared" si="70"/>
        <v>1.9764287631286091E-2</v>
      </c>
      <c r="N355" s="13">
        <f t="shared" si="66"/>
        <v>1.2253858331397376E-2</v>
      </c>
      <c r="O355" s="13">
        <f t="shared" si="67"/>
        <v>1.2253858331397376E-2</v>
      </c>
      <c r="Q355" s="41">
        <v>20.183524651232229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80.500518991538456</v>
      </c>
      <c r="G356" s="13">
        <f t="shared" si="61"/>
        <v>6.8366278532913451</v>
      </c>
      <c r="H356" s="13">
        <f t="shared" si="62"/>
        <v>73.663891138247109</v>
      </c>
      <c r="I356" s="16">
        <f t="shared" si="69"/>
        <v>73.748652313278257</v>
      </c>
      <c r="J356" s="13">
        <f t="shared" si="63"/>
        <v>66.72614395522217</v>
      </c>
      <c r="K356" s="13">
        <f t="shared" si="64"/>
        <v>7.0225083580560863</v>
      </c>
      <c r="L356" s="13">
        <f t="shared" si="65"/>
        <v>0</v>
      </c>
      <c r="M356" s="13">
        <f t="shared" si="70"/>
        <v>7.5104292998887153E-3</v>
      </c>
      <c r="N356" s="13">
        <f t="shared" si="66"/>
        <v>4.656466165931003E-3</v>
      </c>
      <c r="O356" s="13">
        <f t="shared" si="67"/>
        <v>6.8412843194572766</v>
      </c>
      <c r="Q356" s="41">
        <v>15.83657472813665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42.840190885658266</v>
      </c>
      <c r="G357" s="13">
        <f t="shared" si="61"/>
        <v>0.53354292777112966</v>
      </c>
      <c r="H357" s="13">
        <f t="shared" si="62"/>
        <v>42.306647957887137</v>
      </c>
      <c r="I357" s="16">
        <f t="shared" si="69"/>
        <v>49.329156315943223</v>
      </c>
      <c r="J357" s="13">
        <f t="shared" si="63"/>
        <v>45.470022623519284</v>
      </c>
      <c r="K357" s="13">
        <f t="shared" si="64"/>
        <v>3.8591336924239386</v>
      </c>
      <c r="L357" s="13">
        <f t="shared" si="65"/>
        <v>0</v>
      </c>
      <c r="M357" s="13">
        <f t="shared" si="70"/>
        <v>2.8539631339577123E-3</v>
      </c>
      <c r="N357" s="13">
        <f t="shared" si="66"/>
        <v>1.7694571430537816E-3</v>
      </c>
      <c r="O357" s="13">
        <f t="shared" si="67"/>
        <v>0.53531238491418343</v>
      </c>
      <c r="Q357" s="41">
        <v>11.63243720589926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85.419314387490431</v>
      </c>
      <c r="G358" s="13">
        <f t="shared" si="61"/>
        <v>7.6598704183794144</v>
      </c>
      <c r="H358" s="13">
        <f t="shared" si="62"/>
        <v>77.759443969111018</v>
      </c>
      <c r="I358" s="16">
        <f t="shared" si="69"/>
        <v>81.618577661534957</v>
      </c>
      <c r="J358" s="13">
        <f t="shared" si="63"/>
        <v>64.642727251824766</v>
      </c>
      <c r="K358" s="13">
        <f t="shared" si="64"/>
        <v>16.975850409710191</v>
      </c>
      <c r="L358" s="13">
        <f t="shared" si="65"/>
        <v>0</v>
      </c>
      <c r="M358" s="13">
        <f t="shared" si="70"/>
        <v>1.0845059909039307E-3</v>
      </c>
      <c r="N358" s="13">
        <f t="shared" si="66"/>
        <v>6.7239371436043699E-4</v>
      </c>
      <c r="O358" s="13">
        <f t="shared" si="67"/>
        <v>7.6605428120937749</v>
      </c>
      <c r="Q358" s="41">
        <v>10.112330651612901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85.464098938186439</v>
      </c>
      <c r="G359" s="13">
        <f t="shared" si="61"/>
        <v>7.6673658609468447</v>
      </c>
      <c r="H359" s="13">
        <f t="shared" si="62"/>
        <v>77.796733077239594</v>
      </c>
      <c r="I359" s="16">
        <f t="shared" si="69"/>
        <v>94.772583486949785</v>
      </c>
      <c r="J359" s="13">
        <f t="shared" si="63"/>
        <v>74.971041458712108</v>
      </c>
      <c r="K359" s="13">
        <f t="shared" si="64"/>
        <v>19.801542028237677</v>
      </c>
      <c r="L359" s="13">
        <f t="shared" si="65"/>
        <v>1.6512321001100725</v>
      </c>
      <c r="M359" s="13">
        <f t="shared" si="70"/>
        <v>1.651644212386616</v>
      </c>
      <c r="N359" s="13">
        <f t="shared" si="66"/>
        <v>1.0240194116797019</v>
      </c>
      <c r="O359" s="13">
        <f t="shared" si="67"/>
        <v>8.6913852726265475</v>
      </c>
      <c r="Q359" s="41">
        <v>12.28213718535361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35.203958653649927</v>
      </c>
      <c r="G360" s="13">
        <f t="shared" si="61"/>
        <v>0</v>
      </c>
      <c r="H360" s="13">
        <f t="shared" si="62"/>
        <v>35.203958653649927</v>
      </c>
      <c r="I360" s="16">
        <f t="shared" si="69"/>
        <v>53.354268581777532</v>
      </c>
      <c r="J360" s="13">
        <f t="shared" si="63"/>
        <v>50.309811641867903</v>
      </c>
      <c r="K360" s="13">
        <f t="shared" si="64"/>
        <v>3.0444569399096295</v>
      </c>
      <c r="L360" s="13">
        <f t="shared" si="65"/>
        <v>0</v>
      </c>
      <c r="M360" s="13">
        <f t="shared" si="70"/>
        <v>0.62762480070691407</v>
      </c>
      <c r="N360" s="13">
        <f t="shared" si="66"/>
        <v>0.38912737643828671</v>
      </c>
      <c r="O360" s="13">
        <f t="shared" si="67"/>
        <v>0.38912737643828671</v>
      </c>
      <c r="Q360" s="41">
        <v>15.31764347781618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74.244089493293117</v>
      </c>
      <c r="G361" s="13">
        <f t="shared" si="61"/>
        <v>5.7895098795153022</v>
      </c>
      <c r="H361" s="13">
        <f t="shared" si="62"/>
        <v>68.45457961377781</v>
      </c>
      <c r="I361" s="16">
        <f t="shared" si="69"/>
        <v>71.499036553687432</v>
      </c>
      <c r="J361" s="13">
        <f t="shared" si="63"/>
        <v>64.676830060359634</v>
      </c>
      <c r="K361" s="13">
        <f t="shared" si="64"/>
        <v>6.8222064933277977</v>
      </c>
      <c r="L361" s="13">
        <f t="shared" si="65"/>
        <v>0</v>
      </c>
      <c r="M361" s="13">
        <f t="shared" si="70"/>
        <v>0.23849742426862736</v>
      </c>
      <c r="N361" s="13">
        <f t="shared" si="66"/>
        <v>0.14786840304654897</v>
      </c>
      <c r="O361" s="13">
        <f t="shared" si="67"/>
        <v>5.9373782825618511</v>
      </c>
      <c r="Q361" s="41">
        <v>15.37648805372995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27.813046579888479</v>
      </c>
      <c r="G362" s="13">
        <f t="shared" si="61"/>
        <v>0</v>
      </c>
      <c r="H362" s="13">
        <f t="shared" si="62"/>
        <v>27.813046579888479</v>
      </c>
      <c r="I362" s="16">
        <f t="shared" si="69"/>
        <v>34.635253073216276</v>
      </c>
      <c r="J362" s="13">
        <f t="shared" si="63"/>
        <v>34.215247469394228</v>
      </c>
      <c r="K362" s="13">
        <f t="shared" si="64"/>
        <v>0.4200056038220481</v>
      </c>
      <c r="L362" s="13">
        <f t="shared" si="65"/>
        <v>0</v>
      </c>
      <c r="M362" s="13">
        <f t="shared" si="70"/>
        <v>9.0629021222078388E-2</v>
      </c>
      <c r="N362" s="13">
        <f t="shared" si="66"/>
        <v>5.6189993157688599E-2</v>
      </c>
      <c r="O362" s="13">
        <f t="shared" si="67"/>
        <v>5.6189993157688599E-2</v>
      </c>
      <c r="Q362" s="41">
        <v>20.668230613304349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13.70432187956717</v>
      </c>
      <c r="G363" s="13">
        <f t="shared" si="61"/>
        <v>0</v>
      </c>
      <c r="H363" s="13">
        <f t="shared" si="62"/>
        <v>13.70432187956717</v>
      </c>
      <c r="I363" s="16">
        <f t="shared" si="69"/>
        <v>14.124327483389218</v>
      </c>
      <c r="J363" s="13">
        <f t="shared" si="63"/>
        <v>14.102207072339747</v>
      </c>
      <c r="K363" s="13">
        <f t="shared" si="64"/>
        <v>2.2120411049471045E-2</v>
      </c>
      <c r="L363" s="13">
        <f t="shared" si="65"/>
        <v>0</v>
      </c>
      <c r="M363" s="13">
        <f t="shared" si="70"/>
        <v>3.4439028064389789E-2</v>
      </c>
      <c r="N363" s="13">
        <f t="shared" si="66"/>
        <v>2.1352197399921669E-2</v>
      </c>
      <c r="O363" s="13">
        <f t="shared" si="67"/>
        <v>2.1352197399921669E-2</v>
      </c>
      <c r="Q363" s="41">
        <v>22.57037082131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51.975023496827177</v>
      </c>
      <c r="G364" s="13">
        <f t="shared" si="61"/>
        <v>2.062409738669126</v>
      </c>
      <c r="H364" s="13">
        <f t="shared" si="62"/>
        <v>49.912613758158052</v>
      </c>
      <c r="I364" s="16">
        <f t="shared" si="69"/>
        <v>49.934734169207523</v>
      </c>
      <c r="J364" s="13">
        <f t="shared" si="63"/>
        <v>49.30452347244794</v>
      </c>
      <c r="K364" s="13">
        <f t="shared" si="64"/>
        <v>0.6302106967595833</v>
      </c>
      <c r="L364" s="13">
        <f t="shared" si="65"/>
        <v>0</v>
      </c>
      <c r="M364" s="13">
        <f t="shared" si="70"/>
        <v>1.308683066446812E-2</v>
      </c>
      <c r="N364" s="13">
        <f t="shared" si="66"/>
        <v>8.1138350119702336E-3</v>
      </c>
      <c r="O364" s="13">
        <f t="shared" si="67"/>
        <v>2.0705235736810961</v>
      </c>
      <c r="Q364" s="41">
        <v>25.58803487096775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12.63685372953076</v>
      </c>
      <c r="G365" s="18">
        <f t="shared" si="61"/>
        <v>0</v>
      </c>
      <c r="H365" s="18">
        <f t="shared" si="62"/>
        <v>12.63685372953076</v>
      </c>
      <c r="I365" s="17">
        <f t="shared" si="69"/>
        <v>13.267064426290343</v>
      </c>
      <c r="J365" s="18">
        <f t="shared" si="63"/>
        <v>13.250413133063903</v>
      </c>
      <c r="K365" s="18">
        <f t="shared" si="64"/>
        <v>1.6651293226439989E-2</v>
      </c>
      <c r="L365" s="18">
        <f t="shared" si="65"/>
        <v>0</v>
      </c>
      <c r="M365" s="18">
        <f t="shared" si="70"/>
        <v>4.9729956524978865E-3</v>
      </c>
      <c r="N365" s="18">
        <f t="shared" si="66"/>
        <v>3.0832573045486895E-3</v>
      </c>
      <c r="O365" s="18">
        <f t="shared" si="67"/>
        <v>3.0832573045486895E-3</v>
      </c>
      <c r="P365" s="3"/>
      <c r="Q365" s="42">
        <v>23.257001155693519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4.9612903230000001</v>
      </c>
      <c r="G366" s="13">
        <f t="shared" si="61"/>
        <v>0</v>
      </c>
      <c r="H366" s="13">
        <f t="shared" si="62"/>
        <v>4.9612903230000001</v>
      </c>
      <c r="I366" s="16">
        <f t="shared" si="69"/>
        <v>4.97794161622644</v>
      </c>
      <c r="J366" s="13">
        <f t="shared" si="63"/>
        <v>4.9770759665440742</v>
      </c>
      <c r="K366" s="13">
        <f t="shared" si="64"/>
        <v>8.6564968236579887E-4</v>
      </c>
      <c r="L366" s="13">
        <f t="shared" si="65"/>
        <v>0</v>
      </c>
      <c r="M366" s="13">
        <f t="shared" si="70"/>
        <v>1.889738347949197E-3</v>
      </c>
      <c r="N366" s="13">
        <f t="shared" si="66"/>
        <v>1.1716377757285022E-3</v>
      </c>
      <c r="O366" s="13">
        <f t="shared" si="67"/>
        <v>1.1716377757285022E-3</v>
      </c>
      <c r="Q366" s="41">
        <v>23.382140164003829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42.396774190000002</v>
      </c>
      <c r="G367" s="13">
        <f t="shared" si="61"/>
        <v>0.45932973763986246</v>
      </c>
      <c r="H367" s="13">
        <f t="shared" si="62"/>
        <v>41.93744445236014</v>
      </c>
      <c r="I367" s="16">
        <f t="shared" si="69"/>
        <v>41.938310102042507</v>
      </c>
      <c r="J367" s="13">
        <f t="shared" si="63"/>
        <v>40.799318001977362</v>
      </c>
      <c r="K367" s="13">
        <f t="shared" si="64"/>
        <v>1.1389921000651455</v>
      </c>
      <c r="L367" s="13">
        <f t="shared" si="65"/>
        <v>0</v>
      </c>
      <c r="M367" s="13">
        <f t="shared" si="70"/>
        <v>7.1810057222069482E-4</v>
      </c>
      <c r="N367" s="13">
        <f t="shared" si="66"/>
        <v>4.452223547768308E-4</v>
      </c>
      <c r="O367" s="13">
        <f t="shared" si="67"/>
        <v>0.4597749599946393</v>
      </c>
      <c r="Q367" s="41">
        <v>17.51175718253678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11.648387100000001</v>
      </c>
      <c r="G368" s="13">
        <f t="shared" si="61"/>
        <v>0</v>
      </c>
      <c r="H368" s="13">
        <f t="shared" si="62"/>
        <v>11.648387100000001</v>
      </c>
      <c r="I368" s="16">
        <f t="shared" si="69"/>
        <v>12.787379200065146</v>
      </c>
      <c r="J368" s="13">
        <f t="shared" si="63"/>
        <v>12.74320448980299</v>
      </c>
      <c r="K368" s="13">
        <f t="shared" si="64"/>
        <v>4.417471026215658E-2</v>
      </c>
      <c r="L368" s="13">
        <f t="shared" si="65"/>
        <v>0</v>
      </c>
      <c r="M368" s="13">
        <f t="shared" si="70"/>
        <v>2.7287821744386402E-4</v>
      </c>
      <c r="N368" s="13">
        <f t="shared" si="66"/>
        <v>1.6918449481519569E-4</v>
      </c>
      <c r="O368" s="13">
        <f t="shared" si="67"/>
        <v>1.6918449481519569E-4</v>
      </c>
      <c r="Q368" s="41">
        <v>15.538248844654669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73.745161289999999</v>
      </c>
      <c r="G369" s="13">
        <f t="shared" si="61"/>
        <v>5.7060059114072095</v>
      </c>
      <c r="H369" s="13">
        <f t="shared" si="62"/>
        <v>68.039155378592795</v>
      </c>
      <c r="I369" s="16">
        <f t="shared" si="69"/>
        <v>68.08333008885495</v>
      </c>
      <c r="J369" s="13">
        <f t="shared" si="63"/>
        <v>59.945942901416423</v>
      </c>
      <c r="K369" s="13">
        <f t="shared" si="64"/>
        <v>8.1373871874385273</v>
      </c>
      <c r="L369" s="13">
        <f t="shared" si="65"/>
        <v>0</v>
      </c>
      <c r="M369" s="13">
        <f t="shared" si="70"/>
        <v>1.0369372262866833E-4</v>
      </c>
      <c r="N369" s="13">
        <f t="shared" si="66"/>
        <v>6.4290108029774358E-5</v>
      </c>
      <c r="O369" s="13">
        <f t="shared" si="67"/>
        <v>5.7060702015152396</v>
      </c>
      <c r="Q369" s="41">
        <v>12.7403149865785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51.641935480000001</v>
      </c>
      <c r="G370" s="13">
        <f t="shared" si="61"/>
        <v>2.0066618956914386</v>
      </c>
      <c r="H370" s="13">
        <f t="shared" si="62"/>
        <v>49.635273584308564</v>
      </c>
      <c r="I370" s="16">
        <f t="shared" si="69"/>
        <v>57.772660771747091</v>
      </c>
      <c r="J370" s="13">
        <f t="shared" si="63"/>
        <v>52.203573086176469</v>
      </c>
      <c r="K370" s="13">
        <f t="shared" si="64"/>
        <v>5.5690876855706222</v>
      </c>
      <c r="L370" s="13">
        <f t="shared" si="65"/>
        <v>0</v>
      </c>
      <c r="M370" s="13">
        <f t="shared" si="70"/>
        <v>3.9403614598893969E-5</v>
      </c>
      <c r="N370" s="13">
        <f t="shared" si="66"/>
        <v>2.443024105131426E-5</v>
      </c>
      <c r="O370" s="13">
        <f t="shared" si="67"/>
        <v>2.0066863259324901</v>
      </c>
      <c r="Q370" s="41">
        <v>12.199267251612911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34.887096769999999</v>
      </c>
      <c r="G371" s="13">
        <f t="shared" si="61"/>
        <v>0</v>
      </c>
      <c r="H371" s="13">
        <f t="shared" si="62"/>
        <v>34.887096769999999</v>
      </c>
      <c r="I371" s="16">
        <f t="shared" si="69"/>
        <v>40.456184455570622</v>
      </c>
      <c r="J371" s="13">
        <f t="shared" si="63"/>
        <v>38.317073731311055</v>
      </c>
      <c r="K371" s="13">
        <f t="shared" si="64"/>
        <v>2.1391107242595666</v>
      </c>
      <c r="L371" s="13">
        <f t="shared" si="65"/>
        <v>0</v>
      </c>
      <c r="M371" s="13">
        <f t="shared" si="70"/>
        <v>1.497337354757971E-5</v>
      </c>
      <c r="N371" s="13">
        <f t="shared" si="66"/>
        <v>9.2834915994994206E-6</v>
      </c>
      <c r="O371" s="13">
        <f t="shared" si="67"/>
        <v>9.2834915994994206E-6</v>
      </c>
      <c r="Q371" s="41">
        <v>11.90060744644712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73.274193550000007</v>
      </c>
      <c r="G372" s="13">
        <f t="shared" si="61"/>
        <v>5.6271815938374221</v>
      </c>
      <c r="H372" s="13">
        <f t="shared" si="62"/>
        <v>67.647011956162586</v>
      </c>
      <c r="I372" s="16">
        <f t="shared" si="69"/>
        <v>69.786122680422153</v>
      </c>
      <c r="J372" s="13">
        <f t="shared" si="63"/>
        <v>60.850353594440719</v>
      </c>
      <c r="K372" s="13">
        <f t="shared" si="64"/>
        <v>8.935769085981434</v>
      </c>
      <c r="L372" s="13">
        <f t="shared" si="65"/>
        <v>0</v>
      </c>
      <c r="M372" s="13">
        <f t="shared" si="70"/>
        <v>5.6898819480802891E-6</v>
      </c>
      <c r="N372" s="13">
        <f t="shared" si="66"/>
        <v>3.5277268078097792E-6</v>
      </c>
      <c r="O372" s="13">
        <f t="shared" si="67"/>
        <v>5.6271851215642297</v>
      </c>
      <c r="Q372" s="41">
        <v>12.488418429729419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106.5548387</v>
      </c>
      <c r="G373" s="13">
        <f t="shared" si="61"/>
        <v>11.197253425574846</v>
      </c>
      <c r="H373" s="13">
        <f t="shared" si="62"/>
        <v>95.357585274425162</v>
      </c>
      <c r="I373" s="16">
        <f t="shared" si="69"/>
        <v>104.2933543604066</v>
      </c>
      <c r="J373" s="13">
        <f t="shared" si="63"/>
        <v>85.247029657085747</v>
      </c>
      <c r="K373" s="13">
        <f t="shared" si="64"/>
        <v>19.046324703320849</v>
      </c>
      <c r="L373" s="13">
        <f t="shared" si="65"/>
        <v>1.191290988223477</v>
      </c>
      <c r="M373" s="13">
        <f t="shared" si="70"/>
        <v>1.1912931503786173</v>
      </c>
      <c r="N373" s="13">
        <f t="shared" si="66"/>
        <v>0.73860175323474275</v>
      </c>
      <c r="O373" s="13">
        <f t="shared" si="67"/>
        <v>11.935855178809589</v>
      </c>
      <c r="Q373" s="41">
        <v>15.01793953945625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55.041935479999999</v>
      </c>
      <c r="G374" s="13">
        <f t="shared" si="61"/>
        <v>2.5757086837735268</v>
      </c>
      <c r="H374" s="13">
        <f t="shared" si="62"/>
        <v>52.466226796226472</v>
      </c>
      <c r="I374" s="16">
        <f t="shared" si="69"/>
        <v>70.321260511323857</v>
      </c>
      <c r="J374" s="13">
        <f t="shared" si="63"/>
        <v>66.075272679745055</v>
      </c>
      <c r="K374" s="13">
        <f t="shared" si="64"/>
        <v>4.2459878315788018</v>
      </c>
      <c r="L374" s="13">
        <f t="shared" si="65"/>
        <v>0</v>
      </c>
      <c r="M374" s="13">
        <f t="shared" si="70"/>
        <v>0.45269139714387452</v>
      </c>
      <c r="N374" s="13">
        <f t="shared" si="66"/>
        <v>0.28066866622920222</v>
      </c>
      <c r="O374" s="13">
        <f t="shared" si="67"/>
        <v>2.8563773500027292</v>
      </c>
      <c r="Q374" s="41">
        <v>18.801230105902359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4.490322581</v>
      </c>
      <c r="G375" s="13">
        <f t="shared" si="61"/>
        <v>0</v>
      </c>
      <c r="H375" s="13">
        <f t="shared" si="62"/>
        <v>4.490322581</v>
      </c>
      <c r="I375" s="16">
        <f t="shared" si="69"/>
        <v>8.7363104125788027</v>
      </c>
      <c r="J375" s="13">
        <f t="shared" si="63"/>
        <v>8.7314386282079379</v>
      </c>
      <c r="K375" s="13">
        <f t="shared" si="64"/>
        <v>4.8717843708647735E-3</v>
      </c>
      <c r="L375" s="13">
        <f t="shared" si="65"/>
        <v>0</v>
      </c>
      <c r="M375" s="13">
        <f t="shared" si="70"/>
        <v>0.17202273091467229</v>
      </c>
      <c r="N375" s="13">
        <f t="shared" si="66"/>
        <v>0.10665409316709683</v>
      </c>
      <c r="O375" s="13">
        <f t="shared" si="67"/>
        <v>0.10665409316709683</v>
      </c>
      <c r="Q375" s="41">
        <v>23.091162421616911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12.870967739999999</v>
      </c>
      <c r="G376" s="13">
        <f t="shared" si="61"/>
        <v>0</v>
      </c>
      <c r="H376" s="13">
        <f t="shared" si="62"/>
        <v>12.870967739999999</v>
      </c>
      <c r="I376" s="16">
        <f t="shared" si="69"/>
        <v>12.875839524370864</v>
      </c>
      <c r="J376" s="13">
        <f t="shared" si="63"/>
        <v>12.865367721738478</v>
      </c>
      <c r="K376" s="13">
        <f t="shared" si="64"/>
        <v>1.0471802632386229E-2</v>
      </c>
      <c r="L376" s="13">
        <f t="shared" si="65"/>
        <v>0</v>
      </c>
      <c r="M376" s="13">
        <f t="shared" si="70"/>
        <v>6.5368637747575467E-2</v>
      </c>
      <c r="N376" s="13">
        <f t="shared" si="66"/>
        <v>4.0528555403496792E-2</v>
      </c>
      <c r="O376" s="13">
        <f t="shared" si="67"/>
        <v>4.0528555403496792E-2</v>
      </c>
      <c r="Q376" s="41">
        <v>25.942819294384421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12.42580645</v>
      </c>
      <c r="G377" s="18">
        <f t="shared" si="61"/>
        <v>0</v>
      </c>
      <c r="H377" s="18">
        <f t="shared" si="62"/>
        <v>12.42580645</v>
      </c>
      <c r="I377" s="17">
        <f t="shared" si="69"/>
        <v>12.436278252632386</v>
      </c>
      <c r="J377" s="18">
        <f t="shared" si="63"/>
        <v>12.426688758383877</v>
      </c>
      <c r="K377" s="18">
        <f t="shared" si="64"/>
        <v>9.5894942485088563E-3</v>
      </c>
      <c r="L377" s="18">
        <f t="shared" si="65"/>
        <v>0</v>
      </c>
      <c r="M377" s="18">
        <f t="shared" si="70"/>
        <v>2.4840082344078675E-2</v>
      </c>
      <c r="N377" s="18">
        <f t="shared" si="66"/>
        <v>1.5400851053328779E-2</v>
      </c>
      <c r="O377" s="18">
        <f t="shared" si="67"/>
        <v>1.5400851053328779E-2</v>
      </c>
      <c r="P377" s="3"/>
      <c r="Q377" s="42">
        <v>25.826281870967751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33.670967740000002</v>
      </c>
      <c r="G378" s="13">
        <f t="shared" si="61"/>
        <v>0</v>
      </c>
      <c r="H378" s="13">
        <f t="shared" si="62"/>
        <v>33.670967740000002</v>
      </c>
      <c r="I378" s="16">
        <f t="shared" si="69"/>
        <v>33.680557234248511</v>
      </c>
      <c r="J378" s="13">
        <f t="shared" si="63"/>
        <v>33.345259598948068</v>
      </c>
      <c r="K378" s="13">
        <f t="shared" si="64"/>
        <v>0.33529763530044221</v>
      </c>
      <c r="L378" s="13">
        <f t="shared" si="65"/>
        <v>0</v>
      </c>
      <c r="M378" s="13">
        <f t="shared" si="70"/>
        <v>9.4392312907498957E-3</v>
      </c>
      <c r="N378" s="13">
        <f t="shared" si="66"/>
        <v>5.8523234002649353E-3</v>
      </c>
      <c r="O378" s="13">
        <f t="shared" si="67"/>
        <v>5.8523234002649353E-3</v>
      </c>
      <c r="Q378" s="41">
        <v>21.69096584187972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19.358064519999999</v>
      </c>
      <c r="G379" s="13">
        <f t="shared" si="61"/>
        <v>0</v>
      </c>
      <c r="H379" s="13">
        <f t="shared" si="62"/>
        <v>19.358064519999999</v>
      </c>
      <c r="I379" s="16">
        <f t="shared" si="69"/>
        <v>19.693362155300441</v>
      </c>
      <c r="J379" s="13">
        <f t="shared" si="63"/>
        <v>19.622488408478709</v>
      </c>
      <c r="K379" s="13">
        <f t="shared" si="64"/>
        <v>7.0873746821732198E-2</v>
      </c>
      <c r="L379" s="13">
        <f t="shared" si="65"/>
        <v>0</v>
      </c>
      <c r="M379" s="13">
        <f t="shared" si="70"/>
        <v>3.5869078904849604E-3</v>
      </c>
      <c r="N379" s="13">
        <f t="shared" si="66"/>
        <v>2.2238828921006754E-3</v>
      </c>
      <c r="O379" s="13">
        <f t="shared" si="67"/>
        <v>2.2238828921006754E-3</v>
      </c>
      <c r="Q379" s="41">
        <v>21.36427268028519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23.354838709999999</v>
      </c>
      <c r="G380" s="13">
        <f t="shared" si="61"/>
        <v>0</v>
      </c>
      <c r="H380" s="13">
        <f t="shared" si="62"/>
        <v>23.354838709999999</v>
      </c>
      <c r="I380" s="16">
        <f t="shared" si="69"/>
        <v>23.425712456821731</v>
      </c>
      <c r="J380" s="13">
        <f t="shared" si="63"/>
        <v>23.159716749729675</v>
      </c>
      <c r="K380" s="13">
        <f t="shared" si="64"/>
        <v>0.26599570709205622</v>
      </c>
      <c r="L380" s="13">
        <f t="shared" si="65"/>
        <v>0</v>
      </c>
      <c r="M380" s="13">
        <f t="shared" si="70"/>
        <v>1.363024998384285E-3</v>
      </c>
      <c r="N380" s="13">
        <f t="shared" si="66"/>
        <v>8.4507549899825671E-4</v>
      </c>
      <c r="O380" s="13">
        <f t="shared" si="67"/>
        <v>8.4507549899825671E-4</v>
      </c>
      <c r="Q380" s="41">
        <v>15.60152664765603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42.451612900000001</v>
      </c>
      <c r="G381" s="13">
        <f t="shared" si="61"/>
        <v>0.46850791169517547</v>
      </c>
      <c r="H381" s="13">
        <f t="shared" si="62"/>
        <v>41.983104988304824</v>
      </c>
      <c r="I381" s="16">
        <f t="shared" si="69"/>
        <v>42.249100695396876</v>
      </c>
      <c r="J381" s="13">
        <f t="shared" si="63"/>
        <v>40.294741244177999</v>
      </c>
      <c r="K381" s="13">
        <f t="shared" si="64"/>
        <v>1.9543594512188776</v>
      </c>
      <c r="L381" s="13">
        <f t="shared" si="65"/>
        <v>0</v>
      </c>
      <c r="M381" s="13">
        <f t="shared" si="70"/>
        <v>5.1794949938602827E-4</v>
      </c>
      <c r="N381" s="13">
        <f t="shared" si="66"/>
        <v>3.211286896193375E-4</v>
      </c>
      <c r="O381" s="13">
        <f t="shared" si="67"/>
        <v>0.46882904038479478</v>
      </c>
      <c r="Q381" s="41">
        <v>13.58991121846662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84.906451610000005</v>
      </c>
      <c r="G382" s="13">
        <f t="shared" si="61"/>
        <v>7.5740342665388889</v>
      </c>
      <c r="H382" s="13">
        <f t="shared" si="62"/>
        <v>77.332417343461117</v>
      </c>
      <c r="I382" s="16">
        <f t="shared" si="69"/>
        <v>79.286776794679994</v>
      </c>
      <c r="J382" s="13">
        <f t="shared" si="63"/>
        <v>63.744336132727966</v>
      </c>
      <c r="K382" s="13">
        <f t="shared" si="64"/>
        <v>15.542440661952028</v>
      </c>
      <c r="L382" s="13">
        <f t="shared" si="65"/>
        <v>0</v>
      </c>
      <c r="M382" s="13">
        <f t="shared" si="70"/>
        <v>1.9682080976669077E-4</v>
      </c>
      <c r="N382" s="13">
        <f t="shared" si="66"/>
        <v>1.2202890205534828E-4</v>
      </c>
      <c r="O382" s="13">
        <f t="shared" si="67"/>
        <v>7.574156295440944</v>
      </c>
      <c r="Q382" s="41">
        <v>10.296424451612911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70.893548390000007</v>
      </c>
      <c r="G383" s="13">
        <f t="shared" si="61"/>
        <v>5.2287408638782544</v>
      </c>
      <c r="H383" s="13">
        <f t="shared" si="62"/>
        <v>65.664807526121749</v>
      </c>
      <c r="I383" s="16">
        <f t="shared" si="69"/>
        <v>81.207248188073777</v>
      </c>
      <c r="J383" s="13">
        <f t="shared" si="63"/>
        <v>68.158367870730444</v>
      </c>
      <c r="K383" s="13">
        <f t="shared" si="64"/>
        <v>13.048880317343333</v>
      </c>
      <c r="L383" s="13">
        <f t="shared" si="65"/>
        <v>0</v>
      </c>
      <c r="M383" s="13">
        <f t="shared" si="70"/>
        <v>7.4791907711342488E-5</v>
      </c>
      <c r="N383" s="13">
        <f t="shared" si="66"/>
        <v>4.6370982781032341E-5</v>
      </c>
      <c r="O383" s="13">
        <f t="shared" si="67"/>
        <v>5.2287872348610351</v>
      </c>
      <c r="Q383" s="41">
        <v>12.615562958268709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60.093548390000002</v>
      </c>
      <c r="G384" s="13">
        <f t="shared" si="61"/>
        <v>3.4211804782057373</v>
      </c>
      <c r="H384" s="13">
        <f t="shared" si="62"/>
        <v>56.672367911794268</v>
      </c>
      <c r="I384" s="16">
        <f t="shared" si="69"/>
        <v>69.721248229137601</v>
      </c>
      <c r="J384" s="13">
        <f t="shared" si="63"/>
        <v>61.952268494031308</v>
      </c>
      <c r="K384" s="13">
        <f t="shared" si="64"/>
        <v>7.7689797351062921</v>
      </c>
      <c r="L384" s="13">
        <f t="shared" si="65"/>
        <v>0</v>
      </c>
      <c r="M384" s="13">
        <f t="shared" si="70"/>
        <v>2.8420924930310147E-5</v>
      </c>
      <c r="N384" s="13">
        <f t="shared" si="66"/>
        <v>1.7620973456792291E-5</v>
      </c>
      <c r="O384" s="13">
        <f t="shared" si="67"/>
        <v>3.4211980991791942</v>
      </c>
      <c r="Q384" s="41">
        <v>13.699183604006731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121.383871</v>
      </c>
      <c r="G385" s="13">
        <f t="shared" si="61"/>
        <v>13.679139661069124</v>
      </c>
      <c r="H385" s="13">
        <f t="shared" si="62"/>
        <v>107.70473133893087</v>
      </c>
      <c r="I385" s="16">
        <f t="shared" si="69"/>
        <v>115.47371107403717</v>
      </c>
      <c r="J385" s="13">
        <f t="shared" si="63"/>
        <v>89.621765679878195</v>
      </c>
      <c r="K385" s="13">
        <f t="shared" si="64"/>
        <v>25.851945394158975</v>
      </c>
      <c r="L385" s="13">
        <f t="shared" si="65"/>
        <v>5.3360379959370983</v>
      </c>
      <c r="M385" s="13">
        <f t="shared" si="70"/>
        <v>5.3360487958885718</v>
      </c>
      <c r="N385" s="13">
        <f t="shared" si="66"/>
        <v>3.3083502534509144</v>
      </c>
      <c r="O385" s="13">
        <f t="shared" si="67"/>
        <v>16.98748991452004</v>
      </c>
      <c r="Q385" s="41">
        <v>14.437850622818891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135.45161289999999</v>
      </c>
      <c r="G386" s="13">
        <f t="shared" si="61"/>
        <v>16.03361123276407</v>
      </c>
      <c r="H386" s="13">
        <f t="shared" si="62"/>
        <v>119.41800166723591</v>
      </c>
      <c r="I386" s="16">
        <f t="shared" si="69"/>
        <v>139.93390906545778</v>
      </c>
      <c r="J386" s="13">
        <f t="shared" si="63"/>
        <v>105.86139305911684</v>
      </c>
      <c r="K386" s="13">
        <f t="shared" si="64"/>
        <v>34.072516006340948</v>
      </c>
      <c r="L386" s="13">
        <f t="shared" si="65"/>
        <v>10.342515287921426</v>
      </c>
      <c r="M386" s="13">
        <f t="shared" si="70"/>
        <v>12.370213830359084</v>
      </c>
      <c r="N386" s="13">
        <f t="shared" si="66"/>
        <v>7.6695325748226324</v>
      </c>
      <c r="O386" s="13">
        <f t="shared" si="67"/>
        <v>23.703143807586702</v>
      </c>
      <c r="Q386" s="41">
        <v>16.301936939794292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10.661290320000001</v>
      </c>
      <c r="G387" s="13">
        <f t="shared" si="61"/>
        <v>0</v>
      </c>
      <c r="H387" s="13">
        <f t="shared" si="62"/>
        <v>10.661290320000001</v>
      </c>
      <c r="I387" s="16">
        <f t="shared" si="69"/>
        <v>34.391291038419524</v>
      </c>
      <c r="J387" s="13">
        <f t="shared" si="63"/>
        <v>33.945824960321282</v>
      </c>
      <c r="K387" s="13">
        <f t="shared" si="64"/>
        <v>0.44546607809824224</v>
      </c>
      <c r="L387" s="13">
        <f t="shared" si="65"/>
        <v>0</v>
      </c>
      <c r="M387" s="13">
        <f t="shared" si="70"/>
        <v>4.7006812555364519</v>
      </c>
      <c r="N387" s="13">
        <f t="shared" si="66"/>
        <v>2.9144223784326</v>
      </c>
      <c r="O387" s="13">
        <f t="shared" si="67"/>
        <v>2.9144223784326</v>
      </c>
      <c r="Q387" s="41">
        <v>20.09410423330063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37.241935480000002</v>
      </c>
      <c r="G388" s="13">
        <f t="shared" si="61"/>
        <v>0</v>
      </c>
      <c r="H388" s="13">
        <f t="shared" si="62"/>
        <v>37.241935480000002</v>
      </c>
      <c r="I388" s="16">
        <f t="shared" si="69"/>
        <v>37.687401558098244</v>
      </c>
      <c r="J388" s="13">
        <f t="shared" si="63"/>
        <v>37.321965694855827</v>
      </c>
      <c r="K388" s="13">
        <f t="shared" si="64"/>
        <v>0.36543586324241772</v>
      </c>
      <c r="L388" s="13">
        <f t="shared" si="65"/>
        <v>0</v>
      </c>
      <c r="M388" s="13">
        <f t="shared" si="70"/>
        <v>1.7862588771038519</v>
      </c>
      <c r="N388" s="13">
        <f t="shared" si="66"/>
        <v>1.1074805038043882</v>
      </c>
      <c r="O388" s="13">
        <f t="shared" si="67"/>
        <v>1.1074805038043882</v>
      </c>
      <c r="Q388" s="41">
        <v>23.47610983835348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22.296774190000001</v>
      </c>
      <c r="G389" s="18">
        <f t="shared" si="61"/>
        <v>0</v>
      </c>
      <c r="H389" s="18">
        <f t="shared" si="62"/>
        <v>22.296774190000001</v>
      </c>
      <c r="I389" s="17">
        <f t="shared" si="69"/>
        <v>22.662210053242418</v>
      </c>
      <c r="J389" s="18">
        <f t="shared" si="63"/>
        <v>22.590608846156922</v>
      </c>
      <c r="K389" s="18">
        <f t="shared" si="64"/>
        <v>7.1601207085496554E-2</v>
      </c>
      <c r="L389" s="18">
        <f t="shared" si="65"/>
        <v>0</v>
      </c>
      <c r="M389" s="18">
        <f t="shared" si="70"/>
        <v>0.67877837329946367</v>
      </c>
      <c r="N389" s="18">
        <f t="shared" si="66"/>
        <v>0.42084259144566749</v>
      </c>
      <c r="O389" s="18">
        <f t="shared" si="67"/>
        <v>0.42084259144566749</v>
      </c>
      <c r="P389" s="3"/>
      <c r="Q389" s="42">
        <v>24.289633870967741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32.387096769999999</v>
      </c>
      <c r="G390" s="13">
        <f t="shared" ref="G390:G453" si="72">IF((F390-$J$2)&gt;0,$I$2*(F390-$J$2),0)</f>
        <v>0</v>
      </c>
      <c r="H390" s="13">
        <f t="shared" ref="H390:H453" si="73">F390-G390</f>
        <v>32.387096769999999</v>
      </c>
      <c r="I390" s="16">
        <f t="shared" si="69"/>
        <v>32.458697977085492</v>
      </c>
      <c r="J390" s="13">
        <f t="shared" ref="J390:J453" si="74">I390/SQRT(1+(I390/($K$2*(300+(25*Q390)+0.05*(Q390)^3)))^2)</f>
        <v>32.092728940328655</v>
      </c>
      <c r="K390" s="13">
        <f t="shared" ref="K390:K453" si="75">I390-J390</f>
        <v>0.36596903675683734</v>
      </c>
      <c r="L390" s="13">
        <f t="shared" ref="L390:L453" si="76">IF(K390&gt;$N$2,(K390-$N$2)/$L$2,0)</f>
        <v>0</v>
      </c>
      <c r="M390" s="13">
        <f t="shared" si="70"/>
        <v>0.25793578185379618</v>
      </c>
      <c r="N390" s="13">
        <f t="shared" ref="N390:N453" si="77">$M$2*M390</f>
        <v>0.15992018474935363</v>
      </c>
      <c r="O390" s="13">
        <f t="shared" ref="O390:O453" si="78">N390+G390</f>
        <v>0.15992018474935363</v>
      </c>
      <c r="Q390" s="41">
        <v>20.27496850193516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29.438709679999999</v>
      </c>
      <c r="G391" s="13">
        <f t="shared" si="72"/>
        <v>0</v>
      </c>
      <c r="H391" s="13">
        <f t="shared" si="73"/>
        <v>29.438709679999999</v>
      </c>
      <c r="I391" s="16">
        <f t="shared" ref="I391:I454" si="80">H391+K390-L390</f>
        <v>29.804678716756836</v>
      </c>
      <c r="J391" s="13">
        <f t="shared" si="74"/>
        <v>29.463063590118079</v>
      </c>
      <c r="K391" s="13">
        <f t="shared" si="75"/>
        <v>0.34161512663875726</v>
      </c>
      <c r="L391" s="13">
        <f t="shared" si="76"/>
        <v>0</v>
      </c>
      <c r="M391" s="13">
        <f t="shared" ref="M391:M454" si="81">L391+M390-N390</f>
        <v>9.8015597104442548E-2</v>
      </c>
      <c r="N391" s="13">
        <f t="shared" si="77"/>
        <v>6.0769670204754378E-2</v>
      </c>
      <c r="O391" s="13">
        <f t="shared" si="78"/>
        <v>6.0769670204754378E-2</v>
      </c>
      <c r="Q391" s="41">
        <v>18.952486618460991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43.53548387</v>
      </c>
      <c r="G392" s="13">
        <f t="shared" si="72"/>
        <v>0.64991182174632778</v>
      </c>
      <c r="H392" s="13">
        <f t="shared" si="73"/>
        <v>42.885572048253671</v>
      </c>
      <c r="I392" s="16">
        <f t="shared" si="80"/>
        <v>43.227187174892428</v>
      </c>
      <c r="J392" s="13">
        <f t="shared" si="74"/>
        <v>41.426283649299002</v>
      </c>
      <c r="K392" s="13">
        <f t="shared" si="75"/>
        <v>1.8009035255934265</v>
      </c>
      <c r="L392" s="13">
        <f t="shared" si="76"/>
        <v>0</v>
      </c>
      <c r="M392" s="13">
        <f t="shared" si="81"/>
        <v>3.724592689968817E-2</v>
      </c>
      <c r="N392" s="13">
        <f t="shared" si="77"/>
        <v>2.3092474677806667E-2</v>
      </c>
      <c r="O392" s="13">
        <f t="shared" si="78"/>
        <v>0.6730042964241344</v>
      </c>
      <c r="Q392" s="41">
        <v>14.72951570661931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87.067741940000005</v>
      </c>
      <c r="G393" s="13">
        <f t="shared" si="72"/>
        <v>7.9357623019504704</v>
      </c>
      <c r="H393" s="13">
        <f t="shared" si="73"/>
        <v>79.131979638049529</v>
      </c>
      <c r="I393" s="16">
        <f t="shared" si="80"/>
        <v>80.932883163642956</v>
      </c>
      <c r="J393" s="13">
        <f t="shared" si="74"/>
        <v>64.138638928002408</v>
      </c>
      <c r="K393" s="13">
        <f t="shared" si="75"/>
        <v>16.794244235640548</v>
      </c>
      <c r="L393" s="13">
        <f t="shared" si="76"/>
        <v>0</v>
      </c>
      <c r="M393" s="13">
        <f t="shared" si="81"/>
        <v>1.4153452221881503E-2</v>
      </c>
      <c r="N393" s="13">
        <f t="shared" si="77"/>
        <v>8.7751403775665326E-3</v>
      </c>
      <c r="O393" s="13">
        <f t="shared" si="78"/>
        <v>7.9445374423280368</v>
      </c>
      <c r="Q393" s="41">
        <v>10.010329104030969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72.906451610000005</v>
      </c>
      <c r="G394" s="13">
        <f t="shared" si="72"/>
        <v>5.5656338380138699</v>
      </c>
      <c r="H394" s="13">
        <f t="shared" si="73"/>
        <v>67.340817771986138</v>
      </c>
      <c r="I394" s="16">
        <f t="shared" si="80"/>
        <v>84.135062007626686</v>
      </c>
      <c r="J394" s="13">
        <f t="shared" si="74"/>
        <v>66.474796476237088</v>
      </c>
      <c r="K394" s="13">
        <f t="shared" si="75"/>
        <v>17.660265531389598</v>
      </c>
      <c r="L394" s="13">
        <f t="shared" si="76"/>
        <v>0.34715569677093788</v>
      </c>
      <c r="M394" s="13">
        <f t="shared" si="81"/>
        <v>0.35253400861525286</v>
      </c>
      <c r="N394" s="13">
        <f t="shared" si="77"/>
        <v>0.21857108534145678</v>
      </c>
      <c r="O394" s="13">
        <f t="shared" si="78"/>
        <v>5.7842049233553263</v>
      </c>
      <c r="Q394" s="41">
        <v>10.469971451612899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10.716129029999999</v>
      </c>
      <c r="G395" s="13">
        <f t="shared" si="72"/>
        <v>0</v>
      </c>
      <c r="H395" s="13">
        <f t="shared" si="73"/>
        <v>10.716129029999999</v>
      </c>
      <c r="I395" s="16">
        <f t="shared" si="80"/>
        <v>28.029238864618659</v>
      </c>
      <c r="J395" s="13">
        <f t="shared" si="74"/>
        <v>27.313807829656067</v>
      </c>
      <c r="K395" s="13">
        <f t="shared" si="75"/>
        <v>0.71543103496259164</v>
      </c>
      <c r="L395" s="13">
        <f t="shared" si="76"/>
        <v>0</v>
      </c>
      <c r="M395" s="13">
        <f t="shared" si="81"/>
        <v>0.13396292327379608</v>
      </c>
      <c r="N395" s="13">
        <f t="shared" si="77"/>
        <v>8.3057012429753566E-2</v>
      </c>
      <c r="O395" s="13">
        <f t="shared" si="78"/>
        <v>8.3057012429753566E-2</v>
      </c>
      <c r="Q395" s="41">
        <v>12.17546536057772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157.31935480000001</v>
      </c>
      <c r="G396" s="13">
        <f t="shared" si="72"/>
        <v>19.693543083000282</v>
      </c>
      <c r="H396" s="13">
        <f t="shared" si="73"/>
        <v>137.62581171699972</v>
      </c>
      <c r="I396" s="16">
        <f t="shared" si="80"/>
        <v>138.34124275196231</v>
      </c>
      <c r="J396" s="13">
        <f t="shared" si="74"/>
        <v>90.299737334941966</v>
      </c>
      <c r="K396" s="13">
        <f t="shared" si="75"/>
        <v>48.041505417020346</v>
      </c>
      <c r="L396" s="13">
        <f t="shared" si="76"/>
        <v>18.849884371631916</v>
      </c>
      <c r="M396" s="13">
        <f t="shared" si="81"/>
        <v>18.900790282475956</v>
      </c>
      <c r="N396" s="13">
        <f t="shared" si="77"/>
        <v>11.718489975135093</v>
      </c>
      <c r="O396" s="13">
        <f t="shared" si="78"/>
        <v>31.412033058135375</v>
      </c>
      <c r="Q396" s="41">
        <v>11.872820983498331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104.7580645</v>
      </c>
      <c r="G397" s="13">
        <f t="shared" si="72"/>
        <v>10.896533252804621</v>
      </c>
      <c r="H397" s="13">
        <f t="shared" si="73"/>
        <v>93.861531247195387</v>
      </c>
      <c r="I397" s="16">
        <f t="shared" si="80"/>
        <v>123.05315229258382</v>
      </c>
      <c r="J397" s="13">
        <f t="shared" si="74"/>
        <v>92.087096513270055</v>
      </c>
      <c r="K397" s="13">
        <f t="shared" si="75"/>
        <v>30.966055779313763</v>
      </c>
      <c r="L397" s="13">
        <f t="shared" si="76"/>
        <v>8.4506244060382247</v>
      </c>
      <c r="M397" s="13">
        <f t="shared" si="81"/>
        <v>15.63292471337909</v>
      </c>
      <c r="N397" s="13">
        <f t="shared" si="77"/>
        <v>9.6924133222950353</v>
      </c>
      <c r="O397" s="13">
        <f t="shared" si="78"/>
        <v>20.588946575099655</v>
      </c>
      <c r="Q397" s="41">
        <v>14.09923799737189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67.348387099999997</v>
      </c>
      <c r="G398" s="13">
        <f t="shared" si="72"/>
        <v>4.635398909376061</v>
      </c>
      <c r="H398" s="13">
        <f t="shared" si="73"/>
        <v>62.712988190623932</v>
      </c>
      <c r="I398" s="16">
        <f t="shared" si="80"/>
        <v>85.228419563899465</v>
      </c>
      <c r="J398" s="13">
        <f t="shared" si="74"/>
        <v>76.967767556306569</v>
      </c>
      <c r="K398" s="13">
        <f t="shared" si="75"/>
        <v>8.2606520075928955</v>
      </c>
      <c r="L398" s="13">
        <f t="shared" si="76"/>
        <v>0</v>
      </c>
      <c r="M398" s="13">
        <f t="shared" si="81"/>
        <v>5.9405113910840548</v>
      </c>
      <c r="N398" s="13">
        <f t="shared" si="77"/>
        <v>3.6831170624721139</v>
      </c>
      <c r="O398" s="13">
        <f t="shared" si="78"/>
        <v>8.3185159718481749</v>
      </c>
      <c r="Q398" s="41">
        <v>17.74709467348357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7.903225806</v>
      </c>
      <c r="G399" s="13">
        <f t="shared" si="72"/>
        <v>0</v>
      </c>
      <c r="H399" s="13">
        <f t="shared" si="73"/>
        <v>7.903225806</v>
      </c>
      <c r="I399" s="16">
        <f t="shared" si="80"/>
        <v>16.163877813592897</v>
      </c>
      <c r="J399" s="13">
        <f t="shared" si="74"/>
        <v>16.116722816472532</v>
      </c>
      <c r="K399" s="13">
        <f t="shared" si="75"/>
        <v>4.7154997120365749E-2</v>
      </c>
      <c r="L399" s="13">
        <f t="shared" si="76"/>
        <v>0</v>
      </c>
      <c r="M399" s="13">
        <f t="shared" si="81"/>
        <v>2.2573943286119409</v>
      </c>
      <c r="N399" s="13">
        <f t="shared" si="77"/>
        <v>1.3995844837394034</v>
      </c>
      <c r="O399" s="13">
        <f t="shared" si="78"/>
        <v>1.3995844837394034</v>
      </c>
      <c r="Q399" s="41">
        <v>20.064470924588392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14.890322579999999</v>
      </c>
      <c r="G400" s="13">
        <f t="shared" si="72"/>
        <v>0</v>
      </c>
      <c r="H400" s="13">
        <f t="shared" si="73"/>
        <v>14.890322579999999</v>
      </c>
      <c r="I400" s="16">
        <f t="shared" si="80"/>
        <v>14.937477577120365</v>
      </c>
      <c r="J400" s="13">
        <f t="shared" si="74"/>
        <v>14.910928684084977</v>
      </c>
      <c r="K400" s="13">
        <f t="shared" si="75"/>
        <v>2.6548893035387877E-2</v>
      </c>
      <c r="L400" s="13">
        <f t="shared" si="76"/>
        <v>0</v>
      </c>
      <c r="M400" s="13">
        <f t="shared" si="81"/>
        <v>0.85780984487253753</v>
      </c>
      <c r="N400" s="13">
        <f t="shared" si="77"/>
        <v>0.5318421038209733</v>
      </c>
      <c r="O400" s="13">
        <f t="shared" si="78"/>
        <v>0.5318421038209733</v>
      </c>
      <c r="Q400" s="41">
        <v>22.464805229449841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10.15806452</v>
      </c>
      <c r="G401" s="13">
        <f t="shared" si="72"/>
        <v>0</v>
      </c>
      <c r="H401" s="13">
        <f t="shared" si="73"/>
        <v>10.15806452</v>
      </c>
      <c r="I401" s="16">
        <f t="shared" si="80"/>
        <v>10.184613413035388</v>
      </c>
      <c r="J401" s="13">
        <f t="shared" si="74"/>
        <v>10.17872402159364</v>
      </c>
      <c r="K401" s="13">
        <f t="shared" si="75"/>
        <v>5.8893914417481597E-3</v>
      </c>
      <c r="L401" s="13">
        <f t="shared" si="76"/>
        <v>0</v>
      </c>
      <c r="M401" s="13">
        <f t="shared" si="81"/>
        <v>0.32596774105156423</v>
      </c>
      <c r="N401" s="13">
        <f t="shared" si="77"/>
        <v>0.20209999945196983</v>
      </c>
      <c r="O401" s="13">
        <f t="shared" si="78"/>
        <v>0.20209999945196983</v>
      </c>
      <c r="Q401" s="42">
        <v>25.02357187096775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57.054838709999999</v>
      </c>
      <c r="G402" s="13">
        <f t="shared" si="72"/>
        <v>2.9126016595828097</v>
      </c>
      <c r="H402" s="13">
        <f t="shared" si="73"/>
        <v>54.142237050417187</v>
      </c>
      <c r="I402" s="16">
        <f t="shared" si="80"/>
        <v>54.148126441858935</v>
      </c>
      <c r="J402" s="13">
        <f t="shared" si="74"/>
        <v>52.415008855368683</v>
      </c>
      <c r="K402" s="13">
        <f t="shared" si="75"/>
        <v>1.7331175864902519</v>
      </c>
      <c r="L402" s="13">
        <f t="shared" si="76"/>
        <v>0</v>
      </c>
      <c r="M402" s="13">
        <f t="shared" si="81"/>
        <v>0.12386774159959441</v>
      </c>
      <c r="N402" s="13">
        <f t="shared" si="77"/>
        <v>7.6797999791748534E-2</v>
      </c>
      <c r="O402" s="13">
        <f t="shared" si="78"/>
        <v>2.9893996593745582</v>
      </c>
      <c r="P402" s="1"/>
      <c r="Q402">
        <v>19.909541034449308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56</v>
      </c>
      <c r="G403" s="13">
        <f t="shared" si="72"/>
        <v>2.7360567831504117</v>
      </c>
      <c r="H403" s="13">
        <f t="shared" si="73"/>
        <v>53.26394321684959</v>
      </c>
      <c r="I403" s="16">
        <f t="shared" si="80"/>
        <v>54.997060803339842</v>
      </c>
      <c r="J403" s="13">
        <f t="shared" si="74"/>
        <v>52.160579255473124</v>
      </c>
      <c r="K403" s="13">
        <f t="shared" si="75"/>
        <v>2.8364815478667182</v>
      </c>
      <c r="L403" s="13">
        <f t="shared" si="76"/>
        <v>0</v>
      </c>
      <c r="M403" s="13">
        <f t="shared" si="81"/>
        <v>4.7069741807845872E-2</v>
      </c>
      <c r="N403" s="13">
        <f t="shared" si="77"/>
        <v>2.918323992086444E-2</v>
      </c>
      <c r="O403" s="13">
        <f t="shared" si="78"/>
        <v>2.7652400230712759</v>
      </c>
      <c r="P403" s="1"/>
      <c r="Q403">
        <v>16.53501240910019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64.287096770000005</v>
      </c>
      <c r="G404" s="13">
        <f t="shared" si="72"/>
        <v>4.1230408418251043</v>
      </c>
      <c r="H404" s="13">
        <f t="shared" si="73"/>
        <v>60.164055928174903</v>
      </c>
      <c r="I404" s="16">
        <f t="shared" si="80"/>
        <v>63.000537476041622</v>
      </c>
      <c r="J404" s="13">
        <f t="shared" si="74"/>
        <v>57.24552904050163</v>
      </c>
      <c r="K404" s="13">
        <f t="shared" si="75"/>
        <v>5.7550084355399918</v>
      </c>
      <c r="L404" s="13">
        <f t="shared" si="76"/>
        <v>0</v>
      </c>
      <c r="M404" s="13">
        <f t="shared" si="81"/>
        <v>1.7886501886981432E-2</v>
      </c>
      <c r="N404" s="13">
        <f t="shared" si="77"/>
        <v>1.1089631169928487E-2</v>
      </c>
      <c r="O404" s="13">
        <f t="shared" si="78"/>
        <v>4.1341304729950332</v>
      </c>
      <c r="P404" s="1"/>
      <c r="Q404">
        <v>13.917312787204089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27.92258065</v>
      </c>
      <c r="G405" s="13">
        <f t="shared" si="72"/>
        <v>0</v>
      </c>
      <c r="H405" s="13">
        <f t="shared" si="73"/>
        <v>27.92258065</v>
      </c>
      <c r="I405" s="16">
        <f t="shared" si="80"/>
        <v>33.677589085539992</v>
      </c>
      <c r="J405" s="13">
        <f t="shared" si="74"/>
        <v>32.297654843130545</v>
      </c>
      <c r="K405" s="13">
        <f t="shared" si="75"/>
        <v>1.3799342424094476</v>
      </c>
      <c r="L405" s="13">
        <f t="shared" si="76"/>
        <v>0</v>
      </c>
      <c r="M405" s="13">
        <f t="shared" si="81"/>
        <v>6.7968707170529448E-3</v>
      </c>
      <c r="N405" s="13">
        <f t="shared" si="77"/>
        <v>4.2140598445728258E-3</v>
      </c>
      <c r="O405" s="13">
        <f t="shared" si="78"/>
        <v>4.2140598445728258E-3</v>
      </c>
      <c r="P405" s="1"/>
      <c r="Q405">
        <v>11.21336744608522</v>
      </c>
    </row>
    <row r="406" spans="1:18" x14ac:dyDescent="0.2">
      <c r="A406" s="14">
        <f t="shared" si="79"/>
        <v>34335</v>
      </c>
      <c r="B406" s="1">
        <v>1</v>
      </c>
      <c r="F406" s="34">
        <v>76.687096769999997</v>
      </c>
      <c r="G406" s="13">
        <f t="shared" si="72"/>
        <v>6.1983879513009557</v>
      </c>
      <c r="H406" s="13">
        <f t="shared" si="73"/>
        <v>70.488708818699038</v>
      </c>
      <c r="I406" s="16">
        <f t="shared" si="80"/>
        <v>71.868643061108486</v>
      </c>
      <c r="J406" s="13">
        <f t="shared" si="74"/>
        <v>61.585180276073203</v>
      </c>
      <c r="K406" s="13">
        <f t="shared" si="75"/>
        <v>10.283462785035283</v>
      </c>
      <c r="L406" s="13">
        <f t="shared" si="76"/>
        <v>0</v>
      </c>
      <c r="M406" s="13">
        <f t="shared" si="81"/>
        <v>2.582810872480119E-3</v>
      </c>
      <c r="N406" s="13">
        <f t="shared" si="77"/>
        <v>1.6013427409376738E-3</v>
      </c>
      <c r="O406" s="13">
        <f t="shared" si="78"/>
        <v>6.1999892940418935</v>
      </c>
      <c r="P406" s="1"/>
      <c r="Q406">
        <v>11.907710551612899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68.361290319999995</v>
      </c>
      <c r="G407" s="13">
        <f t="shared" si="72"/>
        <v>4.8049251811345917</v>
      </c>
      <c r="H407" s="13">
        <f t="shared" si="73"/>
        <v>63.556365138865402</v>
      </c>
      <c r="I407" s="16">
        <f t="shared" si="80"/>
        <v>73.839827923900685</v>
      </c>
      <c r="J407" s="13">
        <f t="shared" si="74"/>
        <v>63.287382079529678</v>
      </c>
      <c r="K407" s="13">
        <f t="shared" si="75"/>
        <v>10.552445844371007</v>
      </c>
      <c r="L407" s="13">
        <f t="shared" si="76"/>
        <v>0</v>
      </c>
      <c r="M407" s="13">
        <f t="shared" si="81"/>
        <v>9.8146813154244522E-4</v>
      </c>
      <c r="N407" s="13">
        <f t="shared" si="77"/>
        <v>6.0851024155631601E-4</v>
      </c>
      <c r="O407" s="13">
        <f t="shared" si="78"/>
        <v>4.8055336913761479</v>
      </c>
      <c r="P407" s="1"/>
      <c r="Q407">
        <v>12.317291232414091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152.73870969999999</v>
      </c>
      <c r="G408" s="13">
        <f t="shared" si="72"/>
        <v>18.926895617853525</v>
      </c>
      <c r="H408" s="13">
        <f t="shared" si="73"/>
        <v>133.81181408214647</v>
      </c>
      <c r="I408" s="16">
        <f t="shared" si="80"/>
        <v>144.36425992651749</v>
      </c>
      <c r="J408" s="13">
        <f t="shared" si="74"/>
        <v>97.955570854186888</v>
      </c>
      <c r="K408" s="13">
        <f t="shared" si="75"/>
        <v>46.408689072330603</v>
      </c>
      <c r="L408" s="13">
        <f t="shared" si="76"/>
        <v>17.855469465742523</v>
      </c>
      <c r="M408" s="13">
        <f t="shared" si="81"/>
        <v>17.85584242363251</v>
      </c>
      <c r="N408" s="13">
        <f t="shared" si="77"/>
        <v>11.070622302652156</v>
      </c>
      <c r="O408" s="13">
        <f t="shared" si="78"/>
        <v>29.997517920505679</v>
      </c>
      <c r="P408" s="1"/>
      <c r="Q408">
        <v>13.515445651793881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123.5612903</v>
      </c>
      <c r="G409" s="13">
        <f t="shared" si="72"/>
        <v>14.043567149002344</v>
      </c>
      <c r="H409" s="13">
        <f t="shared" si="73"/>
        <v>109.51772315099765</v>
      </c>
      <c r="I409" s="16">
        <f t="shared" si="80"/>
        <v>138.07094275758575</v>
      </c>
      <c r="J409" s="13">
        <f t="shared" si="74"/>
        <v>98.571379585150765</v>
      </c>
      <c r="K409" s="13">
        <f t="shared" si="75"/>
        <v>39.499563172434989</v>
      </c>
      <c r="L409" s="13">
        <f t="shared" si="76"/>
        <v>13.647685899717425</v>
      </c>
      <c r="M409" s="13">
        <f t="shared" si="81"/>
        <v>20.432906020697779</v>
      </c>
      <c r="N409" s="13">
        <f t="shared" si="77"/>
        <v>12.668401732832622</v>
      </c>
      <c r="O409" s="13">
        <f t="shared" si="78"/>
        <v>26.711968881834967</v>
      </c>
      <c r="P409" s="1"/>
      <c r="Q409">
        <v>14.29960424940427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91.545161289999996</v>
      </c>
      <c r="G410" s="13">
        <f t="shared" si="72"/>
        <v>8.68513321371932</v>
      </c>
      <c r="H410" s="13">
        <f t="shared" si="73"/>
        <v>82.86002807628067</v>
      </c>
      <c r="I410" s="16">
        <f t="shared" si="80"/>
        <v>108.71190534899823</v>
      </c>
      <c r="J410" s="13">
        <f t="shared" si="74"/>
        <v>85.664162766119773</v>
      </c>
      <c r="K410" s="13">
        <f t="shared" si="75"/>
        <v>23.047742582878456</v>
      </c>
      <c r="L410" s="13">
        <f t="shared" si="76"/>
        <v>3.6282273877549822</v>
      </c>
      <c r="M410" s="13">
        <f t="shared" si="81"/>
        <v>11.392731675620139</v>
      </c>
      <c r="N410" s="13">
        <f t="shared" si="77"/>
        <v>7.063493638884486</v>
      </c>
      <c r="O410" s="13">
        <f t="shared" si="78"/>
        <v>15.748626852603806</v>
      </c>
      <c r="P410" s="1"/>
      <c r="Q410">
        <v>14.13096048698184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9.5870967740000008</v>
      </c>
      <c r="G411" s="13">
        <f t="shared" si="72"/>
        <v>0</v>
      </c>
      <c r="H411" s="13">
        <f t="shared" si="73"/>
        <v>9.5870967740000008</v>
      </c>
      <c r="I411" s="16">
        <f t="shared" si="80"/>
        <v>29.006611969123476</v>
      </c>
      <c r="J411" s="13">
        <f t="shared" si="74"/>
        <v>28.716944633976809</v>
      </c>
      <c r="K411" s="13">
        <f t="shared" si="75"/>
        <v>0.28966733514666743</v>
      </c>
      <c r="L411" s="13">
        <f t="shared" si="76"/>
        <v>0</v>
      </c>
      <c r="M411" s="13">
        <f t="shared" si="81"/>
        <v>4.3292380367356529</v>
      </c>
      <c r="N411" s="13">
        <f t="shared" si="77"/>
        <v>2.6841275827761049</v>
      </c>
      <c r="O411" s="13">
        <f t="shared" si="78"/>
        <v>2.6841275827761049</v>
      </c>
      <c r="P411" s="1"/>
      <c r="Q411">
        <v>19.558055510227909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8.2032258060000007</v>
      </c>
      <c r="G412" s="13">
        <f t="shared" si="72"/>
        <v>0</v>
      </c>
      <c r="H412" s="13">
        <f t="shared" si="73"/>
        <v>8.2032258060000007</v>
      </c>
      <c r="I412" s="16">
        <f t="shared" si="80"/>
        <v>8.4928931411466682</v>
      </c>
      <c r="J412" s="13">
        <f t="shared" si="74"/>
        <v>8.4883641444793998</v>
      </c>
      <c r="K412" s="13">
        <f t="shared" si="75"/>
        <v>4.528996667268359E-3</v>
      </c>
      <c r="L412" s="13">
        <f t="shared" si="76"/>
        <v>0</v>
      </c>
      <c r="M412" s="13">
        <f t="shared" si="81"/>
        <v>1.645110453959548</v>
      </c>
      <c r="N412" s="13">
        <f t="shared" si="77"/>
        <v>1.0199684814549197</v>
      </c>
      <c r="O412" s="13">
        <f t="shared" si="78"/>
        <v>1.0199684814549197</v>
      </c>
      <c r="P412" s="1"/>
      <c r="Q412">
        <v>23.007429870967751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19.093548389999999</v>
      </c>
      <c r="G413" s="13">
        <f t="shared" si="72"/>
        <v>0</v>
      </c>
      <c r="H413" s="13">
        <f t="shared" si="73"/>
        <v>19.093548389999999</v>
      </c>
      <c r="I413" s="16">
        <f t="shared" si="80"/>
        <v>19.098077386667267</v>
      </c>
      <c r="J413" s="13">
        <f t="shared" si="74"/>
        <v>19.042496375244582</v>
      </c>
      <c r="K413" s="13">
        <f t="shared" si="75"/>
        <v>5.5581011422685123E-2</v>
      </c>
      <c r="L413" s="13">
        <f t="shared" si="76"/>
        <v>0</v>
      </c>
      <c r="M413" s="13">
        <f t="shared" si="81"/>
        <v>0.62514197250462833</v>
      </c>
      <c r="N413" s="13">
        <f t="shared" si="77"/>
        <v>0.38758802295286954</v>
      </c>
      <c r="O413" s="13">
        <f t="shared" si="78"/>
        <v>0.38758802295286954</v>
      </c>
      <c r="P413" s="1"/>
      <c r="Q413">
        <v>22.44058703972928</v>
      </c>
    </row>
    <row r="414" spans="1:18" x14ac:dyDescent="0.2">
      <c r="A414" s="14">
        <f t="shared" si="79"/>
        <v>34578</v>
      </c>
      <c r="B414" s="1">
        <v>9</v>
      </c>
      <c r="F414" s="34">
        <v>53.819354840000003</v>
      </c>
      <c r="G414" s="13">
        <f t="shared" si="72"/>
        <v>2.3710893936666615</v>
      </c>
      <c r="H414" s="13">
        <f t="shared" si="73"/>
        <v>51.448265446333338</v>
      </c>
      <c r="I414" s="16">
        <f t="shared" si="80"/>
        <v>51.503846457756026</v>
      </c>
      <c r="J414" s="13">
        <f t="shared" si="74"/>
        <v>50.144414345782465</v>
      </c>
      <c r="K414" s="13">
        <f t="shared" si="75"/>
        <v>1.3594321119735611</v>
      </c>
      <c r="L414" s="13">
        <f t="shared" si="76"/>
        <v>0</v>
      </c>
      <c r="M414" s="13">
        <f t="shared" si="81"/>
        <v>0.23755394955175879</v>
      </c>
      <c r="N414" s="13">
        <f t="shared" si="77"/>
        <v>0.14728344872209045</v>
      </c>
      <c r="O414" s="13">
        <f t="shared" si="78"/>
        <v>2.5183728423887519</v>
      </c>
      <c r="P414" s="1"/>
      <c r="Q414">
        <v>20.625188909829131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36.167741939999999</v>
      </c>
      <c r="G415" s="13">
        <f t="shared" si="72"/>
        <v>0</v>
      </c>
      <c r="H415" s="13">
        <f t="shared" si="73"/>
        <v>36.167741939999999</v>
      </c>
      <c r="I415" s="16">
        <f t="shared" si="80"/>
        <v>37.52717405197356</v>
      </c>
      <c r="J415" s="13">
        <f t="shared" si="74"/>
        <v>36.696835842986637</v>
      </c>
      <c r="K415" s="13">
        <f t="shared" si="75"/>
        <v>0.83033820898692312</v>
      </c>
      <c r="L415" s="13">
        <f t="shared" si="76"/>
        <v>0</v>
      </c>
      <c r="M415" s="13">
        <f t="shared" si="81"/>
        <v>9.0270500829668338E-2</v>
      </c>
      <c r="N415" s="13">
        <f t="shared" si="77"/>
        <v>5.5967710514394371E-2</v>
      </c>
      <c r="O415" s="13">
        <f t="shared" si="78"/>
        <v>5.5967710514394371E-2</v>
      </c>
      <c r="P415" s="1"/>
      <c r="Q415">
        <v>17.443959367976241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9.1838709680000008</v>
      </c>
      <c r="G416" s="13">
        <f t="shared" si="72"/>
        <v>0</v>
      </c>
      <c r="H416" s="13">
        <f t="shared" si="73"/>
        <v>9.1838709680000008</v>
      </c>
      <c r="I416" s="16">
        <f t="shared" si="80"/>
        <v>10.014209176986924</v>
      </c>
      <c r="J416" s="13">
        <f t="shared" si="74"/>
        <v>9.9843686404826091</v>
      </c>
      <c r="K416" s="13">
        <f t="shared" si="75"/>
        <v>2.9840536504314841E-2</v>
      </c>
      <c r="L416" s="13">
        <f t="shared" si="76"/>
        <v>0</v>
      </c>
      <c r="M416" s="13">
        <f t="shared" si="81"/>
        <v>3.4302790315273966E-2</v>
      </c>
      <c r="N416" s="13">
        <f t="shared" si="77"/>
        <v>2.1267729995469858E-2</v>
      </c>
      <c r="O416" s="13">
        <f t="shared" si="78"/>
        <v>2.1267729995469858E-2</v>
      </c>
      <c r="Q416">
        <v>13.081047633051901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56.603225809999998</v>
      </c>
      <c r="G417" s="13">
        <f t="shared" si="72"/>
        <v>2.8370166977588576</v>
      </c>
      <c r="H417" s="13">
        <f t="shared" si="73"/>
        <v>53.766209112241143</v>
      </c>
      <c r="I417" s="16">
        <f t="shared" si="80"/>
        <v>53.796049648745459</v>
      </c>
      <c r="J417" s="13">
        <f t="shared" si="74"/>
        <v>47.971672622236156</v>
      </c>
      <c r="K417" s="13">
        <f t="shared" si="75"/>
        <v>5.8243770265093033</v>
      </c>
      <c r="L417" s="13">
        <f t="shared" si="76"/>
        <v>0</v>
      </c>
      <c r="M417" s="13">
        <f t="shared" si="81"/>
        <v>1.3035060319804108E-2</v>
      </c>
      <c r="N417" s="13">
        <f t="shared" si="77"/>
        <v>8.0817373982785476E-3</v>
      </c>
      <c r="O417" s="13">
        <f t="shared" si="78"/>
        <v>2.8450984351571362</v>
      </c>
      <c r="Q417">
        <v>10.128798551612901</v>
      </c>
    </row>
    <row r="418" spans="1:17" x14ac:dyDescent="0.2">
      <c r="A418" s="14">
        <f t="shared" si="79"/>
        <v>34700</v>
      </c>
      <c r="B418" s="1">
        <v>1</v>
      </c>
      <c r="F418" s="34">
        <v>69.067741940000005</v>
      </c>
      <c r="G418" s="13">
        <f t="shared" si="72"/>
        <v>4.9231616591629423</v>
      </c>
      <c r="H418" s="13">
        <f t="shared" si="73"/>
        <v>64.144580280837062</v>
      </c>
      <c r="I418" s="16">
        <f t="shared" si="80"/>
        <v>69.968957307346358</v>
      </c>
      <c r="J418" s="13">
        <f t="shared" si="74"/>
        <v>59.050236653368536</v>
      </c>
      <c r="K418" s="13">
        <f t="shared" si="75"/>
        <v>10.918720653977822</v>
      </c>
      <c r="L418" s="13">
        <f t="shared" si="76"/>
        <v>0</v>
      </c>
      <c r="M418" s="13">
        <f t="shared" si="81"/>
        <v>4.9533229215255603E-3</v>
      </c>
      <c r="N418" s="13">
        <f t="shared" si="77"/>
        <v>3.0710602113458475E-3</v>
      </c>
      <c r="O418" s="13">
        <f t="shared" si="78"/>
        <v>4.9262327193742879</v>
      </c>
      <c r="Q418">
        <v>10.69352570801178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86.170967739999995</v>
      </c>
      <c r="G419" s="13">
        <f t="shared" si="72"/>
        <v>7.7856721613196207</v>
      </c>
      <c r="H419" s="13">
        <f t="shared" si="73"/>
        <v>78.38529557868037</v>
      </c>
      <c r="I419" s="16">
        <f t="shared" si="80"/>
        <v>89.304016232658199</v>
      </c>
      <c r="J419" s="13">
        <f t="shared" si="74"/>
        <v>73.516507731668867</v>
      </c>
      <c r="K419" s="13">
        <f t="shared" si="75"/>
        <v>15.787508500989333</v>
      </c>
      <c r="L419" s="13">
        <f t="shared" si="76"/>
        <v>0</v>
      </c>
      <c r="M419" s="13">
        <f t="shared" si="81"/>
        <v>1.8822627101797128E-3</v>
      </c>
      <c r="N419" s="13">
        <f t="shared" si="77"/>
        <v>1.1670028803114219E-3</v>
      </c>
      <c r="O419" s="13">
        <f t="shared" si="78"/>
        <v>7.7868391641999324</v>
      </c>
      <c r="Q419">
        <v>13.08810256265067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32.135483870000002</v>
      </c>
      <c r="G420" s="13">
        <f t="shared" si="72"/>
        <v>0</v>
      </c>
      <c r="H420" s="13">
        <f t="shared" si="73"/>
        <v>32.135483870000002</v>
      </c>
      <c r="I420" s="16">
        <f t="shared" si="80"/>
        <v>47.922992370989334</v>
      </c>
      <c r="J420" s="13">
        <f t="shared" si="74"/>
        <v>45.641890547360433</v>
      </c>
      <c r="K420" s="13">
        <f t="shared" si="75"/>
        <v>2.2811018236289016</v>
      </c>
      <c r="L420" s="13">
        <f t="shared" si="76"/>
        <v>0</v>
      </c>
      <c r="M420" s="13">
        <f t="shared" si="81"/>
        <v>7.1525982986829083E-4</v>
      </c>
      <c r="N420" s="13">
        <f t="shared" si="77"/>
        <v>4.4346109451834029E-4</v>
      </c>
      <c r="O420" s="13">
        <f t="shared" si="78"/>
        <v>4.4346109451834029E-4</v>
      </c>
      <c r="Q420">
        <v>15.186451726782289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23.19032258</v>
      </c>
      <c r="G421" s="13">
        <f t="shared" si="72"/>
        <v>0</v>
      </c>
      <c r="H421" s="13">
        <f t="shared" si="73"/>
        <v>23.19032258</v>
      </c>
      <c r="I421" s="16">
        <f t="shared" si="80"/>
        <v>25.471424403628902</v>
      </c>
      <c r="J421" s="13">
        <f t="shared" si="74"/>
        <v>25.287614064971208</v>
      </c>
      <c r="K421" s="13">
        <f t="shared" si="75"/>
        <v>0.18381033865769325</v>
      </c>
      <c r="L421" s="13">
        <f t="shared" si="76"/>
        <v>0</v>
      </c>
      <c r="M421" s="13">
        <f t="shared" si="81"/>
        <v>2.7179873534995054E-4</v>
      </c>
      <c r="N421" s="13">
        <f t="shared" si="77"/>
        <v>1.6851521591696933E-4</v>
      </c>
      <c r="O421" s="13">
        <f t="shared" si="78"/>
        <v>1.6851521591696933E-4</v>
      </c>
      <c r="Q421">
        <v>20.045999948677139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30.92903226</v>
      </c>
      <c r="G422" s="13">
        <f t="shared" si="72"/>
        <v>0</v>
      </c>
      <c r="H422" s="13">
        <f t="shared" si="73"/>
        <v>30.92903226</v>
      </c>
      <c r="I422" s="16">
        <f t="shared" si="80"/>
        <v>31.112842598657693</v>
      </c>
      <c r="J422" s="13">
        <f t="shared" si="74"/>
        <v>30.675085108740845</v>
      </c>
      <c r="K422" s="13">
        <f t="shared" si="75"/>
        <v>0.43775748991684793</v>
      </c>
      <c r="L422" s="13">
        <f t="shared" si="76"/>
        <v>0</v>
      </c>
      <c r="M422" s="13">
        <f t="shared" si="81"/>
        <v>1.0328351943298121E-4</v>
      </c>
      <c r="N422" s="13">
        <f t="shared" si="77"/>
        <v>6.4035782048448345E-5</v>
      </c>
      <c r="O422" s="13">
        <f t="shared" si="78"/>
        <v>6.4035782048448345E-5</v>
      </c>
      <c r="Q422">
        <v>18.08252541554079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5.9774193550000003</v>
      </c>
      <c r="G423" s="13">
        <f t="shared" si="72"/>
        <v>0</v>
      </c>
      <c r="H423" s="13">
        <f t="shared" si="73"/>
        <v>5.9774193550000003</v>
      </c>
      <c r="I423" s="16">
        <f t="shared" si="80"/>
        <v>6.4151768449168483</v>
      </c>
      <c r="J423" s="13">
        <f t="shared" si="74"/>
        <v>6.4127245674131803</v>
      </c>
      <c r="K423" s="13">
        <f t="shared" si="75"/>
        <v>2.4522775036679434E-3</v>
      </c>
      <c r="L423" s="13">
        <f t="shared" si="76"/>
        <v>0</v>
      </c>
      <c r="M423" s="13">
        <f t="shared" si="81"/>
        <v>3.9247737384532868E-5</v>
      </c>
      <c r="N423" s="13">
        <f t="shared" si="77"/>
        <v>2.4333597178410379E-5</v>
      </c>
      <c r="O423" s="13">
        <f t="shared" si="78"/>
        <v>2.4333597178410379E-5</v>
      </c>
      <c r="Q423">
        <v>21.391663154208949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2.3935483870000001</v>
      </c>
      <c r="G424" s="13">
        <f t="shared" si="72"/>
        <v>0</v>
      </c>
      <c r="H424" s="13">
        <f t="shared" si="73"/>
        <v>2.3935483870000001</v>
      </c>
      <c r="I424" s="16">
        <f t="shared" si="80"/>
        <v>2.396000664503668</v>
      </c>
      <c r="J424" s="13">
        <f t="shared" si="74"/>
        <v>2.3959158193774792</v>
      </c>
      <c r="K424" s="13">
        <f t="shared" si="75"/>
        <v>8.4845126188781705E-5</v>
      </c>
      <c r="L424" s="13">
        <f t="shared" si="76"/>
        <v>0</v>
      </c>
      <c r="M424" s="13">
        <f t="shared" si="81"/>
        <v>1.4914140206122489E-5</v>
      </c>
      <c r="N424" s="13">
        <f t="shared" si="77"/>
        <v>9.2467669277959426E-6</v>
      </c>
      <c r="O424" s="13">
        <f t="shared" si="78"/>
        <v>9.2467669277959426E-6</v>
      </c>
      <c r="Q424">
        <v>24.30423487096775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23.316129029999999</v>
      </c>
      <c r="G425" s="13">
        <f t="shared" si="72"/>
        <v>0</v>
      </c>
      <c r="H425" s="13">
        <f t="shared" si="73"/>
        <v>23.316129029999999</v>
      </c>
      <c r="I425" s="16">
        <f t="shared" si="80"/>
        <v>23.316213875126188</v>
      </c>
      <c r="J425" s="13">
        <f t="shared" si="74"/>
        <v>23.232597862962532</v>
      </c>
      <c r="K425" s="13">
        <f t="shared" si="75"/>
        <v>8.3616012163655995E-2</v>
      </c>
      <c r="L425" s="13">
        <f t="shared" si="76"/>
        <v>0</v>
      </c>
      <c r="M425" s="13">
        <f t="shared" si="81"/>
        <v>5.6673732783265464E-6</v>
      </c>
      <c r="N425" s="13">
        <f t="shared" si="77"/>
        <v>3.5137714325624589E-6</v>
      </c>
      <c r="O425" s="13">
        <f t="shared" si="78"/>
        <v>3.5137714325624589E-6</v>
      </c>
      <c r="Q425">
        <v>23.78663249460946</v>
      </c>
    </row>
    <row r="426" spans="1:17" x14ac:dyDescent="0.2">
      <c r="A426" s="14">
        <f t="shared" si="79"/>
        <v>34943</v>
      </c>
      <c r="B426" s="1">
        <v>9</v>
      </c>
      <c r="F426" s="34">
        <v>101.0483871</v>
      </c>
      <c r="G426" s="13">
        <f t="shared" si="72"/>
        <v>10.275656779483823</v>
      </c>
      <c r="H426" s="13">
        <f t="shared" si="73"/>
        <v>90.772730320516175</v>
      </c>
      <c r="I426" s="16">
        <f t="shared" si="80"/>
        <v>90.856346332679834</v>
      </c>
      <c r="J426" s="13">
        <f t="shared" si="74"/>
        <v>84.727444884322068</v>
      </c>
      <c r="K426" s="13">
        <f t="shared" si="75"/>
        <v>6.128901448357766</v>
      </c>
      <c r="L426" s="13">
        <f t="shared" si="76"/>
        <v>0</v>
      </c>
      <c r="M426" s="13">
        <f t="shared" si="81"/>
        <v>2.1536018457640875E-6</v>
      </c>
      <c r="N426" s="13">
        <f t="shared" si="77"/>
        <v>1.3352331443737343E-6</v>
      </c>
      <c r="O426" s="13">
        <f t="shared" si="78"/>
        <v>10.275658114716967</v>
      </c>
      <c r="Q426">
        <v>21.5563700559333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51.84516129</v>
      </c>
      <c r="G427" s="13">
        <f t="shared" si="72"/>
        <v>2.0406751293490504</v>
      </c>
      <c r="H427" s="13">
        <f t="shared" si="73"/>
        <v>49.804486160650953</v>
      </c>
      <c r="I427" s="16">
        <f t="shared" si="80"/>
        <v>55.933387609008719</v>
      </c>
      <c r="J427" s="13">
        <f t="shared" si="74"/>
        <v>53.192597163853719</v>
      </c>
      <c r="K427" s="13">
        <f t="shared" si="75"/>
        <v>2.7407904451549996</v>
      </c>
      <c r="L427" s="13">
        <f t="shared" si="76"/>
        <v>0</v>
      </c>
      <c r="M427" s="13">
        <f t="shared" si="81"/>
        <v>8.1836870139035316E-7</v>
      </c>
      <c r="N427" s="13">
        <f t="shared" si="77"/>
        <v>5.07388594862019E-7</v>
      </c>
      <c r="O427" s="13">
        <f t="shared" si="78"/>
        <v>2.0406756367376451</v>
      </c>
      <c r="Q427">
        <v>17.167838469537291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39.387096769999999</v>
      </c>
      <c r="G428" s="13">
        <f t="shared" si="72"/>
        <v>0</v>
      </c>
      <c r="H428" s="13">
        <f t="shared" si="73"/>
        <v>39.387096769999999</v>
      </c>
      <c r="I428" s="16">
        <f t="shared" si="80"/>
        <v>42.127887215154999</v>
      </c>
      <c r="J428" s="13">
        <f t="shared" si="74"/>
        <v>40.578679833458445</v>
      </c>
      <c r="K428" s="13">
        <f t="shared" si="75"/>
        <v>1.5492073816965544</v>
      </c>
      <c r="L428" s="13">
        <f t="shared" si="76"/>
        <v>0</v>
      </c>
      <c r="M428" s="13">
        <f t="shared" si="81"/>
        <v>3.1098010652833416E-7</v>
      </c>
      <c r="N428" s="13">
        <f t="shared" si="77"/>
        <v>1.9280766604756717E-7</v>
      </c>
      <c r="O428" s="13">
        <f t="shared" si="78"/>
        <v>1.9280766604756717E-7</v>
      </c>
      <c r="Q428">
        <v>15.310714454157869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147.33548390000001</v>
      </c>
      <c r="G429" s="13">
        <f t="shared" si="72"/>
        <v>18.022575533508743</v>
      </c>
      <c r="H429" s="13">
        <f t="shared" si="73"/>
        <v>129.31290836649129</v>
      </c>
      <c r="I429" s="16">
        <f t="shared" si="80"/>
        <v>130.86211574818785</v>
      </c>
      <c r="J429" s="13">
        <f t="shared" si="74"/>
        <v>87.031449895889551</v>
      </c>
      <c r="K429" s="13">
        <f t="shared" si="75"/>
        <v>43.830665852298296</v>
      </c>
      <c r="L429" s="13">
        <f t="shared" si="76"/>
        <v>16.285406349908008</v>
      </c>
      <c r="M429" s="13">
        <f t="shared" si="81"/>
        <v>16.285406468080449</v>
      </c>
      <c r="N429" s="13">
        <f t="shared" si="77"/>
        <v>10.096952010209879</v>
      </c>
      <c r="O429" s="13">
        <f t="shared" si="78"/>
        <v>28.119527543718622</v>
      </c>
      <c r="Q429">
        <v>11.540414298683221</v>
      </c>
    </row>
    <row r="430" spans="1:17" x14ac:dyDescent="0.2">
      <c r="A430" s="14">
        <f t="shared" si="79"/>
        <v>35065</v>
      </c>
      <c r="B430" s="1">
        <v>1</v>
      </c>
      <c r="F430" s="34">
        <v>29.732258059999999</v>
      </c>
      <c r="G430" s="13">
        <f t="shared" si="72"/>
        <v>0</v>
      </c>
      <c r="H430" s="13">
        <f t="shared" si="73"/>
        <v>29.732258059999999</v>
      </c>
      <c r="I430" s="16">
        <f t="shared" si="80"/>
        <v>57.27751756239028</v>
      </c>
      <c r="J430" s="13">
        <f t="shared" si="74"/>
        <v>50.627912979782415</v>
      </c>
      <c r="K430" s="13">
        <f t="shared" si="75"/>
        <v>6.6496045826078642</v>
      </c>
      <c r="L430" s="13">
        <f t="shared" si="76"/>
        <v>0</v>
      </c>
      <c r="M430" s="13">
        <f t="shared" si="81"/>
        <v>6.18845445787057</v>
      </c>
      <c r="N430" s="13">
        <f t="shared" si="77"/>
        <v>3.8368417638797534</v>
      </c>
      <c r="O430" s="13">
        <f t="shared" si="78"/>
        <v>3.8368417638797534</v>
      </c>
      <c r="Q430">
        <v>10.44402899505735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115.8967742</v>
      </c>
      <c r="G431" s="13">
        <f t="shared" si="72"/>
        <v>12.760782364029268</v>
      </c>
      <c r="H431" s="13">
        <f t="shared" si="73"/>
        <v>103.13599183597073</v>
      </c>
      <c r="I431" s="16">
        <f t="shared" si="80"/>
        <v>109.78559641857859</v>
      </c>
      <c r="J431" s="13">
        <f t="shared" si="74"/>
        <v>78.23178932035151</v>
      </c>
      <c r="K431" s="13">
        <f t="shared" si="75"/>
        <v>31.553807098227082</v>
      </c>
      <c r="L431" s="13">
        <f t="shared" si="76"/>
        <v>8.8085756688268226</v>
      </c>
      <c r="M431" s="13">
        <f t="shared" si="81"/>
        <v>11.160188362817639</v>
      </c>
      <c r="N431" s="13">
        <f t="shared" si="77"/>
        <v>6.9193167849469361</v>
      </c>
      <c r="O431" s="13">
        <f t="shared" si="78"/>
        <v>19.680099148976204</v>
      </c>
      <c r="Q431">
        <v>10.885257551612909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115.18709680000001</v>
      </c>
      <c r="G432" s="13">
        <f t="shared" si="72"/>
        <v>12.642005997839727</v>
      </c>
      <c r="H432" s="13">
        <f t="shared" si="73"/>
        <v>102.54509080216027</v>
      </c>
      <c r="I432" s="16">
        <f t="shared" si="80"/>
        <v>125.29032223156054</v>
      </c>
      <c r="J432" s="13">
        <f t="shared" si="74"/>
        <v>87.627161893709172</v>
      </c>
      <c r="K432" s="13">
        <f t="shared" si="75"/>
        <v>37.663160337851366</v>
      </c>
      <c r="L432" s="13">
        <f t="shared" si="76"/>
        <v>12.529283111880021</v>
      </c>
      <c r="M432" s="13">
        <f t="shared" si="81"/>
        <v>16.770154689750726</v>
      </c>
      <c r="N432" s="13">
        <f t="shared" si="77"/>
        <v>10.39749590764545</v>
      </c>
      <c r="O432" s="13">
        <f t="shared" si="78"/>
        <v>23.039501905485174</v>
      </c>
      <c r="Q432">
        <v>12.287624064933521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130.90967739999999</v>
      </c>
      <c r="G433" s="13">
        <f t="shared" si="72"/>
        <v>15.273442465719654</v>
      </c>
      <c r="H433" s="13">
        <f t="shared" si="73"/>
        <v>115.63623493428034</v>
      </c>
      <c r="I433" s="16">
        <f t="shared" si="80"/>
        <v>140.77011216025167</v>
      </c>
      <c r="J433" s="13">
        <f t="shared" si="74"/>
        <v>103.10414841657487</v>
      </c>
      <c r="K433" s="13">
        <f t="shared" si="75"/>
        <v>37.665963743676798</v>
      </c>
      <c r="L433" s="13">
        <f t="shared" si="76"/>
        <v>12.530990437109299</v>
      </c>
      <c r="M433" s="13">
        <f t="shared" si="81"/>
        <v>18.903649219214575</v>
      </c>
      <c r="N433" s="13">
        <f t="shared" si="77"/>
        <v>11.720262515913037</v>
      </c>
      <c r="O433" s="13">
        <f t="shared" si="78"/>
        <v>26.993704981632689</v>
      </c>
      <c r="Q433">
        <v>15.349855311176031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24.206451609999998</v>
      </c>
      <c r="G434" s="13">
        <f t="shared" si="72"/>
        <v>0</v>
      </c>
      <c r="H434" s="13">
        <f t="shared" si="73"/>
        <v>24.206451609999998</v>
      </c>
      <c r="I434" s="16">
        <f t="shared" si="80"/>
        <v>49.341424916567505</v>
      </c>
      <c r="J434" s="13">
        <f t="shared" si="74"/>
        <v>48.322661380674361</v>
      </c>
      <c r="K434" s="13">
        <f t="shared" si="75"/>
        <v>1.0187635358931431</v>
      </c>
      <c r="L434" s="13">
        <f t="shared" si="76"/>
        <v>0</v>
      </c>
      <c r="M434" s="13">
        <f t="shared" si="81"/>
        <v>7.1833867033015384</v>
      </c>
      <c r="N434" s="13">
        <f t="shared" si="77"/>
        <v>4.4536997560469533</v>
      </c>
      <c r="O434" s="13">
        <f t="shared" si="78"/>
        <v>4.4536997560469533</v>
      </c>
      <c r="Q434">
        <v>21.81746240700663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9.5096774190000009</v>
      </c>
      <c r="G435" s="13">
        <f t="shared" si="72"/>
        <v>0</v>
      </c>
      <c r="H435" s="13">
        <f t="shared" si="73"/>
        <v>9.5096774190000009</v>
      </c>
      <c r="I435" s="16">
        <f t="shared" si="80"/>
        <v>10.528440954893144</v>
      </c>
      <c r="J435" s="13">
        <f t="shared" si="74"/>
        <v>10.519520743148645</v>
      </c>
      <c r="K435" s="13">
        <f t="shared" si="75"/>
        <v>8.9202117444990847E-3</v>
      </c>
      <c r="L435" s="13">
        <f t="shared" si="76"/>
        <v>0</v>
      </c>
      <c r="M435" s="13">
        <f t="shared" si="81"/>
        <v>2.729686947254585</v>
      </c>
      <c r="N435" s="13">
        <f t="shared" si="77"/>
        <v>1.6924059072978428</v>
      </c>
      <c r="O435" s="13">
        <f t="shared" si="78"/>
        <v>1.6924059072978428</v>
      </c>
      <c r="Q435">
        <v>22.76773908481773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5.0225806449999997</v>
      </c>
      <c r="G436" s="13">
        <f t="shared" si="72"/>
        <v>0</v>
      </c>
      <c r="H436" s="13">
        <f t="shared" si="73"/>
        <v>5.0225806449999997</v>
      </c>
      <c r="I436" s="16">
        <f t="shared" si="80"/>
        <v>5.0315008567444988</v>
      </c>
      <c r="J436" s="13">
        <f t="shared" si="74"/>
        <v>5.0309221002020612</v>
      </c>
      <c r="K436" s="13">
        <f t="shared" si="75"/>
        <v>5.7875654243755292E-4</v>
      </c>
      <c r="L436" s="13">
        <f t="shared" si="76"/>
        <v>0</v>
      </c>
      <c r="M436" s="13">
        <f t="shared" si="81"/>
        <v>1.0372810399567423</v>
      </c>
      <c r="N436" s="13">
        <f t="shared" si="77"/>
        <v>0.64311424477318024</v>
      </c>
      <c r="O436" s="13">
        <f t="shared" si="78"/>
        <v>0.64311424477318024</v>
      </c>
      <c r="Q436">
        <v>26.505901870967751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15.25483871</v>
      </c>
      <c r="G437" s="13">
        <f t="shared" si="72"/>
        <v>0</v>
      </c>
      <c r="H437" s="13">
        <f t="shared" si="73"/>
        <v>15.25483871</v>
      </c>
      <c r="I437" s="16">
        <f t="shared" si="80"/>
        <v>15.255417466542436</v>
      </c>
      <c r="J437" s="13">
        <f t="shared" si="74"/>
        <v>15.234610671956757</v>
      </c>
      <c r="K437" s="13">
        <f t="shared" si="75"/>
        <v>2.0806794585679356E-2</v>
      </c>
      <c r="L437" s="13">
        <f t="shared" si="76"/>
        <v>0</v>
      </c>
      <c r="M437" s="13">
        <f t="shared" si="81"/>
        <v>0.39416679518356201</v>
      </c>
      <c r="N437" s="13">
        <f t="shared" si="77"/>
        <v>0.24438341301380845</v>
      </c>
      <c r="O437" s="13">
        <f t="shared" si="78"/>
        <v>0.24438341301380845</v>
      </c>
      <c r="Q437">
        <v>24.656564682150481</v>
      </c>
    </row>
    <row r="438" spans="1:17" x14ac:dyDescent="0.2">
      <c r="A438" s="14">
        <f t="shared" si="79"/>
        <v>35309</v>
      </c>
      <c r="B438" s="1">
        <v>9</v>
      </c>
      <c r="F438" s="34">
        <v>13.09677419</v>
      </c>
      <c r="G438" s="13">
        <f t="shared" si="72"/>
        <v>0</v>
      </c>
      <c r="H438" s="13">
        <f t="shared" si="73"/>
        <v>13.09677419</v>
      </c>
      <c r="I438" s="16">
        <f t="shared" si="80"/>
        <v>13.117580984585679</v>
      </c>
      <c r="J438" s="13">
        <f t="shared" si="74"/>
        <v>13.09942327069645</v>
      </c>
      <c r="K438" s="13">
        <f t="shared" si="75"/>
        <v>1.8157713889229044E-2</v>
      </c>
      <c r="L438" s="13">
        <f t="shared" si="76"/>
        <v>0</v>
      </c>
      <c r="M438" s="13">
        <f t="shared" si="81"/>
        <v>0.14978338216975357</v>
      </c>
      <c r="N438" s="13">
        <f t="shared" si="77"/>
        <v>9.2865696945247211E-2</v>
      </c>
      <c r="O438" s="13">
        <f t="shared" si="78"/>
        <v>9.2865696945247211E-2</v>
      </c>
      <c r="Q438">
        <v>22.39901700798416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27.838709680000001</v>
      </c>
      <c r="G439" s="13">
        <f t="shared" si="72"/>
        <v>0</v>
      </c>
      <c r="H439" s="13">
        <f t="shared" si="73"/>
        <v>27.838709680000001</v>
      </c>
      <c r="I439" s="16">
        <f t="shared" si="80"/>
        <v>27.856867393889232</v>
      </c>
      <c r="J439" s="13">
        <f t="shared" si="74"/>
        <v>27.549070953096436</v>
      </c>
      <c r="K439" s="13">
        <f t="shared" si="75"/>
        <v>0.30779644079279578</v>
      </c>
      <c r="L439" s="13">
        <f t="shared" si="76"/>
        <v>0</v>
      </c>
      <c r="M439" s="13">
        <f t="shared" si="81"/>
        <v>5.6917685224506354E-2</v>
      </c>
      <c r="N439" s="13">
        <f t="shared" si="77"/>
        <v>3.5288964839193936E-2</v>
      </c>
      <c r="O439" s="13">
        <f t="shared" si="78"/>
        <v>3.5288964839193936E-2</v>
      </c>
      <c r="Q439">
        <v>18.260774269541631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81.935483869999999</v>
      </c>
      <c r="G440" s="13">
        <f t="shared" si="72"/>
        <v>7.0767931930263872</v>
      </c>
      <c r="H440" s="13">
        <f t="shared" si="73"/>
        <v>74.858690676973609</v>
      </c>
      <c r="I440" s="16">
        <f t="shared" si="80"/>
        <v>75.166487117766408</v>
      </c>
      <c r="J440" s="13">
        <f t="shared" si="74"/>
        <v>66.144557185706731</v>
      </c>
      <c r="K440" s="13">
        <f t="shared" si="75"/>
        <v>9.0219299320596775</v>
      </c>
      <c r="L440" s="13">
        <f t="shared" si="76"/>
        <v>0</v>
      </c>
      <c r="M440" s="13">
        <f t="shared" si="81"/>
        <v>2.1628720385312418E-2</v>
      </c>
      <c r="N440" s="13">
        <f t="shared" si="77"/>
        <v>1.34098066388937E-2</v>
      </c>
      <c r="O440" s="13">
        <f t="shared" si="78"/>
        <v>7.0902029996652809</v>
      </c>
      <c r="Q440">
        <v>14.1422734944138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20.58387097</v>
      </c>
      <c r="G441" s="13">
        <f t="shared" si="72"/>
        <v>0</v>
      </c>
      <c r="H441" s="13">
        <f t="shared" si="73"/>
        <v>20.58387097</v>
      </c>
      <c r="I441" s="16">
        <f t="shared" si="80"/>
        <v>29.605800902059677</v>
      </c>
      <c r="J441" s="13">
        <f t="shared" si="74"/>
        <v>28.668405429253102</v>
      </c>
      <c r="K441" s="13">
        <f t="shared" si="75"/>
        <v>0.93739547280657476</v>
      </c>
      <c r="L441" s="13">
        <f t="shared" si="76"/>
        <v>0</v>
      </c>
      <c r="M441" s="13">
        <f t="shared" si="81"/>
        <v>8.2189137464187181E-3</v>
      </c>
      <c r="N441" s="13">
        <f t="shared" si="77"/>
        <v>5.0957265227796053E-3</v>
      </c>
      <c r="O441" s="13">
        <f t="shared" si="78"/>
        <v>5.0957265227796053E-3</v>
      </c>
      <c r="Q441">
        <v>11.322252251612911</v>
      </c>
    </row>
    <row r="442" spans="1:17" x14ac:dyDescent="0.2">
      <c r="A442" s="14">
        <f t="shared" si="79"/>
        <v>35431</v>
      </c>
      <c r="B442" s="1">
        <v>1</v>
      </c>
      <c r="F442" s="34">
        <v>21.909677420000001</v>
      </c>
      <c r="G442" s="13">
        <f t="shared" si="72"/>
        <v>0</v>
      </c>
      <c r="H442" s="13">
        <f t="shared" si="73"/>
        <v>21.909677420000001</v>
      </c>
      <c r="I442" s="16">
        <f t="shared" si="80"/>
        <v>22.847072892806576</v>
      </c>
      <c r="J442" s="13">
        <f t="shared" si="74"/>
        <v>22.367673485002612</v>
      </c>
      <c r="K442" s="13">
        <f t="shared" si="75"/>
        <v>0.47939940780396384</v>
      </c>
      <c r="L442" s="13">
        <f t="shared" si="76"/>
        <v>0</v>
      </c>
      <c r="M442" s="13">
        <f t="shared" si="81"/>
        <v>3.1231872236391128E-3</v>
      </c>
      <c r="N442" s="13">
        <f t="shared" si="77"/>
        <v>1.93637607865625E-3</v>
      </c>
      <c r="O442" s="13">
        <f t="shared" si="78"/>
        <v>1.93637607865625E-3</v>
      </c>
      <c r="Q442">
        <v>10.650555451754769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78.854838709999996</v>
      </c>
      <c r="G443" s="13">
        <f t="shared" si="72"/>
        <v>6.56119577140326</v>
      </c>
      <c r="H443" s="13">
        <f t="shared" si="73"/>
        <v>72.293642938596733</v>
      </c>
      <c r="I443" s="16">
        <f t="shared" si="80"/>
        <v>72.7730423464007</v>
      </c>
      <c r="J443" s="13">
        <f t="shared" si="74"/>
        <v>63.45596356439917</v>
      </c>
      <c r="K443" s="13">
        <f t="shared" si="75"/>
        <v>9.3170787820015306</v>
      </c>
      <c r="L443" s="13">
        <f t="shared" si="76"/>
        <v>0</v>
      </c>
      <c r="M443" s="13">
        <f t="shared" si="81"/>
        <v>1.1868111449828628E-3</v>
      </c>
      <c r="N443" s="13">
        <f t="shared" si="77"/>
        <v>7.3582290988937491E-4</v>
      </c>
      <c r="O443" s="13">
        <f t="shared" si="78"/>
        <v>6.5619315943131493</v>
      </c>
      <c r="Q443">
        <v>13.102332998152111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144.2096774</v>
      </c>
      <c r="G444" s="13">
        <f t="shared" si="72"/>
        <v>17.499419607334886</v>
      </c>
      <c r="H444" s="13">
        <f t="shared" si="73"/>
        <v>126.71025779266512</v>
      </c>
      <c r="I444" s="16">
        <f t="shared" si="80"/>
        <v>136.02733657466666</v>
      </c>
      <c r="J444" s="13">
        <f t="shared" si="74"/>
        <v>94.557875759327729</v>
      </c>
      <c r="K444" s="13">
        <f t="shared" si="75"/>
        <v>41.469460815338934</v>
      </c>
      <c r="L444" s="13">
        <f t="shared" si="76"/>
        <v>14.847389458265697</v>
      </c>
      <c r="M444" s="13">
        <f t="shared" si="81"/>
        <v>14.84784044650079</v>
      </c>
      <c r="N444" s="13">
        <f t="shared" si="77"/>
        <v>9.2056610768304896</v>
      </c>
      <c r="O444" s="13">
        <f t="shared" si="78"/>
        <v>26.705080684165374</v>
      </c>
      <c r="Q444">
        <v>13.316196287096821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131.216129</v>
      </c>
      <c r="G445" s="13">
        <f t="shared" si="72"/>
        <v>15.324732259449835</v>
      </c>
      <c r="H445" s="13">
        <f t="shared" si="73"/>
        <v>115.89139674055016</v>
      </c>
      <c r="I445" s="16">
        <f t="shared" si="80"/>
        <v>142.51346809762339</v>
      </c>
      <c r="J445" s="13">
        <f t="shared" si="74"/>
        <v>96.863729086617099</v>
      </c>
      <c r="K445" s="13">
        <f t="shared" si="75"/>
        <v>45.64973901100629</v>
      </c>
      <c r="L445" s="13">
        <f t="shared" si="76"/>
        <v>17.393255049368602</v>
      </c>
      <c r="M445" s="13">
        <f t="shared" si="81"/>
        <v>23.0354344190389</v>
      </c>
      <c r="N445" s="13">
        <f t="shared" si="77"/>
        <v>14.281969339804117</v>
      </c>
      <c r="O445" s="13">
        <f t="shared" si="78"/>
        <v>29.606701599253952</v>
      </c>
      <c r="Q445">
        <v>13.373573998929279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113.3451613</v>
      </c>
      <c r="G446" s="13">
        <f t="shared" si="72"/>
        <v>12.333727327213438</v>
      </c>
      <c r="H446" s="13">
        <f t="shared" si="73"/>
        <v>101.01143397278656</v>
      </c>
      <c r="I446" s="16">
        <f t="shared" si="80"/>
        <v>129.26791793442425</v>
      </c>
      <c r="J446" s="13">
        <f t="shared" si="74"/>
        <v>97.935285549694257</v>
      </c>
      <c r="K446" s="13">
        <f t="shared" si="75"/>
        <v>31.33263238472999</v>
      </c>
      <c r="L446" s="13">
        <f t="shared" si="76"/>
        <v>8.6738762382248353</v>
      </c>
      <c r="M446" s="13">
        <f t="shared" si="81"/>
        <v>17.427341317459618</v>
      </c>
      <c r="N446" s="13">
        <f t="shared" si="77"/>
        <v>10.804951616824964</v>
      </c>
      <c r="O446" s="13">
        <f t="shared" si="78"/>
        <v>23.138678944038404</v>
      </c>
      <c r="Q446">
        <v>15.217675418349771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19.27096774</v>
      </c>
      <c r="G447" s="13">
        <f t="shared" si="72"/>
        <v>0</v>
      </c>
      <c r="H447" s="13">
        <f t="shared" si="73"/>
        <v>19.27096774</v>
      </c>
      <c r="I447" s="16">
        <f t="shared" si="80"/>
        <v>41.929723886505158</v>
      </c>
      <c r="J447" s="13">
        <f t="shared" si="74"/>
        <v>41.227523795127304</v>
      </c>
      <c r="K447" s="13">
        <f t="shared" si="75"/>
        <v>0.70220009137785411</v>
      </c>
      <c r="L447" s="13">
        <f t="shared" si="76"/>
        <v>0</v>
      </c>
      <c r="M447" s="13">
        <f t="shared" si="81"/>
        <v>6.6223897006346544</v>
      </c>
      <c r="N447" s="13">
        <f t="shared" si="77"/>
        <v>4.1058816143934855</v>
      </c>
      <c r="O447" s="13">
        <f t="shared" si="78"/>
        <v>4.1058816143934855</v>
      </c>
      <c r="Q447">
        <v>21.03816587369279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4.3</v>
      </c>
      <c r="G448" s="13">
        <f t="shared" si="72"/>
        <v>0</v>
      </c>
      <c r="H448" s="13">
        <f t="shared" si="73"/>
        <v>4.3</v>
      </c>
      <c r="I448" s="16">
        <f t="shared" si="80"/>
        <v>5.0022000913778539</v>
      </c>
      <c r="J448" s="13">
        <f t="shared" si="74"/>
        <v>5.0015203642678152</v>
      </c>
      <c r="K448" s="13">
        <f t="shared" si="75"/>
        <v>6.7972711003871922E-4</v>
      </c>
      <c r="L448" s="13">
        <f t="shared" si="76"/>
        <v>0</v>
      </c>
      <c r="M448" s="13">
        <f t="shared" si="81"/>
        <v>2.5165080862411688</v>
      </c>
      <c r="N448" s="13">
        <f t="shared" si="77"/>
        <v>1.5602350134695246</v>
      </c>
      <c r="O448" s="13">
        <f t="shared" si="78"/>
        <v>1.5602350134695246</v>
      </c>
      <c r="Q448">
        <v>25.216831870967749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40.261290320000001</v>
      </c>
      <c r="G449" s="13">
        <f t="shared" si="72"/>
        <v>0.10192084433850675</v>
      </c>
      <c r="H449" s="13">
        <f t="shared" si="73"/>
        <v>40.159369475661492</v>
      </c>
      <c r="I449" s="16">
        <f t="shared" si="80"/>
        <v>40.160049202771532</v>
      </c>
      <c r="J449" s="13">
        <f t="shared" si="74"/>
        <v>39.595059366496756</v>
      </c>
      <c r="K449" s="13">
        <f t="shared" si="75"/>
        <v>0.56498983627477628</v>
      </c>
      <c r="L449" s="13">
        <f t="shared" si="76"/>
        <v>0</v>
      </c>
      <c r="M449" s="13">
        <f t="shared" si="81"/>
        <v>0.95627307277164419</v>
      </c>
      <c r="N449" s="13">
        <f t="shared" si="77"/>
        <v>0.59288930511841942</v>
      </c>
      <c r="O449" s="13">
        <f t="shared" si="78"/>
        <v>0.69481014945692621</v>
      </c>
      <c r="Q449">
        <v>21.689616593337039</v>
      </c>
    </row>
    <row r="450" spans="1:17" x14ac:dyDescent="0.2">
      <c r="A450" s="14">
        <f t="shared" si="79"/>
        <v>35674</v>
      </c>
      <c r="B450" s="1">
        <v>9</v>
      </c>
      <c r="F450" s="34">
        <v>21.819354839999999</v>
      </c>
      <c r="G450" s="13">
        <f t="shared" si="72"/>
        <v>0</v>
      </c>
      <c r="H450" s="13">
        <f t="shared" si="73"/>
        <v>21.819354839999999</v>
      </c>
      <c r="I450" s="16">
        <f t="shared" si="80"/>
        <v>22.384344676274775</v>
      </c>
      <c r="J450" s="13">
        <f t="shared" si="74"/>
        <v>22.283488484470219</v>
      </c>
      <c r="K450" s="13">
        <f t="shared" si="75"/>
        <v>0.10085619180455652</v>
      </c>
      <c r="L450" s="13">
        <f t="shared" si="76"/>
        <v>0</v>
      </c>
      <c r="M450" s="13">
        <f t="shared" si="81"/>
        <v>0.36338376765322478</v>
      </c>
      <c r="N450" s="13">
        <f t="shared" si="77"/>
        <v>0.22529793594499936</v>
      </c>
      <c r="O450" s="13">
        <f t="shared" si="78"/>
        <v>0.22529793594499936</v>
      </c>
      <c r="Q450">
        <v>21.57699012787398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70.254838710000001</v>
      </c>
      <c r="G451" s="13">
        <f t="shared" si="72"/>
        <v>5.1218421309603306</v>
      </c>
      <c r="H451" s="13">
        <f t="shared" si="73"/>
        <v>65.13299657903967</v>
      </c>
      <c r="I451" s="16">
        <f t="shared" si="80"/>
        <v>65.233852770844223</v>
      </c>
      <c r="J451" s="13">
        <f t="shared" si="74"/>
        <v>61.365041042943972</v>
      </c>
      <c r="K451" s="13">
        <f t="shared" si="75"/>
        <v>3.8688117279002512</v>
      </c>
      <c r="L451" s="13">
        <f t="shared" si="76"/>
        <v>0</v>
      </c>
      <c r="M451" s="13">
        <f t="shared" si="81"/>
        <v>0.13808583170822541</v>
      </c>
      <c r="N451" s="13">
        <f t="shared" si="77"/>
        <v>8.5613215659099753E-2</v>
      </c>
      <c r="O451" s="13">
        <f t="shared" si="78"/>
        <v>5.2074553466194304</v>
      </c>
      <c r="Q451">
        <v>17.87830834248188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63.42258065</v>
      </c>
      <c r="G452" s="13">
        <f t="shared" si="72"/>
        <v>3.978349629668871</v>
      </c>
      <c r="H452" s="13">
        <f t="shared" si="73"/>
        <v>59.444231020331131</v>
      </c>
      <c r="I452" s="16">
        <f t="shared" si="80"/>
        <v>63.313042748231382</v>
      </c>
      <c r="J452" s="13">
        <f t="shared" si="74"/>
        <v>57.76582834270701</v>
      </c>
      <c r="K452" s="13">
        <f t="shared" si="75"/>
        <v>5.5472144055243717</v>
      </c>
      <c r="L452" s="13">
        <f t="shared" si="76"/>
        <v>0</v>
      </c>
      <c r="M452" s="13">
        <f t="shared" si="81"/>
        <v>5.2472616049125662E-2</v>
      </c>
      <c r="N452" s="13">
        <f t="shared" si="77"/>
        <v>3.2533021950457909E-2</v>
      </c>
      <c r="O452" s="13">
        <f t="shared" si="78"/>
        <v>4.0108826516193288</v>
      </c>
      <c r="Q452">
        <v>14.335557645824769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179.48709679999999</v>
      </c>
      <c r="G453" s="13">
        <f t="shared" si="72"/>
        <v>23.403684960686284</v>
      </c>
      <c r="H453" s="13">
        <f t="shared" si="73"/>
        <v>156.0834118393137</v>
      </c>
      <c r="I453" s="16">
        <f t="shared" si="80"/>
        <v>161.63062624483808</v>
      </c>
      <c r="J453" s="13">
        <f t="shared" si="74"/>
        <v>100.60907515422836</v>
      </c>
      <c r="K453" s="13">
        <f t="shared" si="75"/>
        <v>61.021551090609719</v>
      </c>
      <c r="L453" s="13">
        <f t="shared" si="76"/>
        <v>26.754968699652295</v>
      </c>
      <c r="M453" s="13">
        <f t="shared" si="81"/>
        <v>26.774908293750965</v>
      </c>
      <c r="N453" s="13">
        <f t="shared" si="77"/>
        <v>16.600443142125599</v>
      </c>
      <c r="O453" s="13">
        <f t="shared" si="78"/>
        <v>40.004128102811883</v>
      </c>
      <c r="Q453">
        <v>12.98145333215931</v>
      </c>
    </row>
    <row r="454" spans="1:17" x14ac:dyDescent="0.2">
      <c r="A454" s="14">
        <f t="shared" si="79"/>
        <v>35796</v>
      </c>
      <c r="B454" s="1">
        <v>1</v>
      </c>
      <c r="F454" s="34">
        <v>20.277419349999999</v>
      </c>
      <c r="G454" s="13">
        <f t="shared" ref="G454:G517" si="86">IF((F454-$J$2)&gt;0,$I$2*(F454-$J$2),0)</f>
        <v>0</v>
      </c>
      <c r="H454" s="13">
        <f t="shared" ref="H454:H517" si="87">F454-G454</f>
        <v>20.277419349999999</v>
      </c>
      <c r="I454" s="16">
        <f t="shared" si="80"/>
        <v>54.544001740957427</v>
      </c>
      <c r="J454" s="13">
        <f t="shared" ref="J454:J517" si="88">I454/SQRT(1+(I454/($K$2*(300+(25*Q454)+0.05*(Q454)^3)))^2)</f>
        <v>48.58565369719485</v>
      </c>
      <c r="K454" s="13">
        <f t="shared" ref="K454:K517" si="89">I454-J454</f>
        <v>5.9583480437625767</v>
      </c>
      <c r="L454" s="13">
        <f t="shared" ref="L454:L517" si="90">IF(K454&gt;$N$2,(K454-$N$2)/$L$2,0)</f>
        <v>0</v>
      </c>
      <c r="M454" s="13">
        <f t="shared" si="81"/>
        <v>10.174465151625366</v>
      </c>
      <c r="N454" s="13">
        <f t="shared" ref="N454:N517" si="91">$M$2*M454</f>
        <v>6.3081683940077271</v>
      </c>
      <c r="O454" s="13">
        <f t="shared" ref="O454:O517" si="92">N454+G454</f>
        <v>6.3081683940077271</v>
      </c>
      <c r="Q454">
        <v>10.256206551612911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15.606451610000001</v>
      </c>
      <c r="G455" s="13">
        <f t="shared" si="86"/>
        <v>0</v>
      </c>
      <c r="H455" s="13">
        <f t="shared" si="87"/>
        <v>15.606451610000001</v>
      </c>
      <c r="I455" s="16">
        <f t="shared" ref="I455:I518" si="95">H455+K454-L454</f>
        <v>21.564799653762577</v>
      </c>
      <c r="J455" s="13">
        <f t="shared" si="88"/>
        <v>21.241223348036829</v>
      </c>
      <c r="K455" s="13">
        <f t="shared" si="89"/>
        <v>0.32357630572574791</v>
      </c>
      <c r="L455" s="13">
        <f t="shared" si="90"/>
        <v>0</v>
      </c>
      <c r="M455" s="13">
        <f t="shared" ref="M455:M518" si="96">L455+M454-N454</f>
        <v>3.866296757617639</v>
      </c>
      <c r="N455" s="13">
        <f t="shared" si="91"/>
        <v>2.397103989722936</v>
      </c>
      <c r="O455" s="13">
        <f t="shared" si="92"/>
        <v>2.397103989722936</v>
      </c>
      <c r="Q455">
        <v>12.34483878183573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171.6548387</v>
      </c>
      <c r="G456" s="13">
        <f t="shared" si="86"/>
        <v>22.092825750323072</v>
      </c>
      <c r="H456" s="13">
        <f t="shared" si="87"/>
        <v>149.56201294967693</v>
      </c>
      <c r="I456" s="16">
        <f t="shared" si="95"/>
        <v>149.88558925540266</v>
      </c>
      <c r="J456" s="13">
        <f t="shared" si="88"/>
        <v>92.419798397358036</v>
      </c>
      <c r="K456" s="13">
        <f t="shared" si="89"/>
        <v>57.465790858044627</v>
      </c>
      <c r="L456" s="13">
        <f t="shared" si="90"/>
        <v>24.589445927583686</v>
      </c>
      <c r="M456" s="13">
        <f t="shared" si="96"/>
        <v>26.05863869547839</v>
      </c>
      <c r="N456" s="13">
        <f t="shared" si="91"/>
        <v>16.156355991196602</v>
      </c>
      <c r="O456" s="13">
        <f t="shared" si="92"/>
        <v>38.249181741519678</v>
      </c>
      <c r="Q456">
        <v>11.64798961179239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73.151612900000003</v>
      </c>
      <c r="G457" s="13">
        <f t="shared" si="86"/>
        <v>5.6066656746716825</v>
      </c>
      <c r="H457" s="13">
        <f t="shared" si="87"/>
        <v>67.544947225328315</v>
      </c>
      <c r="I457" s="16">
        <f t="shared" si="95"/>
        <v>100.42129215578926</v>
      </c>
      <c r="J457" s="13">
        <f t="shared" si="88"/>
        <v>87.171790664435775</v>
      </c>
      <c r="K457" s="13">
        <f t="shared" si="89"/>
        <v>13.249501491353485</v>
      </c>
      <c r="L457" s="13">
        <f t="shared" si="90"/>
        <v>0</v>
      </c>
      <c r="M457" s="13">
        <f t="shared" si="96"/>
        <v>9.902282704281788</v>
      </c>
      <c r="N457" s="13">
        <f t="shared" si="91"/>
        <v>6.1394152766547085</v>
      </c>
      <c r="O457" s="13">
        <f t="shared" si="92"/>
        <v>11.746080951326391</v>
      </c>
      <c r="Q457">
        <v>17.457631030764968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27.96451613</v>
      </c>
      <c r="G458" s="13">
        <f t="shared" si="86"/>
        <v>0</v>
      </c>
      <c r="H458" s="13">
        <f t="shared" si="87"/>
        <v>27.96451613</v>
      </c>
      <c r="I458" s="16">
        <f t="shared" si="95"/>
        <v>41.214017621353484</v>
      </c>
      <c r="J458" s="13">
        <f t="shared" si="88"/>
        <v>40.051420978729823</v>
      </c>
      <c r="K458" s="13">
        <f t="shared" si="89"/>
        <v>1.1625966426236616</v>
      </c>
      <c r="L458" s="13">
        <f t="shared" si="90"/>
        <v>0</v>
      </c>
      <c r="M458" s="13">
        <f t="shared" si="96"/>
        <v>3.7628674276270795</v>
      </c>
      <c r="N458" s="13">
        <f t="shared" si="91"/>
        <v>2.3329778051287891</v>
      </c>
      <c r="O458" s="13">
        <f t="shared" si="92"/>
        <v>2.3329778051287891</v>
      </c>
      <c r="Q458">
        <v>16.98396480027106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5.2032258059999998</v>
      </c>
      <c r="G459" s="13">
        <f t="shared" si="86"/>
        <v>0</v>
      </c>
      <c r="H459" s="13">
        <f t="shared" si="87"/>
        <v>5.2032258059999998</v>
      </c>
      <c r="I459" s="16">
        <f t="shared" si="95"/>
        <v>6.3658224486236614</v>
      </c>
      <c r="J459" s="13">
        <f t="shared" si="88"/>
        <v>6.3634835651906361</v>
      </c>
      <c r="K459" s="13">
        <f t="shared" si="89"/>
        <v>2.3388834330253516E-3</v>
      </c>
      <c r="L459" s="13">
        <f t="shared" si="90"/>
        <v>0</v>
      </c>
      <c r="M459" s="13">
        <f t="shared" si="96"/>
        <v>1.4298896224982904</v>
      </c>
      <c r="N459" s="13">
        <f t="shared" si="91"/>
        <v>0.88653156594894011</v>
      </c>
      <c r="O459" s="13">
        <f t="shared" si="92"/>
        <v>0.88653156594894011</v>
      </c>
      <c r="Q459">
        <v>21.562785639882119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3.7870967740000001</v>
      </c>
      <c r="G460" s="13">
        <f t="shared" si="86"/>
        <v>0</v>
      </c>
      <c r="H460" s="13">
        <f t="shared" si="87"/>
        <v>3.7870967740000001</v>
      </c>
      <c r="I460" s="16">
        <f t="shared" si="95"/>
        <v>3.7894356574330255</v>
      </c>
      <c r="J460" s="13">
        <f t="shared" si="88"/>
        <v>3.7890071456026444</v>
      </c>
      <c r="K460" s="13">
        <f t="shared" si="89"/>
        <v>4.28511830381062E-4</v>
      </c>
      <c r="L460" s="13">
        <f t="shared" si="90"/>
        <v>0</v>
      </c>
      <c r="M460" s="13">
        <f t="shared" si="96"/>
        <v>0.54335805654935032</v>
      </c>
      <c r="N460" s="13">
        <f t="shared" si="91"/>
        <v>0.33688199506059718</v>
      </c>
      <c r="O460" s="13">
        <f t="shared" si="92"/>
        <v>0.33688199506059718</v>
      </c>
      <c r="Q460">
        <v>22.563805544613121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5.8580645159999998</v>
      </c>
      <c r="G461" s="13">
        <f t="shared" si="86"/>
        <v>0</v>
      </c>
      <c r="H461" s="13">
        <f t="shared" si="87"/>
        <v>5.8580645159999998</v>
      </c>
      <c r="I461" s="16">
        <f t="shared" si="95"/>
        <v>5.8584930278303808</v>
      </c>
      <c r="J461" s="13">
        <f t="shared" si="88"/>
        <v>5.857228226405252</v>
      </c>
      <c r="K461" s="13">
        <f t="shared" si="89"/>
        <v>1.2648014251288586E-3</v>
      </c>
      <c r="L461" s="13">
        <f t="shared" si="90"/>
        <v>0</v>
      </c>
      <c r="M461" s="13">
        <f t="shared" si="96"/>
        <v>0.20647606148875314</v>
      </c>
      <c r="N461" s="13">
        <f t="shared" si="91"/>
        <v>0.12801515812302694</v>
      </c>
      <c r="O461" s="13">
        <f t="shared" si="92"/>
        <v>0.12801515812302694</v>
      </c>
      <c r="Q461">
        <v>24.162363870967749</v>
      </c>
    </row>
    <row r="462" spans="1:17" x14ac:dyDescent="0.2">
      <c r="A462" s="14">
        <f t="shared" si="93"/>
        <v>36039</v>
      </c>
      <c r="B462" s="1">
        <v>9</v>
      </c>
      <c r="F462" s="34">
        <v>6.5741935480000002</v>
      </c>
      <c r="G462" s="13">
        <f t="shared" si="86"/>
        <v>0</v>
      </c>
      <c r="H462" s="13">
        <f t="shared" si="87"/>
        <v>6.5741935480000002</v>
      </c>
      <c r="I462" s="16">
        <f t="shared" si="95"/>
        <v>6.5754583494251291</v>
      </c>
      <c r="J462" s="13">
        <f t="shared" si="88"/>
        <v>6.5732349478109491</v>
      </c>
      <c r="K462" s="13">
        <f t="shared" si="89"/>
        <v>2.2234016141799984E-3</v>
      </c>
      <c r="L462" s="13">
        <f t="shared" si="90"/>
        <v>0</v>
      </c>
      <c r="M462" s="13">
        <f t="shared" si="96"/>
        <v>7.8460903365726198E-2</v>
      </c>
      <c r="N462" s="13">
        <f t="shared" si="91"/>
        <v>4.8645760086750242E-2</v>
      </c>
      <c r="O462" s="13">
        <f t="shared" si="92"/>
        <v>4.8645760086750242E-2</v>
      </c>
      <c r="Q462">
        <v>22.610416217599841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23.96451613</v>
      </c>
      <c r="G463" s="13">
        <f t="shared" si="86"/>
        <v>0</v>
      </c>
      <c r="H463" s="13">
        <f t="shared" si="87"/>
        <v>23.96451613</v>
      </c>
      <c r="I463" s="16">
        <f t="shared" si="95"/>
        <v>23.966739531614181</v>
      </c>
      <c r="J463" s="13">
        <f t="shared" si="88"/>
        <v>23.852943732125301</v>
      </c>
      <c r="K463" s="13">
        <f t="shared" si="89"/>
        <v>0.11379579948888008</v>
      </c>
      <c r="L463" s="13">
        <f t="shared" si="90"/>
        <v>0</v>
      </c>
      <c r="M463" s="13">
        <f t="shared" si="96"/>
        <v>2.9815143278975956E-2</v>
      </c>
      <c r="N463" s="13">
        <f t="shared" si="91"/>
        <v>1.8485388832965091E-2</v>
      </c>
      <c r="O463" s="13">
        <f t="shared" si="92"/>
        <v>1.8485388832965091E-2</v>
      </c>
      <c r="Q463">
        <v>22.17053678076169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11.91612903</v>
      </c>
      <c r="G464" s="13">
        <f t="shared" si="86"/>
        <v>0</v>
      </c>
      <c r="H464" s="13">
        <f t="shared" si="87"/>
        <v>11.91612903</v>
      </c>
      <c r="I464" s="16">
        <f t="shared" si="95"/>
        <v>12.029924829488881</v>
      </c>
      <c r="J464" s="13">
        <f t="shared" si="88"/>
        <v>11.997977713036644</v>
      </c>
      <c r="K464" s="13">
        <f t="shared" si="89"/>
        <v>3.1947116452236912E-2</v>
      </c>
      <c r="L464" s="13">
        <f t="shared" si="90"/>
        <v>0</v>
      </c>
      <c r="M464" s="13">
        <f t="shared" si="96"/>
        <v>1.1329754446010865E-2</v>
      </c>
      <c r="N464" s="13">
        <f t="shared" si="91"/>
        <v>7.0244477565267359E-3</v>
      </c>
      <c r="O464" s="13">
        <f t="shared" si="92"/>
        <v>7.0244477565267359E-3</v>
      </c>
      <c r="Q464">
        <v>16.551948666168361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123.9870968</v>
      </c>
      <c r="G465" s="13">
        <f t="shared" si="86"/>
        <v>14.114832978758074</v>
      </c>
      <c r="H465" s="13">
        <f t="shared" si="87"/>
        <v>109.87226382124193</v>
      </c>
      <c r="I465" s="16">
        <f t="shared" si="95"/>
        <v>109.90421093769416</v>
      </c>
      <c r="J465" s="13">
        <f t="shared" si="88"/>
        <v>82.703847828756849</v>
      </c>
      <c r="K465" s="13">
        <f t="shared" si="89"/>
        <v>27.20036310893731</v>
      </c>
      <c r="L465" s="13">
        <f t="shared" si="90"/>
        <v>6.1572489541086837</v>
      </c>
      <c r="M465" s="13">
        <f t="shared" si="96"/>
        <v>6.1615542607981677</v>
      </c>
      <c r="N465" s="13">
        <f t="shared" si="91"/>
        <v>3.8201636416948639</v>
      </c>
      <c r="O465" s="13">
        <f t="shared" si="92"/>
        <v>17.934996620452939</v>
      </c>
      <c r="Q465">
        <v>12.639619519578069</v>
      </c>
    </row>
    <row r="466" spans="1:17" x14ac:dyDescent="0.2">
      <c r="A466" s="14">
        <f t="shared" si="93"/>
        <v>36161</v>
      </c>
      <c r="B466" s="1">
        <v>1</v>
      </c>
      <c r="F466" s="34">
        <v>98.332258060000001</v>
      </c>
      <c r="G466" s="13">
        <f t="shared" si="86"/>
        <v>9.8210672188283858</v>
      </c>
      <c r="H466" s="13">
        <f t="shared" si="87"/>
        <v>88.511190841171612</v>
      </c>
      <c r="I466" s="16">
        <f t="shared" si="95"/>
        <v>109.55430499600024</v>
      </c>
      <c r="J466" s="13">
        <f t="shared" si="88"/>
        <v>79.23347021274931</v>
      </c>
      <c r="K466" s="13">
        <f t="shared" si="89"/>
        <v>30.32083478325093</v>
      </c>
      <c r="L466" s="13">
        <f t="shared" si="90"/>
        <v>8.0576730626955673</v>
      </c>
      <c r="M466" s="13">
        <f t="shared" si="96"/>
        <v>10.399063681798872</v>
      </c>
      <c r="N466" s="13">
        <f t="shared" si="91"/>
        <v>6.4474194827153006</v>
      </c>
      <c r="O466" s="13">
        <f t="shared" si="92"/>
        <v>16.268486701543686</v>
      </c>
      <c r="Q466">
        <v>11.30859406781283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74.561290319999998</v>
      </c>
      <c r="G467" s="13">
        <f t="shared" si="86"/>
        <v>5.8425987358725182</v>
      </c>
      <c r="H467" s="13">
        <f t="shared" si="87"/>
        <v>68.718691584127484</v>
      </c>
      <c r="I467" s="16">
        <f t="shared" si="95"/>
        <v>90.981853304682843</v>
      </c>
      <c r="J467" s="13">
        <f t="shared" si="88"/>
        <v>73.72358429722189</v>
      </c>
      <c r="K467" s="13">
        <f t="shared" si="89"/>
        <v>17.258269007460953</v>
      </c>
      <c r="L467" s="13">
        <f t="shared" si="90"/>
        <v>0.102332488814672</v>
      </c>
      <c r="M467" s="13">
        <f t="shared" si="96"/>
        <v>4.0539766878982437</v>
      </c>
      <c r="N467" s="13">
        <f t="shared" si="91"/>
        <v>2.5134655464969109</v>
      </c>
      <c r="O467" s="13">
        <f t="shared" si="92"/>
        <v>8.3560642823694291</v>
      </c>
      <c r="Q467">
        <v>12.666358292102069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163.64193549999999</v>
      </c>
      <c r="G468" s="13">
        <f t="shared" si="86"/>
        <v>20.751732565272277</v>
      </c>
      <c r="H468" s="13">
        <f t="shared" si="87"/>
        <v>142.89020293472771</v>
      </c>
      <c r="I468" s="16">
        <f t="shared" si="95"/>
        <v>160.046139453374</v>
      </c>
      <c r="J468" s="13">
        <f t="shared" si="88"/>
        <v>94.796451029146283</v>
      </c>
      <c r="K468" s="13">
        <f t="shared" si="89"/>
        <v>65.249688424227713</v>
      </c>
      <c r="L468" s="13">
        <f t="shared" si="90"/>
        <v>29.329981377820999</v>
      </c>
      <c r="M468" s="13">
        <f t="shared" si="96"/>
        <v>30.870492519222331</v>
      </c>
      <c r="N468" s="13">
        <f t="shared" si="91"/>
        <v>19.139705361917844</v>
      </c>
      <c r="O468" s="13">
        <f t="shared" si="92"/>
        <v>39.891437927190125</v>
      </c>
      <c r="Q468">
        <v>11.6811072516129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208.06451609999999</v>
      </c>
      <c r="G469" s="13">
        <f t="shared" si="86"/>
        <v>28.186593391374544</v>
      </c>
      <c r="H469" s="13">
        <f t="shared" si="87"/>
        <v>179.87792270862545</v>
      </c>
      <c r="I469" s="16">
        <f t="shared" si="95"/>
        <v>215.79762975503218</v>
      </c>
      <c r="J469" s="13">
        <f t="shared" si="88"/>
        <v>119.16352254160667</v>
      </c>
      <c r="K469" s="13">
        <f t="shared" si="89"/>
        <v>96.634107213425509</v>
      </c>
      <c r="L469" s="13">
        <f t="shared" si="90"/>
        <v>48.443664284139288</v>
      </c>
      <c r="M469" s="13">
        <f t="shared" si="96"/>
        <v>60.174451441443765</v>
      </c>
      <c r="N469" s="13">
        <f t="shared" si="91"/>
        <v>37.308159893695134</v>
      </c>
      <c r="O469" s="13">
        <f t="shared" si="92"/>
        <v>65.494753285069677</v>
      </c>
      <c r="Q469">
        <v>14.51936385764242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30.703225809999999</v>
      </c>
      <c r="G470" s="13">
        <f t="shared" si="86"/>
        <v>0</v>
      </c>
      <c r="H470" s="13">
        <f t="shared" si="87"/>
        <v>30.703225809999999</v>
      </c>
      <c r="I470" s="16">
        <f t="shared" si="95"/>
        <v>78.893668739286227</v>
      </c>
      <c r="J470" s="13">
        <f t="shared" si="88"/>
        <v>73.035126881257327</v>
      </c>
      <c r="K470" s="13">
        <f t="shared" si="89"/>
        <v>5.8585418580289002</v>
      </c>
      <c r="L470" s="13">
        <f t="shared" si="90"/>
        <v>0</v>
      </c>
      <c r="M470" s="13">
        <f t="shared" si="96"/>
        <v>22.866291547748631</v>
      </c>
      <c r="N470" s="13">
        <f t="shared" si="91"/>
        <v>14.177100759604151</v>
      </c>
      <c r="O470" s="13">
        <f t="shared" si="92"/>
        <v>14.177100759604151</v>
      </c>
      <c r="Q470">
        <v>18.80528195768947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7.9</v>
      </c>
      <c r="G471" s="13">
        <f t="shared" si="86"/>
        <v>0</v>
      </c>
      <c r="H471" s="13">
        <f t="shared" si="87"/>
        <v>7.9</v>
      </c>
      <c r="I471" s="16">
        <f t="shared" si="95"/>
        <v>13.758541858028901</v>
      </c>
      <c r="J471" s="13">
        <f t="shared" si="88"/>
        <v>13.73681914574817</v>
      </c>
      <c r="K471" s="13">
        <f t="shared" si="89"/>
        <v>2.172271228073086E-2</v>
      </c>
      <c r="L471" s="13">
        <f t="shared" si="90"/>
        <v>0</v>
      </c>
      <c r="M471" s="13">
        <f t="shared" si="96"/>
        <v>8.6891907881444794</v>
      </c>
      <c r="N471" s="13">
        <f t="shared" si="91"/>
        <v>5.3872982886495775</v>
      </c>
      <c r="O471" s="13">
        <f t="shared" si="92"/>
        <v>5.3872982886495775</v>
      </c>
      <c r="Q471">
        <v>22.14075848157227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9.6419354839999993</v>
      </c>
      <c r="G472" s="13">
        <f t="shared" si="86"/>
        <v>0</v>
      </c>
      <c r="H472" s="13">
        <f t="shared" si="87"/>
        <v>9.6419354839999993</v>
      </c>
      <c r="I472" s="16">
        <f t="shared" si="95"/>
        <v>9.6636581962807302</v>
      </c>
      <c r="J472" s="13">
        <f t="shared" si="88"/>
        <v>9.6578322432816464</v>
      </c>
      <c r="K472" s="13">
        <f t="shared" si="89"/>
        <v>5.8259529990838388E-3</v>
      </c>
      <c r="L472" s="13">
        <f t="shared" si="90"/>
        <v>0</v>
      </c>
      <c r="M472" s="13">
        <f t="shared" si="96"/>
        <v>3.3018924994949019</v>
      </c>
      <c r="N472" s="13">
        <f t="shared" si="91"/>
        <v>2.0471733496868394</v>
      </c>
      <c r="O472" s="13">
        <f t="shared" si="92"/>
        <v>2.0471733496868394</v>
      </c>
      <c r="Q472">
        <v>23.9726884959939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8.6032258059999993</v>
      </c>
      <c r="G473" s="13">
        <f t="shared" si="86"/>
        <v>0</v>
      </c>
      <c r="H473" s="13">
        <f t="shared" si="87"/>
        <v>8.6032258059999993</v>
      </c>
      <c r="I473" s="16">
        <f t="shared" si="95"/>
        <v>8.6090517589990831</v>
      </c>
      <c r="J473" s="13">
        <f t="shared" si="88"/>
        <v>8.6048850285737561</v>
      </c>
      <c r="K473" s="13">
        <f t="shared" si="89"/>
        <v>4.1667304253270032E-3</v>
      </c>
      <c r="L473" s="13">
        <f t="shared" si="90"/>
        <v>0</v>
      </c>
      <c r="M473" s="13">
        <f t="shared" si="96"/>
        <v>1.2547191498080625</v>
      </c>
      <c r="N473" s="13">
        <f t="shared" si="91"/>
        <v>0.77792587288099879</v>
      </c>
      <c r="O473" s="13">
        <f t="shared" si="92"/>
        <v>0.77792587288099879</v>
      </c>
      <c r="Q473">
        <v>23.891979870967749</v>
      </c>
    </row>
    <row r="474" spans="1:17" x14ac:dyDescent="0.2">
      <c r="A474" s="14">
        <f t="shared" si="93"/>
        <v>36404</v>
      </c>
      <c r="B474" s="1">
        <v>9</v>
      </c>
      <c r="F474" s="34">
        <v>32.009677420000003</v>
      </c>
      <c r="G474" s="13">
        <f t="shared" si="86"/>
        <v>0</v>
      </c>
      <c r="H474" s="13">
        <f t="shared" si="87"/>
        <v>32.009677420000003</v>
      </c>
      <c r="I474" s="16">
        <f t="shared" si="95"/>
        <v>32.013844150425328</v>
      </c>
      <c r="J474" s="13">
        <f t="shared" si="88"/>
        <v>31.743686827488542</v>
      </c>
      <c r="K474" s="13">
        <f t="shared" si="89"/>
        <v>0.27015732293678596</v>
      </c>
      <c r="L474" s="13">
        <f t="shared" si="90"/>
        <v>0</v>
      </c>
      <c r="M474" s="13">
        <f t="shared" si="96"/>
        <v>0.47679327692706375</v>
      </c>
      <c r="N474" s="13">
        <f t="shared" si="91"/>
        <v>0.2956118316947795</v>
      </c>
      <c r="O474" s="13">
        <f t="shared" si="92"/>
        <v>0.2956118316947795</v>
      </c>
      <c r="Q474">
        <v>22.158678906637299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16.96129032</v>
      </c>
      <c r="G475" s="13">
        <f t="shared" si="86"/>
        <v>0</v>
      </c>
      <c r="H475" s="13">
        <f t="shared" si="87"/>
        <v>16.96129032</v>
      </c>
      <c r="I475" s="16">
        <f t="shared" si="95"/>
        <v>17.231447642936786</v>
      </c>
      <c r="J475" s="13">
        <f t="shared" si="88"/>
        <v>17.18065916542275</v>
      </c>
      <c r="K475" s="13">
        <f t="shared" si="89"/>
        <v>5.0788477514036146E-2</v>
      </c>
      <c r="L475" s="13">
        <f t="shared" si="90"/>
        <v>0</v>
      </c>
      <c r="M475" s="13">
        <f t="shared" si="96"/>
        <v>0.18118144523228424</v>
      </c>
      <c r="N475" s="13">
        <f t="shared" si="91"/>
        <v>0.11233249604401623</v>
      </c>
      <c r="O475" s="13">
        <f t="shared" si="92"/>
        <v>0.11233249604401623</v>
      </c>
      <c r="Q475">
        <v>20.894830302200791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35.958064520000001</v>
      </c>
      <c r="G476" s="13">
        <f t="shared" si="86"/>
        <v>0</v>
      </c>
      <c r="H476" s="13">
        <f t="shared" si="87"/>
        <v>35.958064520000001</v>
      </c>
      <c r="I476" s="16">
        <f t="shared" si="95"/>
        <v>36.00885299751404</v>
      </c>
      <c r="J476" s="13">
        <f t="shared" si="88"/>
        <v>34.999326046348074</v>
      </c>
      <c r="K476" s="13">
        <f t="shared" si="89"/>
        <v>1.0095269511659666</v>
      </c>
      <c r="L476" s="13">
        <f t="shared" si="90"/>
        <v>0</v>
      </c>
      <c r="M476" s="13">
        <f t="shared" si="96"/>
        <v>6.8848949188268019E-2</v>
      </c>
      <c r="N476" s="13">
        <f t="shared" si="91"/>
        <v>4.2686348496726173E-2</v>
      </c>
      <c r="O476" s="13">
        <f t="shared" si="92"/>
        <v>4.2686348496726173E-2</v>
      </c>
      <c r="Q476">
        <v>15.10310298590327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2.8548387100000001</v>
      </c>
      <c r="G477" s="13">
        <f t="shared" si="86"/>
        <v>0</v>
      </c>
      <c r="H477" s="13">
        <f t="shared" si="87"/>
        <v>2.8548387100000001</v>
      </c>
      <c r="I477" s="16">
        <f t="shared" si="95"/>
        <v>3.8643656611659667</v>
      </c>
      <c r="J477" s="13">
        <f t="shared" si="88"/>
        <v>3.8629250401083817</v>
      </c>
      <c r="K477" s="13">
        <f t="shared" si="89"/>
        <v>1.4406210575850231E-3</v>
      </c>
      <c r="L477" s="13">
        <f t="shared" si="90"/>
        <v>0</v>
      </c>
      <c r="M477" s="13">
        <f t="shared" si="96"/>
        <v>2.6162600691541846E-2</v>
      </c>
      <c r="N477" s="13">
        <f t="shared" si="91"/>
        <v>1.6220812428755945E-2</v>
      </c>
      <c r="O477" s="13">
        <f t="shared" si="92"/>
        <v>1.6220812428755945E-2</v>
      </c>
      <c r="Q477">
        <v>14.372553928736201</v>
      </c>
    </row>
    <row r="478" spans="1:17" x14ac:dyDescent="0.2">
      <c r="A478" s="14">
        <f t="shared" si="93"/>
        <v>36526</v>
      </c>
      <c r="B478" s="1">
        <v>1</v>
      </c>
      <c r="F478" s="34">
        <v>266.39032259999999</v>
      </c>
      <c r="G478" s="13">
        <f t="shared" si="86"/>
        <v>37.948391288763489</v>
      </c>
      <c r="H478" s="13">
        <f t="shared" si="87"/>
        <v>228.44193131123649</v>
      </c>
      <c r="I478" s="16">
        <f t="shared" si="95"/>
        <v>228.44337193229407</v>
      </c>
      <c r="J478" s="13">
        <f t="shared" si="88"/>
        <v>99.633275575597381</v>
      </c>
      <c r="K478" s="13">
        <f t="shared" si="89"/>
        <v>128.8100963566967</v>
      </c>
      <c r="L478" s="13">
        <f t="shared" si="90"/>
        <v>68.039427959498553</v>
      </c>
      <c r="M478" s="13">
        <f t="shared" si="96"/>
        <v>68.049369747761332</v>
      </c>
      <c r="N478" s="13">
        <f t="shared" si="91"/>
        <v>42.190609243612023</v>
      </c>
      <c r="O478" s="13">
        <f t="shared" si="92"/>
        <v>80.139000532375519</v>
      </c>
      <c r="Q478">
        <v>10.779536751612911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32.299999999999997</v>
      </c>
      <c r="G479" s="13">
        <f t="shared" si="86"/>
        <v>0</v>
      </c>
      <c r="H479" s="13">
        <f t="shared" si="87"/>
        <v>32.299999999999997</v>
      </c>
      <c r="I479" s="16">
        <f t="shared" si="95"/>
        <v>93.070668397198162</v>
      </c>
      <c r="J479" s="13">
        <f t="shared" si="88"/>
        <v>75.695807515819141</v>
      </c>
      <c r="K479" s="13">
        <f t="shared" si="89"/>
        <v>17.374860881379021</v>
      </c>
      <c r="L479" s="13">
        <f t="shared" si="90"/>
        <v>0.17333906448178057</v>
      </c>
      <c r="M479" s="13">
        <f t="shared" si="96"/>
        <v>26.032099568631089</v>
      </c>
      <c r="N479" s="13">
        <f t="shared" si="91"/>
        <v>16.139901732551277</v>
      </c>
      <c r="O479" s="13">
        <f t="shared" si="92"/>
        <v>16.139901732551277</v>
      </c>
      <c r="Q479">
        <v>13.15646356078379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137.17096770000001</v>
      </c>
      <c r="G480" s="13">
        <f t="shared" si="86"/>
        <v>16.321373975856282</v>
      </c>
      <c r="H480" s="13">
        <f t="shared" si="87"/>
        <v>120.84959372414372</v>
      </c>
      <c r="I480" s="16">
        <f t="shared" si="95"/>
        <v>138.05111554104096</v>
      </c>
      <c r="J480" s="13">
        <f t="shared" si="88"/>
        <v>98.382723785038777</v>
      </c>
      <c r="K480" s="13">
        <f t="shared" si="89"/>
        <v>39.66839175600218</v>
      </c>
      <c r="L480" s="13">
        <f t="shared" si="90"/>
        <v>13.750505583379589</v>
      </c>
      <c r="M480" s="13">
        <f t="shared" si="96"/>
        <v>23.642703419459398</v>
      </c>
      <c r="N480" s="13">
        <f t="shared" si="91"/>
        <v>14.658476120064826</v>
      </c>
      <c r="O480" s="13">
        <f t="shared" si="92"/>
        <v>30.979850095921108</v>
      </c>
      <c r="Q480">
        <v>14.24543993946377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75.206451610000002</v>
      </c>
      <c r="G481" s="13">
        <f t="shared" si="86"/>
        <v>5.950577253481165</v>
      </c>
      <c r="H481" s="13">
        <f t="shared" si="87"/>
        <v>69.255874356518831</v>
      </c>
      <c r="I481" s="16">
        <f t="shared" si="95"/>
        <v>95.173760529141418</v>
      </c>
      <c r="J481" s="13">
        <f t="shared" si="88"/>
        <v>79.960616123264018</v>
      </c>
      <c r="K481" s="13">
        <f t="shared" si="89"/>
        <v>15.213144405877401</v>
      </c>
      <c r="L481" s="13">
        <f t="shared" si="90"/>
        <v>0</v>
      </c>
      <c r="M481" s="13">
        <f t="shared" si="96"/>
        <v>8.984227299394572</v>
      </c>
      <c r="N481" s="13">
        <f t="shared" si="91"/>
        <v>5.5702209256246347</v>
      </c>
      <c r="O481" s="13">
        <f t="shared" si="92"/>
        <v>11.5207981791058</v>
      </c>
      <c r="Q481">
        <v>14.96564598741344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27.27096774</v>
      </c>
      <c r="G482" s="13">
        <f t="shared" si="86"/>
        <v>0</v>
      </c>
      <c r="H482" s="13">
        <f t="shared" si="87"/>
        <v>27.27096774</v>
      </c>
      <c r="I482" s="16">
        <f t="shared" si="95"/>
        <v>42.484112145877404</v>
      </c>
      <c r="J482" s="13">
        <f t="shared" si="88"/>
        <v>41.496036096663715</v>
      </c>
      <c r="K482" s="13">
        <f t="shared" si="89"/>
        <v>0.98807604921368863</v>
      </c>
      <c r="L482" s="13">
        <f t="shared" si="90"/>
        <v>0</v>
      </c>
      <c r="M482" s="13">
        <f t="shared" si="96"/>
        <v>3.4140063737699373</v>
      </c>
      <c r="N482" s="13">
        <f t="shared" si="91"/>
        <v>2.116683951737361</v>
      </c>
      <c r="O482" s="13">
        <f t="shared" si="92"/>
        <v>2.116683951737361</v>
      </c>
      <c r="Q482">
        <v>18.834251502499441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11.37741935</v>
      </c>
      <c r="G483" s="13">
        <f t="shared" si="86"/>
        <v>0</v>
      </c>
      <c r="H483" s="13">
        <f t="shared" si="87"/>
        <v>11.37741935</v>
      </c>
      <c r="I483" s="16">
        <f t="shared" si="95"/>
        <v>12.365495399213689</v>
      </c>
      <c r="J483" s="13">
        <f t="shared" si="88"/>
        <v>12.351522440916398</v>
      </c>
      <c r="K483" s="13">
        <f t="shared" si="89"/>
        <v>1.3972958297291171E-2</v>
      </c>
      <c r="L483" s="13">
        <f t="shared" si="90"/>
        <v>0</v>
      </c>
      <c r="M483" s="13">
        <f t="shared" si="96"/>
        <v>1.2973224220325763</v>
      </c>
      <c r="N483" s="13">
        <f t="shared" si="91"/>
        <v>0.80433990166019731</v>
      </c>
      <c r="O483" s="13">
        <f t="shared" si="92"/>
        <v>0.80433990166019731</v>
      </c>
      <c r="Q483">
        <v>23.00402749305486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6.2064516129999996</v>
      </c>
      <c r="G484" s="13">
        <f t="shared" si="86"/>
        <v>0</v>
      </c>
      <c r="H484" s="13">
        <f t="shared" si="87"/>
        <v>6.2064516129999996</v>
      </c>
      <c r="I484" s="16">
        <f t="shared" si="95"/>
        <v>6.2204245712972908</v>
      </c>
      <c r="J484" s="13">
        <f t="shared" si="88"/>
        <v>6.2190254003624474</v>
      </c>
      <c r="K484" s="13">
        <f t="shared" si="89"/>
        <v>1.399170934843319E-3</v>
      </c>
      <c r="L484" s="13">
        <f t="shared" si="90"/>
        <v>0</v>
      </c>
      <c r="M484" s="13">
        <f t="shared" si="96"/>
        <v>0.492982520372379</v>
      </c>
      <c r="N484" s="13">
        <f t="shared" si="91"/>
        <v>0.30564916263087499</v>
      </c>
      <c r="O484" s="13">
        <f t="shared" si="92"/>
        <v>0.30564916263087499</v>
      </c>
      <c r="Q484">
        <v>24.726978580006062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15.79354839</v>
      </c>
      <c r="G485" s="13">
        <f t="shared" si="86"/>
        <v>0</v>
      </c>
      <c r="H485" s="13">
        <f t="shared" si="87"/>
        <v>15.79354839</v>
      </c>
      <c r="I485" s="16">
        <f t="shared" si="95"/>
        <v>15.794947560934844</v>
      </c>
      <c r="J485" s="13">
        <f t="shared" si="88"/>
        <v>15.773152801775561</v>
      </c>
      <c r="K485" s="13">
        <f t="shared" si="89"/>
        <v>2.1794759159282862E-2</v>
      </c>
      <c r="L485" s="13">
        <f t="shared" si="90"/>
        <v>0</v>
      </c>
      <c r="M485" s="13">
        <f t="shared" si="96"/>
        <v>0.187333357741504</v>
      </c>
      <c r="N485" s="13">
        <f t="shared" si="91"/>
        <v>0.11614668179973248</v>
      </c>
      <c r="O485" s="13">
        <f t="shared" si="92"/>
        <v>0.11614668179973248</v>
      </c>
      <c r="Q485">
        <v>25.071831870967749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4.4000000000000004</v>
      </c>
      <c r="G486" s="13">
        <f t="shared" si="86"/>
        <v>0</v>
      </c>
      <c r="H486" s="13">
        <f t="shared" si="87"/>
        <v>4.4000000000000004</v>
      </c>
      <c r="I486" s="16">
        <f t="shared" si="95"/>
        <v>4.4217947591592832</v>
      </c>
      <c r="J486" s="13">
        <f t="shared" si="88"/>
        <v>4.4211632345242853</v>
      </c>
      <c r="K486" s="13">
        <f t="shared" si="89"/>
        <v>6.3152463499793754E-4</v>
      </c>
      <c r="L486" s="13">
        <f t="shared" si="90"/>
        <v>0</v>
      </c>
      <c r="M486" s="13">
        <f t="shared" si="96"/>
        <v>7.1186675941771527E-2</v>
      </c>
      <c r="N486" s="13">
        <f t="shared" si="91"/>
        <v>4.4135739083898347E-2</v>
      </c>
      <c r="O486" s="13">
        <f t="shared" si="92"/>
        <v>4.4135739083898347E-2</v>
      </c>
      <c r="Q486">
        <v>23.097378676817019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27.12258065</v>
      </c>
      <c r="G487" s="13">
        <f t="shared" si="86"/>
        <v>0</v>
      </c>
      <c r="H487" s="13">
        <f t="shared" si="87"/>
        <v>27.12258065</v>
      </c>
      <c r="I487" s="16">
        <f t="shared" si="95"/>
        <v>27.123212174634997</v>
      </c>
      <c r="J487" s="13">
        <f t="shared" si="88"/>
        <v>26.920086657849939</v>
      </c>
      <c r="K487" s="13">
        <f t="shared" si="89"/>
        <v>0.20312551678505741</v>
      </c>
      <c r="L487" s="13">
        <f t="shared" si="90"/>
        <v>0</v>
      </c>
      <c r="M487" s="13">
        <f t="shared" si="96"/>
        <v>2.705093685787318E-2</v>
      </c>
      <c r="N487" s="13">
        <f t="shared" si="91"/>
        <v>1.6771580851881372E-2</v>
      </c>
      <c r="O487" s="13">
        <f t="shared" si="92"/>
        <v>1.6771580851881372E-2</v>
      </c>
      <c r="Q487">
        <v>20.668472925254068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34.090322579999999</v>
      </c>
      <c r="G488" s="13">
        <f t="shared" si="86"/>
        <v>0</v>
      </c>
      <c r="H488" s="13">
        <f t="shared" si="87"/>
        <v>34.090322579999999</v>
      </c>
      <c r="I488" s="16">
        <f t="shared" si="95"/>
        <v>34.293448096785056</v>
      </c>
      <c r="J488" s="13">
        <f t="shared" si="88"/>
        <v>33.521495667003336</v>
      </c>
      <c r="K488" s="13">
        <f t="shared" si="89"/>
        <v>0.77195242978172018</v>
      </c>
      <c r="L488" s="13">
        <f t="shared" si="90"/>
        <v>0</v>
      </c>
      <c r="M488" s="13">
        <f t="shared" si="96"/>
        <v>1.0279356005991808E-2</v>
      </c>
      <c r="N488" s="13">
        <f t="shared" si="91"/>
        <v>6.3732007237149203E-3</v>
      </c>
      <c r="O488" s="13">
        <f t="shared" si="92"/>
        <v>6.3732007237149203E-3</v>
      </c>
      <c r="Q488">
        <v>16.03617166488058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71.045161289999996</v>
      </c>
      <c r="G489" s="13">
        <f t="shared" si="86"/>
        <v>5.2541158149890794</v>
      </c>
      <c r="H489" s="13">
        <f t="shared" si="87"/>
        <v>65.791045475010918</v>
      </c>
      <c r="I489" s="16">
        <f t="shared" si="95"/>
        <v>66.562997904792638</v>
      </c>
      <c r="J489" s="13">
        <f t="shared" si="88"/>
        <v>59.014112373704442</v>
      </c>
      <c r="K489" s="13">
        <f t="shared" si="89"/>
        <v>7.5488855310881959</v>
      </c>
      <c r="L489" s="13">
        <f t="shared" si="90"/>
        <v>0</v>
      </c>
      <c r="M489" s="13">
        <f t="shared" si="96"/>
        <v>3.9061552822768873E-3</v>
      </c>
      <c r="N489" s="13">
        <f t="shared" si="91"/>
        <v>2.4218162750116699E-3</v>
      </c>
      <c r="O489" s="13">
        <f t="shared" si="92"/>
        <v>5.2565376312640915</v>
      </c>
      <c r="Q489">
        <v>12.871224602657049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53.058064520000002</v>
      </c>
      <c r="G490" s="13">
        <f t="shared" si="86"/>
        <v>2.2436747432566655</v>
      </c>
      <c r="H490" s="13">
        <f t="shared" si="87"/>
        <v>50.81438977674334</v>
      </c>
      <c r="I490" s="16">
        <f t="shared" si="95"/>
        <v>58.363275307831536</v>
      </c>
      <c r="J490" s="13">
        <f t="shared" si="88"/>
        <v>52.4070173646939</v>
      </c>
      <c r="K490" s="13">
        <f t="shared" si="89"/>
        <v>5.9562579431376363</v>
      </c>
      <c r="L490" s="13">
        <f t="shared" si="90"/>
        <v>0</v>
      </c>
      <c r="M490" s="13">
        <f t="shared" si="96"/>
        <v>1.4843390072652174E-3</v>
      </c>
      <c r="N490" s="13">
        <f t="shared" si="91"/>
        <v>9.2029018450443477E-4</v>
      </c>
      <c r="O490" s="13">
        <f t="shared" si="92"/>
        <v>2.2445950334411697</v>
      </c>
      <c r="Q490">
        <v>11.858486251612909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32.393548389999999</v>
      </c>
      <c r="G491" s="13">
        <f t="shared" si="86"/>
        <v>0</v>
      </c>
      <c r="H491" s="13">
        <f t="shared" si="87"/>
        <v>32.393548389999999</v>
      </c>
      <c r="I491" s="16">
        <f t="shared" si="95"/>
        <v>38.349806333137636</v>
      </c>
      <c r="J491" s="13">
        <f t="shared" si="88"/>
        <v>36.862930596787237</v>
      </c>
      <c r="K491" s="13">
        <f t="shared" si="89"/>
        <v>1.4868757363503988</v>
      </c>
      <c r="L491" s="13">
        <f t="shared" si="90"/>
        <v>0</v>
      </c>
      <c r="M491" s="13">
        <f t="shared" si="96"/>
        <v>5.6404882276078262E-4</v>
      </c>
      <c r="N491" s="13">
        <f t="shared" si="91"/>
        <v>3.4971027011168523E-4</v>
      </c>
      <c r="O491" s="13">
        <f t="shared" si="92"/>
        <v>3.4971027011168523E-4</v>
      </c>
      <c r="Q491">
        <v>13.55141382173661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57.980645160000002</v>
      </c>
      <c r="G492" s="13">
        <f t="shared" si="86"/>
        <v>3.0675508321587457</v>
      </c>
      <c r="H492" s="13">
        <f t="shared" si="87"/>
        <v>54.913094327841257</v>
      </c>
      <c r="I492" s="16">
        <f t="shared" si="95"/>
        <v>56.399970064191656</v>
      </c>
      <c r="J492" s="13">
        <f t="shared" si="88"/>
        <v>52.750170689514562</v>
      </c>
      <c r="K492" s="13">
        <f t="shared" si="89"/>
        <v>3.6497993746770945</v>
      </c>
      <c r="L492" s="13">
        <f t="shared" si="90"/>
        <v>0</v>
      </c>
      <c r="M492" s="13">
        <f t="shared" si="96"/>
        <v>2.1433855264909739E-4</v>
      </c>
      <c r="N492" s="13">
        <f t="shared" si="91"/>
        <v>1.3288990264244039E-4</v>
      </c>
      <c r="O492" s="13">
        <f t="shared" si="92"/>
        <v>3.0676837220613882</v>
      </c>
      <c r="Q492">
        <v>15.12293799844722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106.8483871</v>
      </c>
      <c r="G493" s="13">
        <f t="shared" si="86"/>
        <v>11.246383653270914</v>
      </c>
      <c r="H493" s="13">
        <f t="shared" si="87"/>
        <v>95.602003446729086</v>
      </c>
      <c r="I493" s="16">
        <f t="shared" si="95"/>
        <v>99.251802821406187</v>
      </c>
      <c r="J493" s="13">
        <f t="shared" si="88"/>
        <v>87.67041404139475</v>
      </c>
      <c r="K493" s="13">
        <f t="shared" si="89"/>
        <v>11.581388780011437</v>
      </c>
      <c r="L493" s="13">
        <f t="shared" si="90"/>
        <v>0</v>
      </c>
      <c r="M493" s="13">
        <f t="shared" si="96"/>
        <v>8.1448650006657003E-5</v>
      </c>
      <c r="N493" s="13">
        <f t="shared" si="91"/>
        <v>5.0498163004127343E-5</v>
      </c>
      <c r="O493" s="13">
        <f t="shared" si="92"/>
        <v>11.246434151433919</v>
      </c>
      <c r="Q493">
        <v>18.350365099104788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62.348387099999997</v>
      </c>
      <c r="G494" s="13">
        <f t="shared" si="86"/>
        <v>3.7985653974906364</v>
      </c>
      <c r="H494" s="13">
        <f t="shared" si="87"/>
        <v>58.549821702509362</v>
      </c>
      <c r="I494" s="16">
        <f t="shared" si="95"/>
        <v>70.1312104825208</v>
      </c>
      <c r="J494" s="13">
        <f t="shared" si="88"/>
        <v>65.783169516141669</v>
      </c>
      <c r="K494" s="13">
        <f t="shared" si="89"/>
        <v>4.3480409663791306</v>
      </c>
      <c r="L494" s="13">
        <f t="shared" si="90"/>
        <v>0</v>
      </c>
      <c r="M494" s="13">
        <f t="shared" si="96"/>
        <v>3.0950487002529659E-5</v>
      </c>
      <c r="N494" s="13">
        <f t="shared" si="91"/>
        <v>1.9189301941568389E-5</v>
      </c>
      <c r="O494" s="13">
        <f t="shared" si="92"/>
        <v>3.798584586792578</v>
      </c>
      <c r="Q494">
        <v>18.55758665257013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8.9548387100000006</v>
      </c>
      <c r="G495" s="13">
        <f t="shared" si="86"/>
        <v>0</v>
      </c>
      <c r="H495" s="13">
        <f t="shared" si="87"/>
        <v>8.9548387100000006</v>
      </c>
      <c r="I495" s="16">
        <f t="shared" si="95"/>
        <v>13.302879676379131</v>
      </c>
      <c r="J495" s="13">
        <f t="shared" si="88"/>
        <v>13.2779280413028</v>
      </c>
      <c r="K495" s="13">
        <f t="shared" si="89"/>
        <v>2.4951635076330803E-2</v>
      </c>
      <c r="L495" s="13">
        <f t="shared" si="90"/>
        <v>0</v>
      </c>
      <c r="M495" s="13">
        <f t="shared" si="96"/>
        <v>1.176118506096127E-5</v>
      </c>
      <c r="N495" s="13">
        <f t="shared" si="91"/>
        <v>7.2919347377959879E-6</v>
      </c>
      <c r="O495" s="13">
        <f t="shared" si="92"/>
        <v>7.2919347377959879E-6</v>
      </c>
      <c r="Q495">
        <v>20.443377161349019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18.80645161</v>
      </c>
      <c r="G496" s="13">
        <f t="shared" si="86"/>
        <v>0</v>
      </c>
      <c r="H496" s="13">
        <f t="shared" si="87"/>
        <v>18.80645161</v>
      </c>
      <c r="I496" s="16">
        <f t="shared" si="95"/>
        <v>18.831403245076331</v>
      </c>
      <c r="J496" s="13">
        <f t="shared" si="88"/>
        <v>18.784361375870702</v>
      </c>
      <c r="K496" s="13">
        <f t="shared" si="89"/>
        <v>4.7041869205628473E-2</v>
      </c>
      <c r="L496" s="13">
        <f t="shared" si="90"/>
        <v>0</v>
      </c>
      <c r="M496" s="13">
        <f t="shared" si="96"/>
        <v>4.4692503231652824E-6</v>
      </c>
      <c r="N496" s="13">
        <f t="shared" si="91"/>
        <v>2.7709352003624753E-6</v>
      </c>
      <c r="O496" s="13">
        <f t="shared" si="92"/>
        <v>2.7709352003624753E-6</v>
      </c>
      <c r="Q496">
        <v>23.330339870967741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86.738709679999999</v>
      </c>
      <c r="G497" s="13">
        <f t="shared" si="86"/>
        <v>7.8806932576185904</v>
      </c>
      <c r="H497" s="13">
        <f t="shared" si="87"/>
        <v>78.858016422381411</v>
      </c>
      <c r="I497" s="16">
        <f t="shared" si="95"/>
        <v>78.905058291587039</v>
      </c>
      <c r="J497" s="13">
        <f t="shared" si="88"/>
        <v>75.262936428554781</v>
      </c>
      <c r="K497" s="13">
        <f t="shared" si="89"/>
        <v>3.6421218630322585</v>
      </c>
      <c r="L497" s="13">
        <f t="shared" si="90"/>
        <v>0</v>
      </c>
      <c r="M497" s="13">
        <f t="shared" si="96"/>
        <v>1.6983151228028072E-6</v>
      </c>
      <c r="N497" s="13">
        <f t="shared" si="91"/>
        <v>1.0529553761377405E-6</v>
      </c>
      <c r="O497" s="13">
        <f t="shared" si="92"/>
        <v>7.8806943105739666</v>
      </c>
      <c r="Q497">
        <v>22.488110797180969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20.093548389999999</v>
      </c>
      <c r="G498" s="13">
        <f t="shared" si="86"/>
        <v>0</v>
      </c>
      <c r="H498" s="13">
        <f t="shared" si="87"/>
        <v>20.093548389999999</v>
      </c>
      <c r="I498" s="16">
        <f t="shared" si="95"/>
        <v>23.735670253032257</v>
      </c>
      <c r="J498" s="13">
        <f t="shared" si="88"/>
        <v>23.591140877131437</v>
      </c>
      <c r="K498" s="13">
        <f t="shared" si="89"/>
        <v>0.14452937590082016</v>
      </c>
      <c r="L498" s="13">
        <f t="shared" si="90"/>
        <v>0</v>
      </c>
      <c r="M498" s="13">
        <f t="shared" si="96"/>
        <v>6.4535974666506664E-7</v>
      </c>
      <c r="N498" s="13">
        <f t="shared" si="91"/>
        <v>4.0012304293234132E-7</v>
      </c>
      <c r="O498" s="13">
        <f t="shared" si="92"/>
        <v>4.0012304293234132E-7</v>
      </c>
      <c r="Q498">
        <v>20.260537274817121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40.42903226</v>
      </c>
      <c r="G499" s="13">
        <f t="shared" si="86"/>
        <v>0.12999525968664144</v>
      </c>
      <c r="H499" s="13">
        <f t="shared" si="87"/>
        <v>40.299037000313355</v>
      </c>
      <c r="I499" s="16">
        <f t="shared" si="95"/>
        <v>40.443566376214179</v>
      </c>
      <c r="J499" s="13">
        <f t="shared" si="88"/>
        <v>39.405066023083293</v>
      </c>
      <c r="K499" s="13">
        <f t="shared" si="89"/>
        <v>1.0385003531308854</v>
      </c>
      <c r="L499" s="13">
        <f t="shared" si="90"/>
        <v>0</v>
      </c>
      <c r="M499" s="13">
        <f t="shared" si="96"/>
        <v>2.4523670373272532E-7</v>
      </c>
      <c r="N499" s="13">
        <f t="shared" si="91"/>
        <v>1.520467563142897E-7</v>
      </c>
      <c r="O499" s="13">
        <f t="shared" si="92"/>
        <v>0.12999541173339776</v>
      </c>
      <c r="Q499">
        <v>17.41097719024631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109.0677419</v>
      </c>
      <c r="G500" s="13">
        <f t="shared" si="86"/>
        <v>11.617829747551669</v>
      </c>
      <c r="H500" s="13">
        <f t="shared" si="87"/>
        <v>97.449912152448334</v>
      </c>
      <c r="I500" s="16">
        <f t="shared" si="95"/>
        <v>98.48841250557922</v>
      </c>
      <c r="J500" s="13">
        <f t="shared" si="88"/>
        <v>80.594293625139187</v>
      </c>
      <c r="K500" s="13">
        <f t="shared" si="89"/>
        <v>17.894118880440033</v>
      </c>
      <c r="L500" s="13">
        <f t="shared" si="90"/>
        <v>0.48957664744564133</v>
      </c>
      <c r="M500" s="13">
        <f t="shared" si="96"/>
        <v>0.48957674063558876</v>
      </c>
      <c r="N500" s="13">
        <f t="shared" si="91"/>
        <v>0.30353757919406504</v>
      </c>
      <c r="O500" s="13">
        <f t="shared" si="92"/>
        <v>11.921367326745735</v>
      </c>
      <c r="Q500">
        <v>14.242972383007309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41.593548390000002</v>
      </c>
      <c r="G501" s="13">
        <f t="shared" si="86"/>
        <v>0.32489648422966655</v>
      </c>
      <c r="H501" s="13">
        <f t="shared" si="87"/>
        <v>41.268651905770334</v>
      </c>
      <c r="I501" s="16">
        <f t="shared" si="95"/>
        <v>58.673194138764728</v>
      </c>
      <c r="J501" s="13">
        <f t="shared" si="88"/>
        <v>51.692215781143453</v>
      </c>
      <c r="K501" s="13">
        <f t="shared" si="89"/>
        <v>6.9809783576212752</v>
      </c>
      <c r="L501" s="13">
        <f t="shared" si="90"/>
        <v>0</v>
      </c>
      <c r="M501" s="13">
        <f t="shared" si="96"/>
        <v>0.18603916144152371</v>
      </c>
      <c r="N501" s="13">
        <f t="shared" si="91"/>
        <v>0.1153442800937447</v>
      </c>
      <c r="O501" s="13">
        <f t="shared" si="92"/>
        <v>0.44024076432341125</v>
      </c>
      <c r="Q501">
        <v>10.58279698478364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55.41612903</v>
      </c>
      <c r="G502" s="13">
        <f t="shared" si="86"/>
        <v>2.6383362242878019</v>
      </c>
      <c r="H502" s="13">
        <f t="shared" si="87"/>
        <v>52.777792805712195</v>
      </c>
      <c r="I502" s="16">
        <f t="shared" si="95"/>
        <v>59.758771163333471</v>
      </c>
      <c r="J502" s="13">
        <f t="shared" si="88"/>
        <v>52.228491505197901</v>
      </c>
      <c r="K502" s="13">
        <f t="shared" si="89"/>
        <v>7.5302796581355693</v>
      </c>
      <c r="L502" s="13">
        <f t="shared" si="90"/>
        <v>0</v>
      </c>
      <c r="M502" s="13">
        <f t="shared" si="96"/>
        <v>7.0694881347779015E-2</v>
      </c>
      <c r="N502" s="13">
        <f t="shared" si="91"/>
        <v>4.3830826435622992E-2</v>
      </c>
      <c r="O502" s="13">
        <f t="shared" si="92"/>
        <v>2.6821670507234248</v>
      </c>
      <c r="Q502">
        <v>10.336098251612899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82.138709680000005</v>
      </c>
      <c r="G503" s="13">
        <f t="shared" si="86"/>
        <v>7.1108064266840003</v>
      </c>
      <c r="H503" s="13">
        <f t="shared" si="87"/>
        <v>75.027903253315998</v>
      </c>
      <c r="I503" s="16">
        <f t="shared" si="95"/>
        <v>82.558182911451567</v>
      </c>
      <c r="J503" s="13">
        <f t="shared" si="88"/>
        <v>69.434901629796741</v>
      </c>
      <c r="K503" s="13">
        <f t="shared" si="89"/>
        <v>13.123281281654826</v>
      </c>
      <c r="L503" s="13">
        <f t="shared" si="90"/>
        <v>0</v>
      </c>
      <c r="M503" s="13">
        <f t="shared" si="96"/>
        <v>2.6864054912156023E-2</v>
      </c>
      <c r="N503" s="13">
        <f t="shared" si="91"/>
        <v>1.6655714045536733E-2</v>
      </c>
      <c r="O503" s="13">
        <f t="shared" si="92"/>
        <v>7.1274621407295369</v>
      </c>
      <c r="Q503">
        <v>12.95909434821785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136.50645159999999</v>
      </c>
      <c r="G504" s="13">
        <f t="shared" si="86"/>
        <v>16.210156107522799</v>
      </c>
      <c r="H504" s="13">
        <f t="shared" si="87"/>
        <v>120.29629549247719</v>
      </c>
      <c r="I504" s="16">
        <f t="shared" si="95"/>
        <v>133.419576774132</v>
      </c>
      <c r="J504" s="13">
        <f t="shared" si="88"/>
        <v>92.858009179564888</v>
      </c>
      <c r="K504" s="13">
        <f t="shared" si="89"/>
        <v>40.561567594567109</v>
      </c>
      <c r="L504" s="13">
        <f t="shared" si="90"/>
        <v>14.294465943856009</v>
      </c>
      <c r="M504" s="13">
        <f t="shared" si="96"/>
        <v>14.304674284722628</v>
      </c>
      <c r="N504" s="13">
        <f t="shared" si="91"/>
        <v>8.86889805652803</v>
      </c>
      <c r="O504" s="13">
        <f t="shared" si="92"/>
        <v>25.079054164050831</v>
      </c>
      <c r="Q504">
        <v>13.06850074003226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102.0193548</v>
      </c>
      <c r="G505" s="13">
        <f t="shared" si="86"/>
        <v>10.438164441547485</v>
      </c>
      <c r="H505" s="13">
        <f t="shared" si="87"/>
        <v>91.581190358452517</v>
      </c>
      <c r="I505" s="16">
        <f t="shared" si="95"/>
        <v>117.8482920091636</v>
      </c>
      <c r="J505" s="13">
        <f t="shared" si="88"/>
        <v>89.24961478050605</v>
      </c>
      <c r="K505" s="13">
        <f t="shared" si="89"/>
        <v>28.59867722865755</v>
      </c>
      <c r="L505" s="13">
        <f t="shared" si="90"/>
        <v>7.0088477320653233</v>
      </c>
      <c r="M505" s="13">
        <f t="shared" si="96"/>
        <v>12.44462396025992</v>
      </c>
      <c r="N505" s="13">
        <f t="shared" si="91"/>
        <v>7.7156668553611505</v>
      </c>
      <c r="O505" s="13">
        <f t="shared" si="92"/>
        <v>18.153831296908635</v>
      </c>
      <c r="Q505">
        <v>13.87200595882025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60.854838710000003</v>
      </c>
      <c r="G506" s="13">
        <f t="shared" si="86"/>
        <v>3.5485951286157329</v>
      </c>
      <c r="H506" s="13">
        <f t="shared" si="87"/>
        <v>57.306243581384273</v>
      </c>
      <c r="I506" s="16">
        <f t="shared" si="95"/>
        <v>78.89607307797651</v>
      </c>
      <c r="J506" s="13">
        <f t="shared" si="88"/>
        <v>73.218032098168194</v>
      </c>
      <c r="K506" s="13">
        <f t="shared" si="89"/>
        <v>5.6780409798083156</v>
      </c>
      <c r="L506" s="13">
        <f t="shared" si="90"/>
        <v>0</v>
      </c>
      <c r="M506" s="13">
        <f t="shared" si="96"/>
        <v>4.7289571048987691</v>
      </c>
      <c r="N506" s="13">
        <f t="shared" si="91"/>
        <v>2.9319534050372367</v>
      </c>
      <c r="O506" s="13">
        <f t="shared" si="92"/>
        <v>6.4805485336529696</v>
      </c>
      <c r="Q506">
        <v>19.053463750040351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21.69354839</v>
      </c>
      <c r="G507" s="13">
        <f t="shared" si="86"/>
        <v>0</v>
      </c>
      <c r="H507" s="13">
        <f t="shared" si="87"/>
        <v>21.69354839</v>
      </c>
      <c r="I507" s="16">
        <f t="shared" si="95"/>
        <v>27.371589369808316</v>
      </c>
      <c r="J507" s="13">
        <f t="shared" si="88"/>
        <v>27.190939612664209</v>
      </c>
      <c r="K507" s="13">
        <f t="shared" si="89"/>
        <v>0.18064975714410636</v>
      </c>
      <c r="L507" s="13">
        <f t="shared" si="90"/>
        <v>0</v>
      </c>
      <c r="M507" s="13">
        <f t="shared" si="96"/>
        <v>1.7970036998615324</v>
      </c>
      <c r="N507" s="13">
        <f t="shared" si="91"/>
        <v>1.1141422939141501</v>
      </c>
      <c r="O507" s="13">
        <f t="shared" si="92"/>
        <v>1.1141422939141501</v>
      </c>
      <c r="Q507">
        <v>21.700129905449678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5.9</v>
      </c>
      <c r="G508" s="13">
        <f t="shared" si="86"/>
        <v>0</v>
      </c>
      <c r="H508" s="13">
        <f t="shared" si="87"/>
        <v>5.9</v>
      </c>
      <c r="I508" s="16">
        <f t="shared" si="95"/>
        <v>6.0806497571441067</v>
      </c>
      <c r="J508" s="13">
        <f t="shared" si="88"/>
        <v>6.0791888397596052</v>
      </c>
      <c r="K508" s="13">
        <f t="shared" si="89"/>
        <v>1.4609173845014922E-3</v>
      </c>
      <c r="L508" s="13">
        <f t="shared" si="90"/>
        <v>0</v>
      </c>
      <c r="M508" s="13">
        <f t="shared" si="96"/>
        <v>0.68286140594738232</v>
      </c>
      <c r="N508" s="13">
        <f t="shared" si="91"/>
        <v>0.42337407168737701</v>
      </c>
      <c r="O508" s="13">
        <f t="shared" si="92"/>
        <v>0.42337407168737701</v>
      </c>
      <c r="Q508">
        <v>23.929991870967751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23.790322580000002</v>
      </c>
      <c r="G509" s="13">
        <f t="shared" si="86"/>
        <v>0</v>
      </c>
      <c r="H509" s="13">
        <f t="shared" si="87"/>
        <v>23.790322580000002</v>
      </c>
      <c r="I509" s="16">
        <f t="shared" si="95"/>
        <v>23.791783497384504</v>
      </c>
      <c r="J509" s="13">
        <f t="shared" si="88"/>
        <v>23.695755618912219</v>
      </c>
      <c r="K509" s="13">
        <f t="shared" si="89"/>
        <v>9.6027878472284556E-2</v>
      </c>
      <c r="L509" s="13">
        <f t="shared" si="90"/>
        <v>0</v>
      </c>
      <c r="M509" s="13">
        <f t="shared" si="96"/>
        <v>0.25948733426000531</v>
      </c>
      <c r="N509" s="13">
        <f t="shared" si="91"/>
        <v>0.16088214724120328</v>
      </c>
      <c r="O509" s="13">
        <f t="shared" si="92"/>
        <v>0.16088214724120328</v>
      </c>
      <c r="Q509">
        <v>23.227344256568021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6.5225806449999997</v>
      </c>
      <c r="G510" s="13">
        <f t="shared" si="86"/>
        <v>0</v>
      </c>
      <c r="H510" s="13">
        <f t="shared" si="87"/>
        <v>6.5225806449999997</v>
      </c>
      <c r="I510" s="16">
        <f t="shared" si="95"/>
        <v>6.6186085234722842</v>
      </c>
      <c r="J510" s="13">
        <f t="shared" si="88"/>
        <v>6.6163147142146039</v>
      </c>
      <c r="K510" s="13">
        <f t="shared" si="89"/>
        <v>2.2938092576803015E-3</v>
      </c>
      <c r="L510" s="13">
        <f t="shared" si="90"/>
        <v>0</v>
      </c>
      <c r="M510" s="13">
        <f t="shared" si="96"/>
        <v>9.8605187018802026E-2</v>
      </c>
      <c r="N510" s="13">
        <f t="shared" si="91"/>
        <v>6.1135215951657253E-2</v>
      </c>
      <c r="O510" s="13">
        <f t="shared" si="92"/>
        <v>6.1135215951657253E-2</v>
      </c>
      <c r="Q510">
        <v>22.52835277439431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42.906451609999998</v>
      </c>
      <c r="G511" s="13">
        <f t="shared" si="86"/>
        <v>0.54463276670132221</v>
      </c>
      <c r="H511" s="13">
        <f t="shared" si="87"/>
        <v>42.361818843298678</v>
      </c>
      <c r="I511" s="16">
        <f t="shared" si="95"/>
        <v>42.364112652556358</v>
      </c>
      <c r="J511" s="13">
        <f t="shared" si="88"/>
        <v>41.327736977406943</v>
      </c>
      <c r="K511" s="13">
        <f t="shared" si="89"/>
        <v>1.0363756751494151</v>
      </c>
      <c r="L511" s="13">
        <f t="shared" si="90"/>
        <v>0</v>
      </c>
      <c r="M511" s="13">
        <f t="shared" si="96"/>
        <v>3.7469971067144774E-2</v>
      </c>
      <c r="N511" s="13">
        <f t="shared" si="91"/>
        <v>2.3231382061629759E-2</v>
      </c>
      <c r="O511" s="13">
        <f t="shared" si="92"/>
        <v>0.56786414876295199</v>
      </c>
      <c r="Q511">
        <v>18.423905104728899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3.8709676999999998E-2</v>
      </c>
      <c r="G512" s="13">
        <f t="shared" si="86"/>
        <v>0</v>
      </c>
      <c r="H512" s="13">
        <f t="shared" si="87"/>
        <v>3.8709676999999998E-2</v>
      </c>
      <c r="I512" s="16">
        <f t="shared" si="95"/>
        <v>1.075085352149415</v>
      </c>
      <c r="J512" s="13">
        <f t="shared" si="88"/>
        <v>1.0750620303990701</v>
      </c>
      <c r="K512" s="13">
        <f t="shared" si="89"/>
        <v>2.3321750344917902E-5</v>
      </c>
      <c r="L512" s="13">
        <f t="shared" si="90"/>
        <v>0</v>
      </c>
      <c r="M512" s="13">
        <f t="shared" si="96"/>
        <v>1.4238589005515015E-2</v>
      </c>
      <c r="N512" s="13">
        <f t="shared" si="91"/>
        <v>8.8279251834193096E-3</v>
      </c>
      <c r="O512" s="13">
        <f t="shared" si="92"/>
        <v>8.8279251834193096E-3</v>
      </c>
      <c r="Q512">
        <v>16.41968191473574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43.861290320000002</v>
      </c>
      <c r="G513" s="13">
        <f t="shared" si="86"/>
        <v>0.7044409728960126</v>
      </c>
      <c r="H513" s="13">
        <f t="shared" si="87"/>
        <v>43.156849347103986</v>
      </c>
      <c r="I513" s="16">
        <f t="shared" si="95"/>
        <v>43.156872668854334</v>
      </c>
      <c r="J513" s="13">
        <f t="shared" si="88"/>
        <v>41.042798047322123</v>
      </c>
      <c r="K513" s="13">
        <f t="shared" si="89"/>
        <v>2.114074621532211</v>
      </c>
      <c r="L513" s="13">
        <f t="shared" si="90"/>
        <v>0</v>
      </c>
      <c r="M513" s="13">
        <f t="shared" si="96"/>
        <v>5.4106638220957053E-3</v>
      </c>
      <c r="N513" s="13">
        <f t="shared" si="91"/>
        <v>3.3546115696993371E-3</v>
      </c>
      <c r="O513" s="13">
        <f t="shared" si="92"/>
        <v>0.70779558446571189</v>
      </c>
      <c r="Q513">
        <v>13.45109059894553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54.141935480000001</v>
      </c>
      <c r="G514" s="13">
        <f t="shared" si="86"/>
        <v>2.4250786516341507</v>
      </c>
      <c r="H514" s="13">
        <f t="shared" si="87"/>
        <v>51.716856828365849</v>
      </c>
      <c r="I514" s="16">
        <f t="shared" si="95"/>
        <v>53.83093144989806</v>
      </c>
      <c r="J514" s="13">
        <f t="shared" si="88"/>
        <v>48.799553092629935</v>
      </c>
      <c r="K514" s="13">
        <f t="shared" si="89"/>
        <v>5.0313783572681245</v>
      </c>
      <c r="L514" s="13">
        <f t="shared" si="90"/>
        <v>0</v>
      </c>
      <c r="M514" s="13">
        <f t="shared" si="96"/>
        <v>2.0560522523963682E-3</v>
      </c>
      <c r="N514" s="13">
        <f t="shared" si="91"/>
        <v>1.2747523964857482E-3</v>
      </c>
      <c r="O514" s="13">
        <f t="shared" si="92"/>
        <v>2.4263534040306363</v>
      </c>
      <c r="Q514">
        <v>11.420689651612911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19.716129030000001</v>
      </c>
      <c r="G515" s="13">
        <f t="shared" si="86"/>
        <v>0</v>
      </c>
      <c r="H515" s="13">
        <f t="shared" si="87"/>
        <v>19.716129030000001</v>
      </c>
      <c r="I515" s="16">
        <f t="shared" si="95"/>
        <v>24.747507387268126</v>
      </c>
      <c r="J515" s="13">
        <f t="shared" si="88"/>
        <v>24.343712017061957</v>
      </c>
      <c r="K515" s="13">
        <f t="shared" si="89"/>
        <v>0.40379537020616851</v>
      </c>
      <c r="L515" s="13">
        <f t="shared" si="90"/>
        <v>0</v>
      </c>
      <c r="M515" s="13">
        <f t="shared" si="96"/>
        <v>7.8129985591062E-4</v>
      </c>
      <c r="N515" s="13">
        <f t="shared" si="91"/>
        <v>4.8440591066458441E-4</v>
      </c>
      <c r="O515" s="13">
        <f t="shared" si="92"/>
        <v>4.8440591066458441E-4</v>
      </c>
      <c r="Q515">
        <v>13.727389745361521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138.9645161</v>
      </c>
      <c r="G516" s="13">
        <f t="shared" si="86"/>
        <v>16.621554257117978</v>
      </c>
      <c r="H516" s="13">
        <f t="shared" si="87"/>
        <v>122.34296184288202</v>
      </c>
      <c r="I516" s="16">
        <f t="shared" si="95"/>
        <v>122.74675721308819</v>
      </c>
      <c r="J516" s="13">
        <f t="shared" si="88"/>
        <v>87.751570296585029</v>
      </c>
      <c r="K516" s="13">
        <f t="shared" si="89"/>
        <v>34.995186916503158</v>
      </c>
      <c r="L516" s="13">
        <f t="shared" si="90"/>
        <v>10.904438684437999</v>
      </c>
      <c r="M516" s="13">
        <f t="shared" si="96"/>
        <v>10.904735578383244</v>
      </c>
      <c r="N516" s="13">
        <f t="shared" si="91"/>
        <v>6.7609360585976113</v>
      </c>
      <c r="O516" s="13">
        <f t="shared" si="92"/>
        <v>23.382490315715589</v>
      </c>
      <c r="Q516">
        <v>12.63021145840723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20.980645160000002</v>
      </c>
      <c r="G517" s="13">
        <f t="shared" si="86"/>
        <v>0</v>
      </c>
      <c r="H517" s="13">
        <f t="shared" si="87"/>
        <v>20.980645160000002</v>
      </c>
      <c r="I517" s="16">
        <f t="shared" si="95"/>
        <v>45.071393392065161</v>
      </c>
      <c r="J517" s="13">
        <f t="shared" si="88"/>
        <v>43.617892123153183</v>
      </c>
      <c r="K517" s="13">
        <f t="shared" si="89"/>
        <v>1.4535012689119782</v>
      </c>
      <c r="L517" s="13">
        <f t="shared" si="90"/>
        <v>0</v>
      </c>
      <c r="M517" s="13">
        <f t="shared" si="96"/>
        <v>4.1437995197856328</v>
      </c>
      <c r="N517" s="13">
        <f t="shared" si="91"/>
        <v>2.5691557022670923</v>
      </c>
      <c r="O517" s="13">
        <f t="shared" si="92"/>
        <v>2.5691557022670923</v>
      </c>
      <c r="Q517">
        <v>17.259385072014311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8.5870967740000008</v>
      </c>
      <c r="G518" s="13">
        <f t="shared" ref="G518:G581" si="100">IF((F518-$J$2)&gt;0,$I$2*(F518-$J$2),0)</f>
        <v>0</v>
      </c>
      <c r="H518" s="13">
        <f t="shared" ref="H518:H581" si="101">F518-G518</f>
        <v>8.5870967740000008</v>
      </c>
      <c r="I518" s="16">
        <f t="shared" si="95"/>
        <v>10.040598042911979</v>
      </c>
      <c r="J518" s="13">
        <f t="shared" ref="J518:J581" si="102">I518/SQRT(1+(I518/($K$2*(300+(25*Q518)+0.05*(Q518)^3)))^2)</f>
        <v>10.033216597334684</v>
      </c>
      <c r="K518" s="13">
        <f t="shared" ref="K518:K581" si="103">I518-J518</f>
        <v>7.3814455772946985E-3</v>
      </c>
      <c r="L518" s="13">
        <f t="shared" ref="L518:L581" si="104">IF(K518&gt;$N$2,(K518-$N$2)/$L$2,0)</f>
        <v>0</v>
      </c>
      <c r="M518" s="13">
        <f t="shared" si="96"/>
        <v>1.5746438175185404</v>
      </c>
      <c r="N518" s="13">
        <f t="shared" ref="N518:N581" si="105">$M$2*M518</f>
        <v>0.97627916686149507</v>
      </c>
      <c r="O518" s="13">
        <f t="shared" ref="O518:O581" si="106">N518+G518</f>
        <v>0.97627916686149507</v>
      </c>
      <c r="Q518">
        <v>23.103040463988709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5.7935483870000004</v>
      </c>
      <c r="G519" s="13">
        <f t="shared" si="100"/>
        <v>0</v>
      </c>
      <c r="H519" s="13">
        <f t="shared" si="101"/>
        <v>5.7935483870000004</v>
      </c>
      <c r="I519" s="16">
        <f t="shared" ref="I519:I582" si="108">H519+K518-L518</f>
        <v>5.8009298325772951</v>
      </c>
      <c r="J519" s="13">
        <f t="shared" si="102"/>
        <v>5.7994869644472411</v>
      </c>
      <c r="K519" s="13">
        <f t="shared" si="103"/>
        <v>1.4428681300540092E-3</v>
      </c>
      <c r="L519" s="13">
        <f t="shared" si="104"/>
        <v>0</v>
      </c>
      <c r="M519" s="13">
        <f t="shared" ref="M519:M582" si="109">L519+M518-N518</f>
        <v>0.59836465065704536</v>
      </c>
      <c r="N519" s="13">
        <f t="shared" si="105"/>
        <v>0.37098608340736811</v>
      </c>
      <c r="O519" s="13">
        <f t="shared" si="106"/>
        <v>0.37098608340736811</v>
      </c>
      <c r="Q519">
        <v>23.012121526576969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12.08064516</v>
      </c>
      <c r="G520" s="13">
        <f t="shared" si="100"/>
        <v>0</v>
      </c>
      <c r="H520" s="13">
        <f t="shared" si="101"/>
        <v>12.08064516</v>
      </c>
      <c r="I520" s="16">
        <f t="shared" si="108"/>
        <v>12.082088028130054</v>
      </c>
      <c r="J520" s="13">
        <f t="shared" si="102"/>
        <v>12.073138300127539</v>
      </c>
      <c r="K520" s="13">
        <f t="shared" si="103"/>
        <v>8.9497280025145898E-3</v>
      </c>
      <c r="L520" s="13">
        <f t="shared" si="104"/>
        <v>0</v>
      </c>
      <c r="M520" s="13">
        <f t="shared" si="109"/>
        <v>0.22737856724967725</v>
      </c>
      <c r="N520" s="13">
        <f t="shared" si="105"/>
        <v>0.14097471169479989</v>
      </c>
      <c r="O520" s="13">
        <f t="shared" si="106"/>
        <v>0.14097471169479989</v>
      </c>
      <c r="Q520">
        <v>25.699245870967751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5.8838709680000001</v>
      </c>
      <c r="G521" s="13">
        <f t="shared" si="100"/>
        <v>0</v>
      </c>
      <c r="H521" s="13">
        <f t="shared" si="101"/>
        <v>5.8838709680000001</v>
      </c>
      <c r="I521" s="16">
        <f t="shared" si="108"/>
        <v>5.8928206960025147</v>
      </c>
      <c r="J521" s="13">
        <f t="shared" si="102"/>
        <v>5.8914727335614403</v>
      </c>
      <c r="K521" s="13">
        <f t="shared" si="103"/>
        <v>1.3479624410743796E-3</v>
      </c>
      <c r="L521" s="13">
        <f t="shared" si="104"/>
        <v>0</v>
      </c>
      <c r="M521" s="13">
        <f t="shared" si="109"/>
        <v>8.6403855554877368E-2</v>
      </c>
      <c r="N521" s="13">
        <f t="shared" si="105"/>
        <v>5.3570390444023966E-2</v>
      </c>
      <c r="O521" s="13">
        <f t="shared" si="106"/>
        <v>5.3570390444023966E-2</v>
      </c>
      <c r="Q521">
        <v>23.83261985585089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20.909677420000001</v>
      </c>
      <c r="G522" s="13">
        <f t="shared" si="100"/>
        <v>0</v>
      </c>
      <c r="H522" s="13">
        <f t="shared" si="101"/>
        <v>20.909677420000001</v>
      </c>
      <c r="I522" s="16">
        <f t="shared" si="108"/>
        <v>20.911025382441075</v>
      </c>
      <c r="J522" s="13">
        <f t="shared" si="102"/>
        <v>20.841495714992121</v>
      </c>
      <c r="K522" s="13">
        <f t="shared" si="103"/>
        <v>6.9529667448954058E-2</v>
      </c>
      <c r="L522" s="13">
        <f t="shared" si="104"/>
        <v>0</v>
      </c>
      <c r="M522" s="13">
        <f t="shared" si="109"/>
        <v>3.2833465110853402E-2</v>
      </c>
      <c r="N522" s="13">
        <f t="shared" si="105"/>
        <v>2.0356748368729111E-2</v>
      </c>
      <c r="O522" s="13">
        <f t="shared" si="106"/>
        <v>2.0356748368729111E-2</v>
      </c>
      <c r="Q522">
        <v>22.777888502690999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0.56129032300000004</v>
      </c>
      <c r="G523" s="13">
        <f t="shared" si="100"/>
        <v>0</v>
      </c>
      <c r="H523" s="13">
        <f t="shared" si="101"/>
        <v>0.56129032300000004</v>
      </c>
      <c r="I523" s="16">
        <f t="shared" si="108"/>
        <v>0.63081999044895409</v>
      </c>
      <c r="J523" s="13">
        <f t="shared" si="102"/>
        <v>0.63081730889292742</v>
      </c>
      <c r="K523" s="13">
        <f t="shared" si="103"/>
        <v>2.6815560266735261E-6</v>
      </c>
      <c r="L523" s="13">
        <f t="shared" si="104"/>
        <v>0</v>
      </c>
      <c r="M523" s="13">
        <f t="shared" si="109"/>
        <v>1.2476716742124291E-2</v>
      </c>
      <c r="N523" s="13">
        <f t="shared" si="105"/>
        <v>7.7355643801170606E-3</v>
      </c>
      <c r="O523" s="13">
        <f t="shared" si="106"/>
        <v>7.7355643801170606E-3</v>
      </c>
      <c r="Q523">
        <v>20.407805110762439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48.193548389999997</v>
      </c>
      <c r="G524" s="13">
        <f t="shared" si="100"/>
        <v>1.429516719918426</v>
      </c>
      <c r="H524" s="13">
        <f t="shared" si="101"/>
        <v>46.764031670081572</v>
      </c>
      <c r="I524" s="16">
        <f t="shared" si="108"/>
        <v>46.764034351637598</v>
      </c>
      <c r="J524" s="13">
        <f t="shared" si="102"/>
        <v>44.704054362935715</v>
      </c>
      <c r="K524" s="13">
        <f t="shared" si="103"/>
        <v>2.0599799887018833</v>
      </c>
      <c r="L524" s="13">
        <f t="shared" si="104"/>
        <v>0</v>
      </c>
      <c r="M524" s="13">
        <f t="shared" si="109"/>
        <v>4.7411523620072308E-3</v>
      </c>
      <c r="N524" s="13">
        <f t="shared" si="105"/>
        <v>2.9395144644444831E-3</v>
      </c>
      <c r="O524" s="13">
        <f t="shared" si="106"/>
        <v>1.4324562343828704</v>
      </c>
      <c r="Q524">
        <v>15.43110778997759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53.074193549999997</v>
      </c>
      <c r="G525" s="13">
        <f t="shared" si="100"/>
        <v>2.246374205820306</v>
      </c>
      <c r="H525" s="13">
        <f t="shared" si="101"/>
        <v>50.827819344179687</v>
      </c>
      <c r="I525" s="16">
        <f t="shared" si="108"/>
        <v>52.887799332881571</v>
      </c>
      <c r="J525" s="13">
        <f t="shared" si="102"/>
        <v>47.825190503553088</v>
      </c>
      <c r="K525" s="13">
        <f t="shared" si="103"/>
        <v>5.0626088293284823</v>
      </c>
      <c r="L525" s="13">
        <f t="shared" si="104"/>
        <v>0</v>
      </c>
      <c r="M525" s="13">
        <f t="shared" si="109"/>
        <v>1.8016378975627477E-3</v>
      </c>
      <c r="N525" s="13">
        <f t="shared" si="105"/>
        <v>1.1170154964889037E-3</v>
      </c>
      <c r="O525" s="13">
        <f t="shared" si="106"/>
        <v>2.2474912213167948</v>
      </c>
      <c r="Q525">
        <v>10.953042251612899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49.325806450000002</v>
      </c>
      <c r="G526" s="13">
        <f t="shared" si="100"/>
        <v>1.6190190176605024</v>
      </c>
      <c r="H526" s="13">
        <f t="shared" si="101"/>
        <v>47.706787432339496</v>
      </c>
      <c r="I526" s="16">
        <f t="shared" si="108"/>
        <v>52.769396261667978</v>
      </c>
      <c r="J526" s="13">
        <f t="shared" si="102"/>
        <v>47.678085820439847</v>
      </c>
      <c r="K526" s="13">
        <f t="shared" si="103"/>
        <v>5.0913104412281314</v>
      </c>
      <c r="L526" s="13">
        <f t="shared" si="104"/>
        <v>0</v>
      </c>
      <c r="M526" s="13">
        <f t="shared" si="109"/>
        <v>6.8462240107384402E-4</v>
      </c>
      <c r="N526" s="13">
        <f t="shared" si="105"/>
        <v>4.2446588866578328E-4</v>
      </c>
      <c r="O526" s="13">
        <f t="shared" si="106"/>
        <v>1.6194434835491682</v>
      </c>
      <c r="Q526">
        <v>10.851422944110491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61.125806449999999</v>
      </c>
      <c r="G527" s="13">
        <f t="shared" si="100"/>
        <v>3.5939461057101036</v>
      </c>
      <c r="H527" s="13">
        <f t="shared" si="101"/>
        <v>57.531860344289896</v>
      </c>
      <c r="I527" s="16">
        <f t="shared" si="108"/>
        <v>62.623170785518028</v>
      </c>
      <c r="J527" s="13">
        <f t="shared" si="102"/>
        <v>55.948494624256981</v>
      </c>
      <c r="K527" s="13">
        <f t="shared" si="103"/>
        <v>6.674676161261047</v>
      </c>
      <c r="L527" s="13">
        <f t="shared" si="104"/>
        <v>0</v>
      </c>
      <c r="M527" s="13">
        <f t="shared" si="109"/>
        <v>2.6015651240806075E-4</v>
      </c>
      <c r="N527" s="13">
        <f t="shared" si="105"/>
        <v>1.6129703769299767E-4</v>
      </c>
      <c r="O527" s="13">
        <f t="shared" si="106"/>
        <v>3.5941074027477966</v>
      </c>
      <c r="Q527">
        <v>12.518257684236231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40.529032260000001</v>
      </c>
      <c r="G528" s="13">
        <f t="shared" si="100"/>
        <v>0.14673192992435016</v>
      </c>
      <c r="H528" s="13">
        <f t="shared" si="101"/>
        <v>40.382300330075651</v>
      </c>
      <c r="I528" s="16">
        <f t="shared" si="108"/>
        <v>47.056976491336698</v>
      </c>
      <c r="J528" s="13">
        <f t="shared" si="102"/>
        <v>45.11271780836983</v>
      </c>
      <c r="K528" s="13">
        <f t="shared" si="103"/>
        <v>1.9442586829668684</v>
      </c>
      <c r="L528" s="13">
        <f t="shared" si="104"/>
        <v>0</v>
      </c>
      <c r="M528" s="13">
        <f t="shared" si="109"/>
        <v>9.8859474715063073E-5</v>
      </c>
      <c r="N528" s="13">
        <f t="shared" si="105"/>
        <v>6.1292874323339106E-5</v>
      </c>
      <c r="O528" s="13">
        <f t="shared" si="106"/>
        <v>0.14679322279867349</v>
      </c>
      <c r="Q528">
        <v>16.009076211988859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96.712903229999995</v>
      </c>
      <c r="G529" s="13">
        <f t="shared" si="100"/>
        <v>9.5500411409528798</v>
      </c>
      <c r="H529" s="13">
        <f t="shared" si="101"/>
        <v>87.16286208904711</v>
      </c>
      <c r="I529" s="16">
        <f t="shared" si="108"/>
        <v>89.107120772013985</v>
      </c>
      <c r="J529" s="13">
        <f t="shared" si="102"/>
        <v>76.758322350922739</v>
      </c>
      <c r="K529" s="13">
        <f t="shared" si="103"/>
        <v>12.348798421091246</v>
      </c>
      <c r="L529" s="13">
        <f t="shared" si="104"/>
        <v>0</v>
      </c>
      <c r="M529" s="13">
        <f t="shared" si="109"/>
        <v>3.7566600391723967E-5</v>
      </c>
      <c r="N529" s="13">
        <f t="shared" si="105"/>
        <v>2.3291292242868859E-5</v>
      </c>
      <c r="O529" s="13">
        <f t="shared" si="106"/>
        <v>9.5500644322451222</v>
      </c>
      <c r="Q529">
        <v>15.32077110153949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48.896774190000002</v>
      </c>
      <c r="G530" s="13">
        <f t="shared" si="100"/>
        <v>1.5472133030909143</v>
      </c>
      <c r="H530" s="13">
        <f t="shared" si="101"/>
        <v>47.349560886909089</v>
      </c>
      <c r="I530" s="16">
        <f t="shared" si="108"/>
        <v>59.698359308000335</v>
      </c>
      <c r="J530" s="13">
        <f t="shared" si="102"/>
        <v>57.160014276305603</v>
      </c>
      <c r="K530" s="13">
        <f t="shared" si="103"/>
        <v>2.5383450316947318</v>
      </c>
      <c r="L530" s="13">
        <f t="shared" si="104"/>
        <v>0</v>
      </c>
      <c r="M530" s="13">
        <f t="shared" si="109"/>
        <v>1.4275308148855108E-5</v>
      </c>
      <c r="N530" s="13">
        <f t="shared" si="105"/>
        <v>8.8506910522901663E-6</v>
      </c>
      <c r="O530" s="13">
        <f t="shared" si="106"/>
        <v>1.5472221537819666</v>
      </c>
      <c r="Q530">
        <v>19.165979927363519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4.4193548390000004</v>
      </c>
      <c r="G531" s="13">
        <f t="shared" si="100"/>
        <v>0</v>
      </c>
      <c r="H531" s="13">
        <f t="shared" si="101"/>
        <v>4.4193548390000004</v>
      </c>
      <c r="I531" s="16">
        <f t="shared" si="108"/>
        <v>6.9576998706947322</v>
      </c>
      <c r="J531" s="13">
        <f t="shared" si="102"/>
        <v>6.9541950767800893</v>
      </c>
      <c r="K531" s="13">
        <f t="shared" si="103"/>
        <v>3.5047939146428675E-3</v>
      </c>
      <c r="L531" s="13">
        <f t="shared" si="104"/>
        <v>0</v>
      </c>
      <c r="M531" s="13">
        <f t="shared" si="109"/>
        <v>5.4246170965649412E-6</v>
      </c>
      <c r="N531" s="13">
        <f t="shared" si="105"/>
        <v>3.3632625998702637E-6</v>
      </c>
      <c r="O531" s="13">
        <f t="shared" si="106"/>
        <v>3.3632625998702637E-6</v>
      </c>
      <c r="Q531">
        <v>20.587942692011101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20.612903230000001</v>
      </c>
      <c r="G532" s="13">
        <f t="shared" si="100"/>
        <v>0</v>
      </c>
      <c r="H532" s="13">
        <f t="shared" si="101"/>
        <v>20.612903230000001</v>
      </c>
      <c r="I532" s="16">
        <f t="shared" si="108"/>
        <v>20.616408023914644</v>
      </c>
      <c r="J532" s="13">
        <f t="shared" si="102"/>
        <v>20.576738620809959</v>
      </c>
      <c r="K532" s="13">
        <f t="shared" si="103"/>
        <v>3.9669403104685586E-2</v>
      </c>
      <c r="L532" s="13">
        <f t="shared" si="104"/>
        <v>0</v>
      </c>
      <c r="M532" s="13">
        <f t="shared" si="109"/>
        <v>2.0613544966946775E-6</v>
      </c>
      <c r="N532" s="13">
        <f t="shared" si="105"/>
        <v>1.2780397879507001E-6</v>
      </c>
      <c r="O532" s="13">
        <f t="shared" si="106"/>
        <v>1.2780397879507001E-6</v>
      </c>
      <c r="Q532">
        <v>26.512701870967749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14.15483871</v>
      </c>
      <c r="G533" s="13">
        <f t="shared" si="100"/>
        <v>0</v>
      </c>
      <c r="H533" s="13">
        <f t="shared" si="101"/>
        <v>14.15483871</v>
      </c>
      <c r="I533" s="16">
        <f t="shared" si="108"/>
        <v>14.194508113104686</v>
      </c>
      <c r="J533" s="13">
        <f t="shared" si="102"/>
        <v>14.178228020236677</v>
      </c>
      <c r="K533" s="13">
        <f t="shared" si="103"/>
        <v>1.6280092868008467E-2</v>
      </c>
      <c r="L533" s="13">
        <f t="shared" si="104"/>
        <v>0</v>
      </c>
      <c r="M533" s="13">
        <f t="shared" si="109"/>
        <v>7.8331470874397738E-7</v>
      </c>
      <c r="N533" s="13">
        <f t="shared" si="105"/>
        <v>4.8565511942126601E-7</v>
      </c>
      <c r="O533" s="13">
        <f t="shared" si="106"/>
        <v>4.8565511942126601E-7</v>
      </c>
      <c r="Q533">
        <v>24.867634512824711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12.8</v>
      </c>
      <c r="G534" s="13">
        <f t="shared" si="100"/>
        <v>0</v>
      </c>
      <c r="H534" s="13">
        <f t="shared" si="101"/>
        <v>12.8</v>
      </c>
      <c r="I534" s="16">
        <f t="shared" si="108"/>
        <v>12.816280092868009</v>
      </c>
      <c r="J534" s="13">
        <f t="shared" si="102"/>
        <v>12.799006085578648</v>
      </c>
      <c r="K534" s="13">
        <f t="shared" si="103"/>
        <v>1.7274007289360682E-2</v>
      </c>
      <c r="L534" s="13">
        <f t="shared" si="104"/>
        <v>0</v>
      </c>
      <c r="M534" s="13">
        <f t="shared" si="109"/>
        <v>2.9765958932271137E-7</v>
      </c>
      <c r="N534" s="13">
        <f t="shared" si="105"/>
        <v>1.8454894538008105E-7</v>
      </c>
      <c r="O534" s="13">
        <f t="shared" si="106"/>
        <v>1.8454894538008105E-7</v>
      </c>
      <c r="Q534">
        <v>22.2589008127065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147.90967739999999</v>
      </c>
      <c r="G535" s="13">
        <f t="shared" si="100"/>
        <v>18.118676406130096</v>
      </c>
      <c r="H535" s="13">
        <f t="shared" si="101"/>
        <v>129.79100099386989</v>
      </c>
      <c r="I535" s="16">
        <f t="shared" si="108"/>
        <v>129.80827500115925</v>
      </c>
      <c r="J535" s="13">
        <f t="shared" si="102"/>
        <v>101.25148987620214</v>
      </c>
      <c r="K535" s="13">
        <f t="shared" si="103"/>
        <v>28.556785124957102</v>
      </c>
      <c r="L535" s="13">
        <f t="shared" si="104"/>
        <v>6.9833346775847813</v>
      </c>
      <c r="M535" s="13">
        <f t="shared" si="109"/>
        <v>6.9833347906954257</v>
      </c>
      <c r="N535" s="13">
        <f t="shared" si="105"/>
        <v>4.3296675702311642</v>
      </c>
      <c r="O535" s="13">
        <f t="shared" si="106"/>
        <v>22.448343976361258</v>
      </c>
      <c r="Q535">
        <v>16.295877403777101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12.97741935</v>
      </c>
      <c r="G536" s="13">
        <f t="shared" si="100"/>
        <v>0</v>
      </c>
      <c r="H536" s="13">
        <f t="shared" si="101"/>
        <v>12.97741935</v>
      </c>
      <c r="I536" s="16">
        <f t="shared" si="108"/>
        <v>34.550869797372322</v>
      </c>
      <c r="J536" s="13">
        <f t="shared" si="102"/>
        <v>33.498731875477958</v>
      </c>
      <c r="K536" s="13">
        <f t="shared" si="103"/>
        <v>1.0521379218943636</v>
      </c>
      <c r="L536" s="13">
        <f t="shared" si="104"/>
        <v>0</v>
      </c>
      <c r="M536" s="13">
        <f t="shared" si="109"/>
        <v>2.6536672204642615</v>
      </c>
      <c r="N536" s="13">
        <f t="shared" si="105"/>
        <v>1.6452736766878422</v>
      </c>
      <c r="O536" s="13">
        <f t="shared" si="106"/>
        <v>1.6452736766878422</v>
      </c>
      <c r="Q536">
        <v>13.884326717366839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86.69032258</v>
      </c>
      <c r="G537" s="13">
        <f t="shared" si="100"/>
        <v>7.8725948682539997</v>
      </c>
      <c r="H537" s="13">
        <f t="shared" si="101"/>
        <v>78.817727711746002</v>
      </c>
      <c r="I537" s="16">
        <f t="shared" si="108"/>
        <v>79.869865633640359</v>
      </c>
      <c r="J537" s="13">
        <f t="shared" si="102"/>
        <v>64.634621527752827</v>
      </c>
      <c r="K537" s="13">
        <f t="shared" si="103"/>
        <v>15.235244105887531</v>
      </c>
      <c r="L537" s="13">
        <f t="shared" si="104"/>
        <v>0</v>
      </c>
      <c r="M537" s="13">
        <f t="shared" si="109"/>
        <v>1.0083935437764193</v>
      </c>
      <c r="N537" s="13">
        <f t="shared" si="105"/>
        <v>0.62520399714137997</v>
      </c>
      <c r="O537" s="13">
        <f t="shared" si="106"/>
        <v>8.4977988653953798</v>
      </c>
      <c r="Q537">
        <v>10.685587651612909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63.909677420000001</v>
      </c>
      <c r="G538" s="13">
        <f t="shared" si="100"/>
        <v>4.059873409802301</v>
      </c>
      <c r="H538" s="13">
        <f t="shared" si="101"/>
        <v>59.849804010197701</v>
      </c>
      <c r="I538" s="16">
        <f t="shared" si="108"/>
        <v>75.085048116085233</v>
      </c>
      <c r="J538" s="13">
        <f t="shared" si="102"/>
        <v>64.296115023767612</v>
      </c>
      <c r="K538" s="13">
        <f t="shared" si="103"/>
        <v>10.78893309231762</v>
      </c>
      <c r="L538" s="13">
        <f t="shared" si="104"/>
        <v>0</v>
      </c>
      <c r="M538" s="13">
        <f t="shared" si="109"/>
        <v>0.38318954663503935</v>
      </c>
      <c r="N538" s="13">
        <f t="shared" si="105"/>
        <v>0.23757751891372439</v>
      </c>
      <c r="O538" s="13">
        <f t="shared" si="106"/>
        <v>4.2974509287160254</v>
      </c>
      <c r="Q538">
        <v>12.51248587757377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28.92258065</v>
      </c>
      <c r="G539" s="13">
        <f t="shared" si="100"/>
        <v>0</v>
      </c>
      <c r="H539" s="13">
        <f t="shared" si="101"/>
        <v>28.92258065</v>
      </c>
      <c r="I539" s="16">
        <f t="shared" si="108"/>
        <v>39.711513742317621</v>
      </c>
      <c r="J539" s="13">
        <f t="shared" si="102"/>
        <v>38.215109236020396</v>
      </c>
      <c r="K539" s="13">
        <f t="shared" si="103"/>
        <v>1.4964045062972247</v>
      </c>
      <c r="L539" s="13">
        <f t="shared" si="104"/>
        <v>0</v>
      </c>
      <c r="M539" s="13">
        <f t="shared" si="109"/>
        <v>0.14561202772131496</v>
      </c>
      <c r="N539" s="13">
        <f t="shared" si="105"/>
        <v>9.0279457187215278E-2</v>
      </c>
      <c r="O539" s="13">
        <f t="shared" si="106"/>
        <v>9.0279457187215278E-2</v>
      </c>
      <c r="Q539">
        <v>14.275447611503051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101.2870968</v>
      </c>
      <c r="G540" s="13">
        <f t="shared" si="100"/>
        <v>10.315608834798246</v>
      </c>
      <c r="H540" s="13">
        <f t="shared" si="101"/>
        <v>90.97148796520176</v>
      </c>
      <c r="I540" s="16">
        <f t="shared" si="108"/>
        <v>92.467892471498985</v>
      </c>
      <c r="J540" s="13">
        <f t="shared" si="102"/>
        <v>75.408140561753228</v>
      </c>
      <c r="K540" s="13">
        <f t="shared" si="103"/>
        <v>17.059751909745756</v>
      </c>
      <c r="L540" s="13">
        <f t="shared" si="104"/>
        <v>0</v>
      </c>
      <c r="M540" s="13">
        <f t="shared" si="109"/>
        <v>5.5332570534099679E-2</v>
      </c>
      <c r="N540" s="13">
        <f t="shared" si="105"/>
        <v>3.4306193731141799E-2</v>
      </c>
      <c r="O540" s="13">
        <f t="shared" si="106"/>
        <v>10.349915028529388</v>
      </c>
      <c r="Q540">
        <v>13.17819392193709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94.406451610000005</v>
      </c>
      <c r="G541" s="13">
        <f t="shared" si="100"/>
        <v>9.1640179391211962</v>
      </c>
      <c r="H541" s="13">
        <f t="shared" si="101"/>
        <v>85.24243367087881</v>
      </c>
      <c r="I541" s="16">
        <f t="shared" si="108"/>
        <v>102.30218558062457</v>
      </c>
      <c r="J541" s="13">
        <f t="shared" si="102"/>
        <v>82.417737209701613</v>
      </c>
      <c r="K541" s="13">
        <f t="shared" si="103"/>
        <v>19.884448370922954</v>
      </c>
      <c r="L541" s="13">
        <f t="shared" si="104"/>
        <v>1.7017235734635432</v>
      </c>
      <c r="M541" s="13">
        <f t="shared" si="109"/>
        <v>1.7227499502665011</v>
      </c>
      <c r="N541" s="13">
        <f t="shared" si="105"/>
        <v>1.0681049691652307</v>
      </c>
      <c r="O541" s="13">
        <f t="shared" si="106"/>
        <v>10.232122908286428</v>
      </c>
      <c r="Q541">
        <v>14.12933842879225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12.34516129</v>
      </c>
      <c r="G542" s="13">
        <f t="shared" si="100"/>
        <v>0</v>
      </c>
      <c r="H542" s="13">
        <f t="shared" si="101"/>
        <v>12.34516129</v>
      </c>
      <c r="I542" s="16">
        <f t="shared" si="108"/>
        <v>30.527886087459411</v>
      </c>
      <c r="J542" s="13">
        <f t="shared" si="102"/>
        <v>30.270907181423144</v>
      </c>
      <c r="K542" s="13">
        <f t="shared" si="103"/>
        <v>0.25697890603626661</v>
      </c>
      <c r="L542" s="13">
        <f t="shared" si="104"/>
        <v>0</v>
      </c>
      <c r="M542" s="13">
        <f t="shared" si="109"/>
        <v>0.65464498110127045</v>
      </c>
      <c r="N542" s="13">
        <f t="shared" si="105"/>
        <v>0.4058798882827877</v>
      </c>
      <c r="O542" s="13">
        <f t="shared" si="106"/>
        <v>0.4058798882827877</v>
      </c>
      <c r="Q542">
        <v>21.50360561208166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7.1290322579999996</v>
      </c>
      <c r="G543" s="13">
        <f t="shared" si="100"/>
        <v>0</v>
      </c>
      <c r="H543" s="13">
        <f t="shared" si="101"/>
        <v>7.1290322579999996</v>
      </c>
      <c r="I543" s="16">
        <f t="shared" si="108"/>
        <v>7.3860111640362662</v>
      </c>
      <c r="J543" s="13">
        <f t="shared" si="102"/>
        <v>7.3834367268549217</v>
      </c>
      <c r="K543" s="13">
        <f t="shared" si="103"/>
        <v>2.5744371813445355E-3</v>
      </c>
      <c r="L543" s="13">
        <f t="shared" si="104"/>
        <v>0</v>
      </c>
      <c r="M543" s="13">
        <f t="shared" si="109"/>
        <v>0.24876509281848275</v>
      </c>
      <c r="N543" s="13">
        <f t="shared" si="105"/>
        <v>0.15423435754745929</v>
      </c>
      <c r="O543" s="13">
        <f t="shared" si="106"/>
        <v>0.15423435754745929</v>
      </c>
      <c r="Q543">
        <v>24.049253514782421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3.4870967739999998</v>
      </c>
      <c r="G544" s="13">
        <f t="shared" si="100"/>
        <v>0</v>
      </c>
      <c r="H544" s="13">
        <f t="shared" si="101"/>
        <v>3.4870967739999998</v>
      </c>
      <c r="I544" s="16">
        <f t="shared" si="108"/>
        <v>3.4896712111813444</v>
      </c>
      <c r="J544" s="13">
        <f t="shared" si="102"/>
        <v>3.489451954966011</v>
      </c>
      <c r="K544" s="13">
        <f t="shared" si="103"/>
        <v>2.1925621533336326E-4</v>
      </c>
      <c r="L544" s="13">
        <f t="shared" si="104"/>
        <v>0</v>
      </c>
      <c r="M544" s="13">
        <f t="shared" si="109"/>
        <v>9.4530735271023458E-2</v>
      </c>
      <c r="N544" s="13">
        <f t="shared" si="105"/>
        <v>5.860905586803454E-2</v>
      </c>
      <c r="O544" s="13">
        <f t="shared" si="106"/>
        <v>5.860905586803454E-2</v>
      </c>
      <c r="Q544">
        <v>25.586722069711129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30.209677419999998</v>
      </c>
      <c r="G545" s="13">
        <f t="shared" si="100"/>
        <v>0</v>
      </c>
      <c r="H545" s="13">
        <f t="shared" si="101"/>
        <v>30.209677419999998</v>
      </c>
      <c r="I545" s="16">
        <f t="shared" si="108"/>
        <v>30.209896676215333</v>
      </c>
      <c r="J545" s="13">
        <f t="shared" si="102"/>
        <v>30.064564586111846</v>
      </c>
      <c r="K545" s="13">
        <f t="shared" si="103"/>
        <v>0.14533209010348713</v>
      </c>
      <c r="L545" s="13">
        <f t="shared" si="104"/>
        <v>0</v>
      </c>
      <c r="M545" s="13">
        <f t="shared" si="109"/>
        <v>3.5921679402988918E-2</v>
      </c>
      <c r="N545" s="13">
        <f t="shared" si="105"/>
        <v>2.2271441229853129E-2</v>
      </c>
      <c r="O545" s="13">
        <f t="shared" si="106"/>
        <v>2.2271441229853129E-2</v>
      </c>
      <c r="Q545">
        <v>25.380647870967749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67.258064520000005</v>
      </c>
      <c r="G546" s="13">
        <f t="shared" si="100"/>
        <v>4.6202819170112717</v>
      </c>
      <c r="H546" s="13">
        <f t="shared" si="101"/>
        <v>62.637782602988736</v>
      </c>
      <c r="I546" s="16">
        <f t="shared" si="108"/>
        <v>62.783114693092223</v>
      </c>
      <c r="J546" s="13">
        <f t="shared" si="102"/>
        <v>60.838106949604565</v>
      </c>
      <c r="K546" s="13">
        <f t="shared" si="103"/>
        <v>1.9450077434876576</v>
      </c>
      <c r="L546" s="13">
        <f t="shared" si="104"/>
        <v>0</v>
      </c>
      <c r="M546" s="13">
        <f t="shared" si="109"/>
        <v>1.3650238173135789E-2</v>
      </c>
      <c r="N546" s="13">
        <f t="shared" si="105"/>
        <v>8.4631476673441893E-3</v>
      </c>
      <c r="O546" s="13">
        <f t="shared" si="106"/>
        <v>4.6287450646786157</v>
      </c>
      <c r="Q546">
        <v>22.2432106128527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14.722580649999999</v>
      </c>
      <c r="G547" s="13">
        <f t="shared" si="100"/>
        <v>0</v>
      </c>
      <c r="H547" s="13">
        <f t="shared" si="101"/>
        <v>14.722580649999999</v>
      </c>
      <c r="I547" s="16">
        <f t="shared" si="108"/>
        <v>16.667588393487655</v>
      </c>
      <c r="J547" s="13">
        <f t="shared" si="102"/>
        <v>16.610413370005588</v>
      </c>
      <c r="K547" s="13">
        <f t="shared" si="103"/>
        <v>5.7175023482066933E-2</v>
      </c>
      <c r="L547" s="13">
        <f t="shared" si="104"/>
        <v>0</v>
      </c>
      <c r="M547" s="13">
        <f t="shared" si="109"/>
        <v>5.1870905057915997E-3</v>
      </c>
      <c r="N547" s="13">
        <f t="shared" si="105"/>
        <v>3.2159961135907918E-3</v>
      </c>
      <c r="O547" s="13">
        <f t="shared" si="106"/>
        <v>3.2159961135907918E-3</v>
      </c>
      <c r="Q547">
        <v>19.348772731478611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4.519354839</v>
      </c>
      <c r="G548" s="13">
        <f t="shared" si="100"/>
        <v>0</v>
      </c>
      <c r="H548" s="13">
        <f t="shared" si="101"/>
        <v>4.519354839</v>
      </c>
      <c r="I548" s="16">
        <f t="shared" si="108"/>
        <v>4.5765298624820669</v>
      </c>
      <c r="J548" s="13">
        <f t="shared" si="102"/>
        <v>4.5749584128214318</v>
      </c>
      <c r="K548" s="13">
        <f t="shared" si="103"/>
        <v>1.5714496606351602E-3</v>
      </c>
      <c r="L548" s="13">
        <f t="shared" si="104"/>
        <v>0</v>
      </c>
      <c r="M548" s="13">
        <f t="shared" si="109"/>
        <v>1.9710943922008079E-3</v>
      </c>
      <c r="N548" s="13">
        <f t="shared" si="105"/>
        <v>1.2220785231645008E-3</v>
      </c>
      <c r="O548" s="13">
        <f t="shared" si="106"/>
        <v>1.2220785231645008E-3</v>
      </c>
      <c r="Q548">
        <v>17.37711717655074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4.6548387099999999</v>
      </c>
      <c r="G549" s="13">
        <f t="shared" si="100"/>
        <v>0</v>
      </c>
      <c r="H549" s="13">
        <f t="shared" si="101"/>
        <v>4.6548387099999999</v>
      </c>
      <c r="I549" s="16">
        <f t="shared" si="108"/>
        <v>4.6564101596606351</v>
      </c>
      <c r="J549" s="13">
        <f t="shared" si="102"/>
        <v>4.6536175134493361</v>
      </c>
      <c r="K549" s="13">
        <f t="shared" si="103"/>
        <v>2.7926462112990436E-3</v>
      </c>
      <c r="L549" s="13">
        <f t="shared" si="104"/>
        <v>0</v>
      </c>
      <c r="M549" s="13">
        <f t="shared" si="109"/>
        <v>7.4901586903630712E-4</v>
      </c>
      <c r="N549" s="13">
        <f t="shared" si="105"/>
        <v>4.6438983880251042E-4</v>
      </c>
      <c r="O549" s="13">
        <f t="shared" si="106"/>
        <v>4.6438983880251042E-4</v>
      </c>
      <c r="Q549">
        <v>13.627925086803391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0.95483870999999998</v>
      </c>
      <c r="G550" s="13">
        <f t="shared" si="100"/>
        <v>0</v>
      </c>
      <c r="H550" s="13">
        <f t="shared" si="101"/>
        <v>0.95483870999999998</v>
      </c>
      <c r="I550" s="16">
        <f t="shared" si="108"/>
        <v>0.95763135621129902</v>
      </c>
      <c r="J550" s="13">
        <f t="shared" si="102"/>
        <v>0.95760468766631013</v>
      </c>
      <c r="K550" s="13">
        <f t="shared" si="103"/>
        <v>2.6668544988894816E-5</v>
      </c>
      <c r="L550" s="13">
        <f t="shared" si="104"/>
        <v>0</v>
      </c>
      <c r="M550" s="13">
        <f t="shared" si="109"/>
        <v>2.846260302337967E-4</v>
      </c>
      <c r="N550" s="13">
        <f t="shared" si="105"/>
        <v>1.7646813874495397E-4</v>
      </c>
      <c r="O550" s="13">
        <f t="shared" si="106"/>
        <v>1.7646813874495397E-4</v>
      </c>
      <c r="Q550">
        <v>12.954689951612909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22.206451609999998</v>
      </c>
      <c r="G551" s="13">
        <f t="shared" si="100"/>
        <v>0</v>
      </c>
      <c r="H551" s="13">
        <f t="shared" si="101"/>
        <v>22.206451609999998</v>
      </c>
      <c r="I551" s="16">
        <f t="shared" si="108"/>
        <v>22.206478278544989</v>
      </c>
      <c r="J551" s="13">
        <f t="shared" si="102"/>
        <v>21.858354706315001</v>
      </c>
      <c r="K551" s="13">
        <f t="shared" si="103"/>
        <v>0.34812357222998713</v>
      </c>
      <c r="L551" s="13">
        <f t="shared" si="104"/>
        <v>0</v>
      </c>
      <c r="M551" s="13">
        <f t="shared" si="109"/>
        <v>1.0815789148884274E-4</v>
      </c>
      <c r="N551" s="13">
        <f t="shared" si="105"/>
        <v>6.7057892723082501E-5</v>
      </c>
      <c r="O551" s="13">
        <f t="shared" si="106"/>
        <v>6.7057892723082501E-5</v>
      </c>
      <c r="Q551">
        <v>12.44622064434942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127.44838710000001</v>
      </c>
      <c r="G552" s="13">
        <f t="shared" si="100"/>
        <v>14.694137722238864</v>
      </c>
      <c r="H552" s="13">
        <f t="shared" si="101"/>
        <v>112.75424937776114</v>
      </c>
      <c r="I552" s="16">
        <f t="shared" si="108"/>
        <v>113.10237294999112</v>
      </c>
      <c r="J552" s="13">
        <f t="shared" si="102"/>
        <v>88.399494711704421</v>
      </c>
      <c r="K552" s="13">
        <f t="shared" si="103"/>
        <v>24.702878238286701</v>
      </c>
      <c r="L552" s="13">
        <f t="shared" si="104"/>
        <v>4.6362351605579368</v>
      </c>
      <c r="M552" s="13">
        <f t="shared" si="109"/>
        <v>4.6362762605567029</v>
      </c>
      <c r="N552" s="13">
        <f t="shared" si="105"/>
        <v>2.874491281545156</v>
      </c>
      <c r="O552" s="13">
        <f t="shared" si="106"/>
        <v>17.568629003784018</v>
      </c>
      <c r="Q552">
        <v>14.39587989514771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81.674193549999998</v>
      </c>
      <c r="G553" s="13">
        <f t="shared" si="100"/>
        <v>7.0330618938049341</v>
      </c>
      <c r="H553" s="13">
        <f t="shared" si="101"/>
        <v>74.641131656195057</v>
      </c>
      <c r="I553" s="16">
        <f t="shared" si="108"/>
        <v>94.707774733923827</v>
      </c>
      <c r="J553" s="13">
        <f t="shared" si="102"/>
        <v>80.717295266771174</v>
      </c>
      <c r="K553" s="13">
        <f t="shared" si="103"/>
        <v>13.990479467152653</v>
      </c>
      <c r="L553" s="13">
        <f t="shared" si="104"/>
        <v>0</v>
      </c>
      <c r="M553" s="13">
        <f t="shared" si="109"/>
        <v>1.761784979011547</v>
      </c>
      <c r="N553" s="13">
        <f t="shared" si="105"/>
        <v>1.0923066869871592</v>
      </c>
      <c r="O553" s="13">
        <f t="shared" si="106"/>
        <v>8.1253685807920935</v>
      </c>
      <c r="Q553">
        <v>15.61886506809982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40.719354840000001</v>
      </c>
      <c r="G554" s="13">
        <f t="shared" si="100"/>
        <v>0.17858559252684911</v>
      </c>
      <c r="H554" s="13">
        <f t="shared" si="101"/>
        <v>40.54076924747315</v>
      </c>
      <c r="I554" s="16">
        <f t="shared" si="108"/>
        <v>54.531248714625804</v>
      </c>
      <c r="J554" s="13">
        <f t="shared" si="102"/>
        <v>52.216083357940306</v>
      </c>
      <c r="K554" s="13">
        <f t="shared" si="103"/>
        <v>2.3151653566854975</v>
      </c>
      <c r="L554" s="13">
        <f t="shared" si="104"/>
        <v>0</v>
      </c>
      <c r="M554" s="13">
        <f t="shared" si="109"/>
        <v>0.6694782920243878</v>
      </c>
      <c r="N554" s="13">
        <f t="shared" si="105"/>
        <v>0.41507654105512043</v>
      </c>
      <c r="O554" s="13">
        <f t="shared" si="106"/>
        <v>0.59366213358196951</v>
      </c>
      <c r="Q554">
        <v>17.897537466560319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19.093548389999999</v>
      </c>
      <c r="G555" s="13">
        <f t="shared" si="100"/>
        <v>0</v>
      </c>
      <c r="H555" s="13">
        <f t="shared" si="101"/>
        <v>19.093548389999999</v>
      </c>
      <c r="I555" s="16">
        <f t="shared" si="108"/>
        <v>21.408713746685496</v>
      </c>
      <c r="J555" s="13">
        <f t="shared" si="102"/>
        <v>21.3339410321937</v>
      </c>
      <c r="K555" s="13">
        <f t="shared" si="103"/>
        <v>7.4772714491796677E-2</v>
      </c>
      <c r="L555" s="13">
        <f t="shared" si="104"/>
        <v>0</v>
      </c>
      <c r="M555" s="13">
        <f t="shared" si="109"/>
        <v>0.25440175096926737</v>
      </c>
      <c r="N555" s="13">
        <f t="shared" si="105"/>
        <v>0.15772908560094576</v>
      </c>
      <c r="O555" s="13">
        <f t="shared" si="106"/>
        <v>0.15772908560094576</v>
      </c>
      <c r="Q555">
        <v>22.760935158074648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4.6677419349999996</v>
      </c>
      <c r="G556" s="13">
        <f t="shared" si="100"/>
        <v>0</v>
      </c>
      <c r="H556" s="13">
        <f t="shared" si="101"/>
        <v>4.6677419349999996</v>
      </c>
      <c r="I556" s="16">
        <f t="shared" si="108"/>
        <v>4.7425146494917962</v>
      </c>
      <c r="J556" s="13">
        <f t="shared" si="102"/>
        <v>4.7419075440734835</v>
      </c>
      <c r="K556" s="13">
        <f t="shared" si="103"/>
        <v>6.0710541831276998E-4</v>
      </c>
      <c r="L556" s="13">
        <f t="shared" si="104"/>
        <v>0</v>
      </c>
      <c r="M556" s="13">
        <f t="shared" si="109"/>
        <v>9.6672665368321614E-2</v>
      </c>
      <c r="N556" s="13">
        <f t="shared" si="105"/>
        <v>5.9937052528359402E-2</v>
      </c>
      <c r="O556" s="13">
        <f t="shared" si="106"/>
        <v>5.9937052528359402E-2</v>
      </c>
      <c r="Q556">
        <v>24.879568870967741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32.893548389999999</v>
      </c>
      <c r="G557" s="13">
        <f t="shared" si="100"/>
        <v>0</v>
      </c>
      <c r="H557" s="13">
        <f t="shared" si="101"/>
        <v>32.893548389999999</v>
      </c>
      <c r="I557" s="16">
        <f t="shared" si="108"/>
        <v>32.89415549541831</v>
      </c>
      <c r="J557" s="13">
        <f t="shared" si="102"/>
        <v>32.679091094165088</v>
      </c>
      <c r="K557" s="13">
        <f t="shared" si="103"/>
        <v>0.21506440125322257</v>
      </c>
      <c r="L557" s="13">
        <f t="shared" si="104"/>
        <v>0</v>
      </c>
      <c r="M557" s="13">
        <f t="shared" si="109"/>
        <v>3.6735612839962212E-2</v>
      </c>
      <c r="N557" s="13">
        <f t="shared" si="105"/>
        <v>2.2776079960776571E-2</v>
      </c>
      <c r="O557" s="13">
        <f t="shared" si="106"/>
        <v>2.2776079960776571E-2</v>
      </c>
      <c r="Q557">
        <v>24.381695056947319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30.758064520000001</v>
      </c>
      <c r="G558" s="13">
        <f t="shared" si="100"/>
        <v>0</v>
      </c>
      <c r="H558" s="13">
        <f t="shared" si="101"/>
        <v>30.758064520000001</v>
      </c>
      <c r="I558" s="16">
        <f t="shared" si="108"/>
        <v>30.973128921253224</v>
      </c>
      <c r="J558" s="13">
        <f t="shared" si="102"/>
        <v>30.729503086494063</v>
      </c>
      <c r="K558" s="13">
        <f t="shared" si="103"/>
        <v>0.24362583475916111</v>
      </c>
      <c r="L558" s="13">
        <f t="shared" si="104"/>
        <v>0</v>
      </c>
      <c r="M558" s="13">
        <f t="shared" si="109"/>
        <v>1.3959532879185641E-2</v>
      </c>
      <c r="N558" s="13">
        <f t="shared" si="105"/>
        <v>8.6549103850950982E-3</v>
      </c>
      <c r="O558" s="13">
        <f t="shared" si="106"/>
        <v>8.6549103850950982E-3</v>
      </c>
      <c r="Q558">
        <v>22.194770246751592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42.164516130000003</v>
      </c>
      <c r="G559" s="13">
        <f t="shared" si="100"/>
        <v>0.42045747203716344</v>
      </c>
      <c r="H559" s="13">
        <f t="shared" si="101"/>
        <v>41.744058657962839</v>
      </c>
      <c r="I559" s="16">
        <f t="shared" si="108"/>
        <v>41.987684492721996</v>
      </c>
      <c r="J559" s="13">
        <f t="shared" si="102"/>
        <v>41.17054597246787</v>
      </c>
      <c r="K559" s="13">
        <f t="shared" si="103"/>
        <v>0.81713852025412592</v>
      </c>
      <c r="L559" s="13">
        <f t="shared" si="104"/>
        <v>0</v>
      </c>
      <c r="M559" s="13">
        <f t="shared" si="109"/>
        <v>5.3046224940905429E-3</v>
      </c>
      <c r="N559" s="13">
        <f t="shared" si="105"/>
        <v>3.2888659463361368E-3</v>
      </c>
      <c r="O559" s="13">
        <f t="shared" si="106"/>
        <v>0.42374633798349959</v>
      </c>
      <c r="Q559">
        <v>19.967614283392809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30.438709679999999</v>
      </c>
      <c r="G560" s="13">
        <f t="shared" si="100"/>
        <v>0</v>
      </c>
      <c r="H560" s="13">
        <f t="shared" si="101"/>
        <v>30.438709679999999</v>
      </c>
      <c r="I560" s="16">
        <f t="shared" si="108"/>
        <v>31.255848200254125</v>
      </c>
      <c r="J560" s="13">
        <f t="shared" si="102"/>
        <v>30.622758076799791</v>
      </c>
      <c r="K560" s="13">
        <f t="shared" si="103"/>
        <v>0.63309012345433402</v>
      </c>
      <c r="L560" s="13">
        <f t="shared" si="104"/>
        <v>0</v>
      </c>
      <c r="M560" s="13">
        <f t="shared" si="109"/>
        <v>2.0157565477544061E-3</v>
      </c>
      <c r="N560" s="13">
        <f t="shared" si="105"/>
        <v>1.2497690596077317E-3</v>
      </c>
      <c r="O560" s="13">
        <f t="shared" si="106"/>
        <v>1.2497690596077317E-3</v>
      </c>
      <c r="Q560">
        <v>15.489789487715271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67.925806449999996</v>
      </c>
      <c r="G561" s="13">
        <f t="shared" si="100"/>
        <v>4.7320396818742809</v>
      </c>
      <c r="H561" s="13">
        <f t="shared" si="101"/>
        <v>63.193766768125712</v>
      </c>
      <c r="I561" s="16">
        <f t="shared" si="108"/>
        <v>63.82685689158005</v>
      </c>
      <c r="J561" s="13">
        <f t="shared" si="102"/>
        <v>56.381321127763385</v>
      </c>
      <c r="K561" s="13">
        <f t="shared" si="103"/>
        <v>7.4455357638166646</v>
      </c>
      <c r="L561" s="13">
        <f t="shared" si="104"/>
        <v>0</v>
      </c>
      <c r="M561" s="13">
        <f t="shared" si="109"/>
        <v>7.6598748814667443E-4</v>
      </c>
      <c r="N561" s="13">
        <f t="shared" si="105"/>
        <v>4.7491224265093816E-4</v>
      </c>
      <c r="O561" s="13">
        <f t="shared" si="106"/>
        <v>4.7325145941169318</v>
      </c>
      <c r="Q561">
        <v>12.00757434626974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99.858064519999999</v>
      </c>
      <c r="G562" s="13">
        <f t="shared" si="100"/>
        <v>10.076436414504238</v>
      </c>
      <c r="H562" s="13">
        <f t="shared" si="101"/>
        <v>89.781628105495756</v>
      </c>
      <c r="I562" s="16">
        <f t="shared" si="108"/>
        <v>97.22716386931242</v>
      </c>
      <c r="J562" s="13">
        <f t="shared" si="102"/>
        <v>75.901238945109469</v>
      </c>
      <c r="K562" s="13">
        <f t="shared" si="103"/>
        <v>21.325924924202951</v>
      </c>
      <c r="L562" s="13">
        <f t="shared" si="104"/>
        <v>2.5796090599320576</v>
      </c>
      <c r="M562" s="13">
        <f t="shared" si="109"/>
        <v>2.5799001351775535</v>
      </c>
      <c r="N562" s="13">
        <f t="shared" si="105"/>
        <v>1.5995380838100832</v>
      </c>
      <c r="O562" s="13">
        <f t="shared" si="106"/>
        <v>11.675974498314321</v>
      </c>
      <c r="Q562">
        <v>12.149059251612901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139.92580649999999</v>
      </c>
      <c r="G563" s="13">
        <f t="shared" si="100"/>
        <v>16.782442261392728</v>
      </c>
      <c r="H563" s="13">
        <f t="shared" si="101"/>
        <v>123.14336423860726</v>
      </c>
      <c r="I563" s="16">
        <f t="shared" si="108"/>
        <v>141.88968010287815</v>
      </c>
      <c r="J563" s="13">
        <f t="shared" si="102"/>
        <v>97.418238254377798</v>
      </c>
      <c r="K563" s="13">
        <f t="shared" si="103"/>
        <v>44.471441848500348</v>
      </c>
      <c r="L563" s="13">
        <f t="shared" si="104"/>
        <v>16.675650607341947</v>
      </c>
      <c r="M563" s="13">
        <f t="shared" si="109"/>
        <v>17.656012658709415</v>
      </c>
      <c r="N563" s="13">
        <f t="shared" si="105"/>
        <v>10.946727848399837</v>
      </c>
      <c r="O563" s="13">
        <f t="shared" si="106"/>
        <v>27.729170109792562</v>
      </c>
      <c r="Q563">
        <v>13.584918246759599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78.906451610000005</v>
      </c>
      <c r="G564" s="13">
        <f t="shared" si="100"/>
        <v>6.5698340522763798</v>
      </c>
      <c r="H564" s="13">
        <f t="shared" si="101"/>
        <v>72.336617557723628</v>
      </c>
      <c r="I564" s="16">
        <f t="shared" si="108"/>
        <v>100.13240879888203</v>
      </c>
      <c r="J564" s="13">
        <f t="shared" si="102"/>
        <v>82.139818127929544</v>
      </c>
      <c r="K564" s="13">
        <f t="shared" si="103"/>
        <v>17.992590670952481</v>
      </c>
      <c r="L564" s="13">
        <f t="shared" si="104"/>
        <v>0.54954776214795209</v>
      </c>
      <c r="M564" s="13">
        <f t="shared" si="109"/>
        <v>7.2588325724575302</v>
      </c>
      <c r="N564" s="13">
        <f t="shared" si="105"/>
        <v>4.5004761949236691</v>
      </c>
      <c r="O564" s="13">
        <f t="shared" si="106"/>
        <v>11.070310247200048</v>
      </c>
      <c r="Q564">
        <v>14.58882558407781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61.458064520000001</v>
      </c>
      <c r="G565" s="13">
        <f t="shared" si="100"/>
        <v>3.6495550432241788</v>
      </c>
      <c r="H565" s="13">
        <f t="shared" si="101"/>
        <v>57.808509476775825</v>
      </c>
      <c r="I565" s="16">
        <f t="shared" si="108"/>
        <v>75.251552385580354</v>
      </c>
      <c r="J565" s="13">
        <f t="shared" si="102"/>
        <v>68.555551009827525</v>
      </c>
      <c r="K565" s="13">
        <f t="shared" si="103"/>
        <v>6.6960013757528287</v>
      </c>
      <c r="L565" s="13">
        <f t="shared" si="104"/>
        <v>0</v>
      </c>
      <c r="M565" s="13">
        <f t="shared" si="109"/>
        <v>2.7583563775338611</v>
      </c>
      <c r="N565" s="13">
        <f t="shared" si="105"/>
        <v>1.7101809540709938</v>
      </c>
      <c r="O565" s="13">
        <f t="shared" si="106"/>
        <v>5.3597359972951724</v>
      </c>
      <c r="Q565">
        <v>16.68175759211449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46.174193549999998</v>
      </c>
      <c r="G566" s="13">
        <f t="shared" si="100"/>
        <v>1.0915439594184204</v>
      </c>
      <c r="H566" s="13">
        <f t="shared" si="101"/>
        <v>45.082649590581575</v>
      </c>
      <c r="I566" s="16">
        <f t="shared" si="108"/>
        <v>51.778650966334403</v>
      </c>
      <c r="J566" s="13">
        <f t="shared" si="102"/>
        <v>49.75429028242705</v>
      </c>
      <c r="K566" s="13">
        <f t="shared" si="103"/>
        <v>2.0243606839073536</v>
      </c>
      <c r="L566" s="13">
        <f t="shared" si="104"/>
        <v>0</v>
      </c>
      <c r="M566" s="13">
        <f t="shared" si="109"/>
        <v>1.0481754234628673</v>
      </c>
      <c r="N566" s="13">
        <f t="shared" si="105"/>
        <v>0.64986876254697767</v>
      </c>
      <c r="O566" s="13">
        <f t="shared" si="106"/>
        <v>1.7414127219653981</v>
      </c>
      <c r="Q566">
        <v>17.785181324095941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68.667741939999999</v>
      </c>
      <c r="G567" s="13">
        <f t="shared" si="100"/>
        <v>4.8562149782121073</v>
      </c>
      <c r="H567" s="13">
        <f t="shared" si="101"/>
        <v>63.811526961787891</v>
      </c>
      <c r="I567" s="16">
        <f t="shared" si="108"/>
        <v>65.835887645695237</v>
      </c>
      <c r="J567" s="13">
        <f t="shared" si="102"/>
        <v>63.669285664927344</v>
      </c>
      <c r="K567" s="13">
        <f t="shared" si="103"/>
        <v>2.1666019807678936</v>
      </c>
      <c r="L567" s="13">
        <f t="shared" si="104"/>
        <v>0</v>
      </c>
      <c r="M567" s="13">
        <f t="shared" si="109"/>
        <v>0.39830666091588962</v>
      </c>
      <c r="N567" s="13">
        <f t="shared" si="105"/>
        <v>0.24695012976785155</v>
      </c>
      <c r="O567" s="13">
        <f t="shared" si="106"/>
        <v>5.1031651079799589</v>
      </c>
      <c r="Q567">
        <v>22.46680975823422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6.096774194</v>
      </c>
      <c r="G568" s="13">
        <f t="shared" si="100"/>
        <v>0</v>
      </c>
      <c r="H568" s="13">
        <f t="shared" si="101"/>
        <v>6.096774194</v>
      </c>
      <c r="I568" s="16">
        <f t="shared" si="108"/>
        <v>8.2633761747678935</v>
      </c>
      <c r="J568" s="13">
        <f t="shared" si="102"/>
        <v>8.2595533433751758</v>
      </c>
      <c r="K568" s="13">
        <f t="shared" si="103"/>
        <v>3.8228313927177737E-3</v>
      </c>
      <c r="L568" s="13">
        <f t="shared" si="104"/>
        <v>0</v>
      </c>
      <c r="M568" s="13">
        <f t="shared" si="109"/>
        <v>0.15135653114803807</v>
      </c>
      <c r="N568" s="13">
        <f t="shared" si="105"/>
        <v>9.3841049311783609E-2</v>
      </c>
      <c r="O568" s="13">
        <f t="shared" si="106"/>
        <v>9.3841049311783609E-2</v>
      </c>
      <c r="Q568">
        <v>23.629700006362651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12.70645161</v>
      </c>
      <c r="G569" s="13">
        <f t="shared" si="100"/>
        <v>0</v>
      </c>
      <c r="H569" s="13">
        <f t="shared" si="101"/>
        <v>12.70645161</v>
      </c>
      <c r="I569" s="16">
        <f t="shared" si="108"/>
        <v>12.710274441392718</v>
      </c>
      <c r="J569" s="13">
        <f t="shared" si="102"/>
        <v>12.697009341990327</v>
      </c>
      <c r="K569" s="13">
        <f t="shared" si="103"/>
        <v>1.3265099402390845E-2</v>
      </c>
      <c r="L569" s="13">
        <f t="shared" si="104"/>
        <v>0</v>
      </c>
      <c r="M569" s="13">
        <f t="shared" si="109"/>
        <v>5.7515481836254462E-2</v>
      </c>
      <c r="N569" s="13">
        <f t="shared" si="105"/>
        <v>3.5659598738477766E-2</v>
      </c>
      <c r="O569" s="13">
        <f t="shared" si="106"/>
        <v>3.5659598738477766E-2</v>
      </c>
      <c r="Q569">
        <v>23.962973870967751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35.08387097</v>
      </c>
      <c r="G570" s="13">
        <f t="shared" si="100"/>
        <v>0</v>
      </c>
      <c r="H570" s="13">
        <f t="shared" si="101"/>
        <v>35.08387097</v>
      </c>
      <c r="I570" s="16">
        <f t="shared" si="108"/>
        <v>35.097136069402389</v>
      </c>
      <c r="J570" s="13">
        <f t="shared" si="102"/>
        <v>34.757178782491906</v>
      </c>
      <c r="K570" s="13">
        <f t="shared" si="103"/>
        <v>0.33995728691048299</v>
      </c>
      <c r="L570" s="13">
        <f t="shared" si="104"/>
        <v>0</v>
      </c>
      <c r="M570" s="13">
        <f t="shared" si="109"/>
        <v>2.1855883097776696E-2</v>
      </c>
      <c r="N570" s="13">
        <f t="shared" si="105"/>
        <v>1.3550647520621552E-2</v>
      </c>
      <c r="O570" s="13">
        <f t="shared" si="106"/>
        <v>1.3550647520621552E-2</v>
      </c>
      <c r="Q570">
        <v>22.471639279256401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24.99677419</v>
      </c>
      <c r="G571" s="13">
        <f t="shared" si="100"/>
        <v>0</v>
      </c>
      <c r="H571" s="13">
        <f t="shared" si="101"/>
        <v>24.99677419</v>
      </c>
      <c r="I571" s="16">
        <f t="shared" si="108"/>
        <v>25.336731476910483</v>
      </c>
      <c r="J571" s="13">
        <f t="shared" si="102"/>
        <v>25.122716276419069</v>
      </c>
      <c r="K571" s="13">
        <f t="shared" si="103"/>
        <v>0.21401520049141354</v>
      </c>
      <c r="L571" s="13">
        <f t="shared" si="104"/>
        <v>0</v>
      </c>
      <c r="M571" s="13">
        <f t="shared" si="109"/>
        <v>8.3052355771551442E-3</v>
      </c>
      <c r="N571" s="13">
        <f t="shared" si="105"/>
        <v>5.1492460578361895E-3</v>
      </c>
      <c r="O571" s="13">
        <f t="shared" si="106"/>
        <v>5.1492460578361895E-3</v>
      </c>
      <c r="Q571">
        <v>18.846416652019489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113.0870968</v>
      </c>
      <c r="G572" s="13">
        <f t="shared" si="100"/>
        <v>12.290535922847846</v>
      </c>
      <c r="H572" s="13">
        <f t="shared" si="101"/>
        <v>100.79656087715215</v>
      </c>
      <c r="I572" s="16">
        <f t="shared" si="108"/>
        <v>101.01057607764356</v>
      </c>
      <c r="J572" s="13">
        <f t="shared" si="102"/>
        <v>73.986072725831292</v>
      </c>
      <c r="K572" s="13">
        <f t="shared" si="103"/>
        <v>27.024503351812271</v>
      </c>
      <c r="L572" s="13">
        <f t="shared" si="104"/>
        <v>6.0501471576329413</v>
      </c>
      <c r="M572" s="13">
        <f t="shared" si="109"/>
        <v>6.0533031471522598</v>
      </c>
      <c r="N572" s="13">
        <f t="shared" si="105"/>
        <v>3.753047951234401</v>
      </c>
      <c r="O572" s="13">
        <f t="shared" si="106"/>
        <v>16.043583874082248</v>
      </c>
      <c r="Q572">
        <v>10.501420951612911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34.61935484</v>
      </c>
      <c r="G573" s="13">
        <f t="shared" si="100"/>
        <v>0</v>
      </c>
      <c r="H573" s="13">
        <f t="shared" si="101"/>
        <v>34.61935484</v>
      </c>
      <c r="I573" s="16">
        <f t="shared" si="108"/>
        <v>55.593711034179329</v>
      </c>
      <c r="J573" s="13">
        <f t="shared" si="102"/>
        <v>50.75151245790989</v>
      </c>
      <c r="K573" s="13">
        <f t="shared" si="103"/>
        <v>4.8421985762694391</v>
      </c>
      <c r="L573" s="13">
        <f t="shared" si="104"/>
        <v>0</v>
      </c>
      <c r="M573" s="13">
        <f t="shared" si="109"/>
        <v>2.3002551959178588</v>
      </c>
      <c r="N573" s="13">
        <f t="shared" si="105"/>
        <v>1.4261582214690725</v>
      </c>
      <c r="O573" s="13">
        <f t="shared" si="106"/>
        <v>1.4261582214690725</v>
      </c>
      <c r="Q573">
        <v>12.493833265309229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15.86451613</v>
      </c>
      <c r="G574" s="13">
        <f t="shared" si="100"/>
        <v>0</v>
      </c>
      <c r="H574" s="13">
        <f t="shared" si="101"/>
        <v>15.86451613</v>
      </c>
      <c r="I574" s="16">
        <f t="shared" si="108"/>
        <v>20.706714706269437</v>
      </c>
      <c r="J574" s="13">
        <f t="shared" si="102"/>
        <v>20.326954445928667</v>
      </c>
      <c r="K574" s="13">
        <f t="shared" si="103"/>
        <v>0.37976026034077037</v>
      </c>
      <c r="L574" s="13">
        <f t="shared" si="104"/>
        <v>0</v>
      </c>
      <c r="M574" s="13">
        <f t="shared" si="109"/>
        <v>0.87409697444878631</v>
      </c>
      <c r="N574" s="13">
        <f t="shared" si="105"/>
        <v>0.54194012415824755</v>
      </c>
      <c r="O574" s="13">
        <f t="shared" si="106"/>
        <v>0.54194012415824755</v>
      </c>
      <c r="Q574">
        <v>10.21685088308136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52.635483870000002</v>
      </c>
      <c r="G575" s="13">
        <f t="shared" si="100"/>
        <v>2.1729488133778005</v>
      </c>
      <c r="H575" s="13">
        <f t="shared" si="101"/>
        <v>50.462535056622201</v>
      </c>
      <c r="I575" s="16">
        <f t="shared" si="108"/>
        <v>50.842295316962975</v>
      </c>
      <c r="J575" s="13">
        <f t="shared" si="102"/>
        <v>47.165324505634779</v>
      </c>
      <c r="K575" s="13">
        <f t="shared" si="103"/>
        <v>3.6769708113281965</v>
      </c>
      <c r="L575" s="13">
        <f t="shared" si="104"/>
        <v>0</v>
      </c>
      <c r="M575" s="13">
        <f t="shared" si="109"/>
        <v>0.33215685029053876</v>
      </c>
      <c r="N575" s="13">
        <f t="shared" si="105"/>
        <v>0.20593724718013404</v>
      </c>
      <c r="O575" s="13">
        <f t="shared" si="106"/>
        <v>2.3788860605579347</v>
      </c>
      <c r="Q575">
        <v>12.7258130516415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70.61935484</v>
      </c>
      <c r="G576" s="13">
        <f t="shared" si="100"/>
        <v>5.1828499936016872</v>
      </c>
      <c r="H576" s="13">
        <f t="shared" si="101"/>
        <v>65.436504846398307</v>
      </c>
      <c r="I576" s="16">
        <f t="shared" si="108"/>
        <v>69.113475657726497</v>
      </c>
      <c r="J576" s="13">
        <f t="shared" si="102"/>
        <v>62.498970260132594</v>
      </c>
      <c r="K576" s="13">
        <f t="shared" si="103"/>
        <v>6.6145053975939021</v>
      </c>
      <c r="L576" s="13">
        <f t="shared" si="104"/>
        <v>0</v>
      </c>
      <c r="M576" s="13">
        <f t="shared" si="109"/>
        <v>0.12621960311040473</v>
      </c>
      <c r="N576" s="13">
        <f t="shared" si="105"/>
        <v>7.8256153928450936E-2</v>
      </c>
      <c r="O576" s="13">
        <f t="shared" si="106"/>
        <v>5.2611061475301382</v>
      </c>
      <c r="Q576">
        <v>14.86440293180018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47.151612900000003</v>
      </c>
      <c r="G577" s="13">
        <f t="shared" si="100"/>
        <v>1.2551314128674751</v>
      </c>
      <c r="H577" s="13">
        <f t="shared" si="101"/>
        <v>45.896481487132526</v>
      </c>
      <c r="I577" s="16">
        <f t="shared" si="108"/>
        <v>52.510986884726428</v>
      </c>
      <c r="J577" s="13">
        <f t="shared" si="102"/>
        <v>49.808602979583362</v>
      </c>
      <c r="K577" s="13">
        <f t="shared" si="103"/>
        <v>2.7023839051430656</v>
      </c>
      <c r="L577" s="13">
        <f t="shared" si="104"/>
        <v>0</v>
      </c>
      <c r="M577" s="13">
        <f t="shared" si="109"/>
        <v>4.7963449181953791E-2</v>
      </c>
      <c r="N577" s="13">
        <f t="shared" si="105"/>
        <v>2.9737338492811349E-2</v>
      </c>
      <c r="O577" s="13">
        <f t="shared" si="106"/>
        <v>1.2848687513602863</v>
      </c>
      <c r="Q577">
        <v>15.89237786284616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26.277419349999999</v>
      </c>
      <c r="G578" s="13">
        <f t="shared" si="100"/>
        <v>0</v>
      </c>
      <c r="H578" s="13">
        <f t="shared" si="101"/>
        <v>26.277419349999999</v>
      </c>
      <c r="I578" s="16">
        <f t="shared" si="108"/>
        <v>28.979803255143064</v>
      </c>
      <c r="J578" s="13">
        <f t="shared" si="102"/>
        <v>28.789533928831752</v>
      </c>
      <c r="K578" s="13">
        <f t="shared" si="103"/>
        <v>0.19026932631131288</v>
      </c>
      <c r="L578" s="13">
        <f t="shared" si="104"/>
        <v>0</v>
      </c>
      <c r="M578" s="13">
        <f t="shared" si="109"/>
        <v>1.8226110689142441E-2</v>
      </c>
      <c r="N578" s="13">
        <f t="shared" si="105"/>
        <v>1.1300188627268313E-2</v>
      </c>
      <c r="O578" s="13">
        <f t="shared" si="106"/>
        <v>1.1300188627268313E-2</v>
      </c>
      <c r="Q578">
        <v>22.54643665603292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40.003225810000004</v>
      </c>
      <c r="G579" s="13">
        <f t="shared" si="100"/>
        <v>5.8729438299249002E-2</v>
      </c>
      <c r="H579" s="13">
        <f t="shared" si="101"/>
        <v>39.944496371700751</v>
      </c>
      <c r="I579" s="16">
        <f t="shared" si="108"/>
        <v>40.13476569801206</v>
      </c>
      <c r="J579" s="13">
        <f t="shared" si="102"/>
        <v>39.575207019732872</v>
      </c>
      <c r="K579" s="13">
        <f t="shared" si="103"/>
        <v>0.55955867827918837</v>
      </c>
      <c r="L579" s="13">
        <f t="shared" si="104"/>
        <v>0</v>
      </c>
      <c r="M579" s="13">
        <f t="shared" si="109"/>
        <v>6.9259220618741284E-3</v>
      </c>
      <c r="N579" s="13">
        <f t="shared" si="105"/>
        <v>4.2940716783619595E-3</v>
      </c>
      <c r="O579" s="13">
        <f t="shared" si="106"/>
        <v>6.3023509977610956E-2</v>
      </c>
      <c r="Q579">
        <v>21.745964981671289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7.3645161290000001</v>
      </c>
      <c r="G580" s="13">
        <f t="shared" si="100"/>
        <v>0</v>
      </c>
      <c r="H580" s="13">
        <f t="shared" si="101"/>
        <v>7.3645161290000001</v>
      </c>
      <c r="I580" s="16">
        <f t="shared" si="108"/>
        <v>7.9240748072791884</v>
      </c>
      <c r="J580" s="13">
        <f t="shared" si="102"/>
        <v>7.9213387312763919</v>
      </c>
      <c r="K580" s="13">
        <f t="shared" si="103"/>
        <v>2.7360760027965725E-3</v>
      </c>
      <c r="L580" s="13">
        <f t="shared" si="104"/>
        <v>0</v>
      </c>
      <c r="M580" s="13">
        <f t="shared" si="109"/>
        <v>2.6318503835121689E-3</v>
      </c>
      <c r="N580" s="13">
        <f t="shared" si="105"/>
        <v>1.6317472377775446E-3</v>
      </c>
      <c r="O580" s="13">
        <f t="shared" si="106"/>
        <v>1.6317472377775446E-3</v>
      </c>
      <c r="Q580">
        <v>25.12463024653615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11.27419355</v>
      </c>
      <c r="G581" s="13">
        <f t="shared" si="100"/>
        <v>0</v>
      </c>
      <c r="H581" s="13">
        <f t="shared" si="101"/>
        <v>11.27419355</v>
      </c>
      <c r="I581" s="16">
        <f t="shared" si="108"/>
        <v>11.276929626002797</v>
      </c>
      <c r="J581" s="13">
        <f t="shared" si="102"/>
        <v>11.269717811309269</v>
      </c>
      <c r="K581" s="13">
        <f t="shared" si="103"/>
        <v>7.2118146935284955E-3</v>
      </c>
      <c r="L581" s="13">
        <f t="shared" si="104"/>
        <v>0</v>
      </c>
      <c r="M581" s="13">
        <f t="shared" si="109"/>
        <v>1.0001031457346243E-3</v>
      </c>
      <c r="N581" s="13">
        <f t="shared" si="105"/>
        <v>6.2006395035546708E-4</v>
      </c>
      <c r="O581" s="13">
        <f t="shared" si="106"/>
        <v>6.2006395035546708E-4</v>
      </c>
      <c r="Q581">
        <v>25.76537787096775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91.406451610000005</v>
      </c>
      <c r="G582" s="13">
        <f t="shared" ref="G582:G645" si="111">IF((F582-$J$2)&gt;0,$I$2*(F582-$J$2),0)</f>
        <v>8.6619178319899408</v>
      </c>
      <c r="H582" s="13">
        <f t="shared" ref="H582:H645" si="112">F582-G582</f>
        <v>82.744533778010066</v>
      </c>
      <c r="I582" s="16">
        <f t="shared" si="108"/>
        <v>82.7517455927036</v>
      </c>
      <c r="J582" s="13">
        <f t="shared" ref="J582:J645" si="113">I582/SQRT(1+(I582/($K$2*(300+(25*Q582)+0.05*(Q582)^3)))^2)</f>
        <v>77.96559202652233</v>
      </c>
      <c r="K582" s="13">
        <f t="shared" ref="K582:K645" si="114">I582-J582</f>
        <v>4.7861535661812695</v>
      </c>
      <c r="L582" s="13">
        <f t="shared" ref="L582:L645" si="115">IF(K582&gt;$N$2,(K582-$N$2)/$L$2,0)</f>
        <v>0</v>
      </c>
      <c r="M582" s="13">
        <f t="shared" si="109"/>
        <v>3.8003919537915717E-4</v>
      </c>
      <c r="N582" s="13">
        <f t="shared" ref="N582:N645" si="116">$M$2*M582</f>
        <v>2.3562430113507744E-4</v>
      </c>
      <c r="O582" s="13">
        <f t="shared" ref="O582:O645" si="117">N582+G582</f>
        <v>8.662153456291076</v>
      </c>
      <c r="Q582">
        <v>21.4329171120974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63.025806449999997</v>
      </c>
      <c r="G583" s="13">
        <f t="shared" si="111"/>
        <v>3.9119428402265646</v>
      </c>
      <c r="H583" s="13">
        <f t="shared" si="112"/>
        <v>59.113863609773432</v>
      </c>
      <c r="I583" s="16">
        <f t="shared" ref="I583:I646" si="119">H583+K582-L582</f>
        <v>63.900017175954702</v>
      </c>
      <c r="J583" s="13">
        <f t="shared" si="113"/>
        <v>60.501296881121064</v>
      </c>
      <c r="K583" s="13">
        <f t="shared" si="114"/>
        <v>3.3987202948336375</v>
      </c>
      <c r="L583" s="13">
        <f t="shared" si="115"/>
        <v>0</v>
      </c>
      <c r="M583" s="13">
        <f t="shared" ref="M583:M646" si="120">L583+M582-N582</f>
        <v>1.4441489424407974E-4</v>
      </c>
      <c r="N583" s="13">
        <f t="shared" si="116"/>
        <v>8.9537234431329431E-5</v>
      </c>
      <c r="O583" s="13">
        <f t="shared" si="117"/>
        <v>3.9120323774609957</v>
      </c>
      <c r="Q583">
        <v>18.425725241702661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3.470967742</v>
      </c>
      <c r="G584" s="13">
        <f t="shared" si="111"/>
        <v>0</v>
      </c>
      <c r="H584" s="13">
        <f t="shared" si="112"/>
        <v>3.470967742</v>
      </c>
      <c r="I584" s="16">
        <f t="shared" si="119"/>
        <v>6.8696880368336375</v>
      </c>
      <c r="J584" s="13">
        <f t="shared" si="113"/>
        <v>6.8611986816728763</v>
      </c>
      <c r="K584" s="13">
        <f t="shared" si="114"/>
        <v>8.4893551607612139E-3</v>
      </c>
      <c r="L584" s="13">
        <f t="shared" si="115"/>
        <v>0</v>
      </c>
      <c r="M584" s="13">
        <f t="shared" si="120"/>
        <v>5.4877659812750304E-5</v>
      </c>
      <c r="N584" s="13">
        <f t="shared" si="116"/>
        <v>3.4024149083905185E-5</v>
      </c>
      <c r="O584" s="13">
        <f t="shared" si="117"/>
        <v>3.4024149083905185E-5</v>
      </c>
      <c r="Q584">
        <v>14.01806358676196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58.738709679999999</v>
      </c>
      <c r="G585" s="13">
        <f t="shared" si="111"/>
        <v>3.1944255910602131</v>
      </c>
      <c r="H585" s="13">
        <f t="shared" si="112"/>
        <v>55.54428408893979</v>
      </c>
      <c r="I585" s="16">
        <f t="shared" si="119"/>
        <v>55.552773444100552</v>
      </c>
      <c r="J585" s="13">
        <f t="shared" si="113"/>
        <v>51.229016805054776</v>
      </c>
      <c r="K585" s="13">
        <f t="shared" si="114"/>
        <v>4.3237566390457758</v>
      </c>
      <c r="L585" s="13">
        <f t="shared" si="115"/>
        <v>0</v>
      </c>
      <c r="M585" s="13">
        <f t="shared" si="120"/>
        <v>2.0853510728845119E-5</v>
      </c>
      <c r="N585" s="13">
        <f t="shared" si="116"/>
        <v>1.2929176651883974E-5</v>
      </c>
      <c r="O585" s="13">
        <f t="shared" si="117"/>
        <v>3.194438520236865</v>
      </c>
      <c r="Q585">
        <v>13.416640831927619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133.9774194</v>
      </c>
      <c r="G586" s="13">
        <f t="shared" si="111"/>
        <v>15.786880328003338</v>
      </c>
      <c r="H586" s="13">
        <f t="shared" si="112"/>
        <v>118.19053907199667</v>
      </c>
      <c r="I586" s="16">
        <f t="shared" si="119"/>
        <v>122.51429571104245</v>
      </c>
      <c r="J586" s="13">
        <f t="shared" si="113"/>
        <v>81.516485461323484</v>
      </c>
      <c r="K586" s="13">
        <f t="shared" si="114"/>
        <v>40.997810249718967</v>
      </c>
      <c r="L586" s="13">
        <f t="shared" si="115"/>
        <v>14.560145669734919</v>
      </c>
      <c r="M586" s="13">
        <f t="shared" si="120"/>
        <v>14.560153594068995</v>
      </c>
      <c r="N586" s="13">
        <f t="shared" si="116"/>
        <v>9.0272952283227763</v>
      </c>
      <c r="O586" s="13">
        <f t="shared" si="117"/>
        <v>24.814175556326113</v>
      </c>
      <c r="Q586">
        <v>10.572961151612899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40.487096770000001</v>
      </c>
      <c r="G587" s="13">
        <f t="shared" si="111"/>
        <v>0.13971332525048291</v>
      </c>
      <c r="H587" s="13">
        <f t="shared" si="112"/>
        <v>40.347383444749518</v>
      </c>
      <c r="I587" s="16">
        <f t="shared" si="119"/>
        <v>66.78504802473357</v>
      </c>
      <c r="J587" s="13">
        <f t="shared" si="113"/>
        <v>57.611904702489646</v>
      </c>
      <c r="K587" s="13">
        <f t="shared" si="114"/>
        <v>9.1731433222439236</v>
      </c>
      <c r="L587" s="13">
        <f t="shared" si="115"/>
        <v>0</v>
      </c>
      <c r="M587" s="13">
        <f t="shared" si="120"/>
        <v>5.5328583657462183</v>
      </c>
      <c r="N587" s="13">
        <f t="shared" si="116"/>
        <v>3.4303721867626553</v>
      </c>
      <c r="O587" s="13">
        <f t="shared" si="117"/>
        <v>3.5700855120131383</v>
      </c>
      <c r="Q587">
        <v>11.200903667732771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80.803225810000001</v>
      </c>
      <c r="G588" s="13">
        <f t="shared" si="111"/>
        <v>6.8872908952843126</v>
      </c>
      <c r="H588" s="13">
        <f t="shared" si="112"/>
        <v>73.915934914715692</v>
      </c>
      <c r="I588" s="16">
        <f t="shared" si="119"/>
        <v>83.089078236959608</v>
      </c>
      <c r="J588" s="13">
        <f t="shared" si="113"/>
        <v>70.496663965173411</v>
      </c>
      <c r="K588" s="13">
        <f t="shared" si="114"/>
        <v>12.592414271786197</v>
      </c>
      <c r="L588" s="13">
        <f t="shared" si="115"/>
        <v>0</v>
      </c>
      <c r="M588" s="13">
        <f t="shared" si="120"/>
        <v>2.1024861789835629</v>
      </c>
      <c r="N588" s="13">
        <f t="shared" si="116"/>
        <v>1.303541430969809</v>
      </c>
      <c r="O588" s="13">
        <f t="shared" si="117"/>
        <v>8.1908323262541209</v>
      </c>
      <c r="Q588">
        <v>13.498310824561541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39.551612900000002</v>
      </c>
      <c r="G589" s="13">
        <f t="shared" si="111"/>
        <v>0</v>
      </c>
      <c r="H589" s="13">
        <f t="shared" si="112"/>
        <v>39.551612900000002</v>
      </c>
      <c r="I589" s="16">
        <f t="shared" si="119"/>
        <v>52.144027171786199</v>
      </c>
      <c r="J589" s="13">
        <f t="shared" si="113"/>
        <v>49.556457617490892</v>
      </c>
      <c r="K589" s="13">
        <f t="shared" si="114"/>
        <v>2.5875695542953068</v>
      </c>
      <c r="L589" s="13">
        <f t="shared" si="115"/>
        <v>0</v>
      </c>
      <c r="M589" s="13">
        <f t="shared" si="120"/>
        <v>0.79894474801375392</v>
      </c>
      <c r="N589" s="13">
        <f t="shared" si="116"/>
        <v>0.49534574376852741</v>
      </c>
      <c r="O589" s="13">
        <f t="shared" si="117"/>
        <v>0.49534574376852741</v>
      </c>
      <c r="Q589">
        <v>16.07298845514865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11.9</v>
      </c>
      <c r="G590" s="13">
        <f t="shared" si="111"/>
        <v>0</v>
      </c>
      <c r="H590" s="13">
        <f t="shared" si="112"/>
        <v>11.9</v>
      </c>
      <c r="I590" s="16">
        <f t="shared" si="119"/>
        <v>14.487569554295307</v>
      </c>
      <c r="J590" s="13">
        <f t="shared" si="113"/>
        <v>14.460930227356354</v>
      </c>
      <c r="K590" s="13">
        <f t="shared" si="114"/>
        <v>2.6639326938953545E-2</v>
      </c>
      <c r="L590" s="13">
        <f t="shared" si="115"/>
        <v>0</v>
      </c>
      <c r="M590" s="13">
        <f t="shared" si="120"/>
        <v>0.30359900424522651</v>
      </c>
      <c r="N590" s="13">
        <f t="shared" si="116"/>
        <v>0.18823138263204042</v>
      </c>
      <c r="O590" s="13">
        <f t="shared" si="117"/>
        <v>0.18823138263204042</v>
      </c>
      <c r="Q590">
        <v>21.790040507884139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3.0161290319999998</v>
      </c>
      <c r="G591" s="13">
        <f t="shared" si="111"/>
        <v>0</v>
      </c>
      <c r="H591" s="13">
        <f t="shared" si="112"/>
        <v>3.0161290319999998</v>
      </c>
      <c r="I591" s="16">
        <f t="shared" si="119"/>
        <v>3.0427683589389534</v>
      </c>
      <c r="J591" s="13">
        <f t="shared" si="113"/>
        <v>3.0425731910103297</v>
      </c>
      <c r="K591" s="13">
        <f t="shared" si="114"/>
        <v>1.9516792862361854E-4</v>
      </c>
      <c r="L591" s="13">
        <f t="shared" si="115"/>
        <v>0</v>
      </c>
      <c r="M591" s="13">
        <f t="shared" si="120"/>
        <v>0.11536762161318609</v>
      </c>
      <c r="N591" s="13">
        <f t="shared" si="116"/>
        <v>7.1527925400175371E-2</v>
      </c>
      <c r="O591" s="13">
        <f t="shared" si="117"/>
        <v>7.1527925400175371E-2</v>
      </c>
      <c r="Q591">
        <v>23.474989640577721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10.474193550000001</v>
      </c>
      <c r="G592" s="13">
        <f t="shared" si="111"/>
        <v>0</v>
      </c>
      <c r="H592" s="13">
        <f t="shared" si="112"/>
        <v>10.474193550000001</v>
      </c>
      <c r="I592" s="16">
        <f t="shared" si="119"/>
        <v>10.474388717928624</v>
      </c>
      <c r="J592" s="13">
        <f t="shared" si="113"/>
        <v>10.467233614740939</v>
      </c>
      <c r="K592" s="13">
        <f t="shared" si="114"/>
        <v>7.1551031876850857E-3</v>
      </c>
      <c r="L592" s="13">
        <f t="shared" si="115"/>
        <v>0</v>
      </c>
      <c r="M592" s="13">
        <f t="shared" si="120"/>
        <v>4.3839696213010718E-2</v>
      </c>
      <c r="N592" s="13">
        <f t="shared" si="116"/>
        <v>2.7180611652066644E-2</v>
      </c>
      <c r="O592" s="13">
        <f t="shared" si="117"/>
        <v>2.7180611652066644E-2</v>
      </c>
      <c r="Q592">
        <v>24.230357420640651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6.8419354840000004</v>
      </c>
      <c r="G593" s="13">
        <f t="shared" si="111"/>
        <v>0</v>
      </c>
      <c r="H593" s="13">
        <f t="shared" si="112"/>
        <v>6.8419354840000004</v>
      </c>
      <c r="I593" s="16">
        <f t="shared" si="119"/>
        <v>6.8490905871876855</v>
      </c>
      <c r="J593" s="13">
        <f t="shared" si="113"/>
        <v>6.8475807502208381</v>
      </c>
      <c r="K593" s="13">
        <f t="shared" si="114"/>
        <v>1.5098369668473666E-3</v>
      </c>
      <c r="L593" s="13">
        <f t="shared" si="115"/>
        <v>0</v>
      </c>
      <c r="M593" s="13">
        <f t="shared" si="120"/>
        <v>1.6659084560944074E-2</v>
      </c>
      <c r="N593" s="13">
        <f t="shared" si="116"/>
        <v>1.0328632427785325E-2</v>
      </c>
      <c r="O593" s="13">
        <f t="shared" si="117"/>
        <v>1.0328632427785325E-2</v>
      </c>
      <c r="Q593">
        <v>26.260380870967751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6.4741935479999997</v>
      </c>
      <c r="G594" s="13">
        <f t="shared" si="111"/>
        <v>0</v>
      </c>
      <c r="H594" s="13">
        <f t="shared" si="112"/>
        <v>6.4741935479999997</v>
      </c>
      <c r="I594" s="16">
        <f t="shared" si="119"/>
        <v>6.4757033849668471</v>
      </c>
      <c r="J594" s="13">
        <f t="shared" si="113"/>
        <v>6.4739345103805528</v>
      </c>
      <c r="K594" s="13">
        <f t="shared" si="114"/>
        <v>1.7688745862942667E-3</v>
      </c>
      <c r="L594" s="13">
        <f t="shared" si="115"/>
        <v>0</v>
      </c>
      <c r="M594" s="13">
        <f t="shared" si="120"/>
        <v>6.3304521331587482E-3</v>
      </c>
      <c r="N594" s="13">
        <f t="shared" si="116"/>
        <v>3.9248803225584239E-3</v>
      </c>
      <c r="O594" s="13">
        <f t="shared" si="117"/>
        <v>3.9248803225584239E-3</v>
      </c>
      <c r="Q594">
        <v>23.91220710328712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27.822580649999999</v>
      </c>
      <c r="G595" s="13">
        <f t="shared" si="111"/>
        <v>0</v>
      </c>
      <c r="H595" s="13">
        <f t="shared" si="112"/>
        <v>27.822580649999999</v>
      </c>
      <c r="I595" s="16">
        <f t="shared" si="119"/>
        <v>27.824349524586292</v>
      </c>
      <c r="J595" s="13">
        <f t="shared" si="113"/>
        <v>27.640798870027641</v>
      </c>
      <c r="K595" s="13">
        <f t="shared" si="114"/>
        <v>0.18355065455865116</v>
      </c>
      <c r="L595" s="13">
        <f t="shared" si="115"/>
        <v>0</v>
      </c>
      <c r="M595" s="13">
        <f t="shared" si="120"/>
        <v>2.4055718106003243E-3</v>
      </c>
      <c r="N595" s="13">
        <f t="shared" si="116"/>
        <v>1.4914545225722011E-3</v>
      </c>
      <c r="O595" s="13">
        <f t="shared" si="117"/>
        <v>1.4914545225722011E-3</v>
      </c>
      <c r="Q595">
        <v>21.93578043712013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17</v>
      </c>
      <c r="G596" s="13">
        <f t="shared" si="111"/>
        <v>0</v>
      </c>
      <c r="H596" s="13">
        <f t="shared" si="112"/>
        <v>17</v>
      </c>
      <c r="I596" s="16">
        <f t="shared" si="119"/>
        <v>17.183550654558651</v>
      </c>
      <c r="J596" s="13">
        <f t="shared" si="113"/>
        <v>17.077864042304533</v>
      </c>
      <c r="K596" s="13">
        <f t="shared" si="114"/>
        <v>0.10568661225411802</v>
      </c>
      <c r="L596" s="13">
        <f t="shared" si="115"/>
        <v>0</v>
      </c>
      <c r="M596" s="13">
        <f t="shared" si="120"/>
        <v>9.1411728802812315E-4</v>
      </c>
      <c r="N596" s="13">
        <f t="shared" si="116"/>
        <v>5.6675271857743639E-4</v>
      </c>
      <c r="O596" s="13">
        <f t="shared" si="117"/>
        <v>5.6675271857743639E-4</v>
      </c>
      <c r="Q596">
        <v>15.61042430505487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111.88709679999999</v>
      </c>
      <c r="G597" s="13">
        <f t="shared" si="111"/>
        <v>12.089695879995345</v>
      </c>
      <c r="H597" s="13">
        <f t="shared" si="112"/>
        <v>99.797400920004648</v>
      </c>
      <c r="I597" s="16">
        <f t="shared" si="119"/>
        <v>99.903087532258766</v>
      </c>
      <c r="J597" s="13">
        <f t="shared" si="113"/>
        <v>70.533919696025706</v>
      </c>
      <c r="K597" s="13">
        <f t="shared" si="114"/>
        <v>29.369167836233061</v>
      </c>
      <c r="L597" s="13">
        <f t="shared" si="115"/>
        <v>7.4780905513895322</v>
      </c>
      <c r="M597" s="13">
        <f t="shared" si="120"/>
        <v>7.4784379159589829</v>
      </c>
      <c r="N597" s="13">
        <f t="shared" si="116"/>
        <v>4.6366315078945695</v>
      </c>
      <c r="O597" s="13">
        <f t="shared" si="117"/>
        <v>16.726327387889913</v>
      </c>
      <c r="Q597">
        <v>9.1917930762926545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29.909677420000001</v>
      </c>
      <c r="G598" s="13">
        <f t="shared" si="111"/>
        <v>0</v>
      </c>
      <c r="H598" s="13">
        <f t="shared" si="112"/>
        <v>29.909677420000001</v>
      </c>
      <c r="I598" s="16">
        <f t="shared" si="119"/>
        <v>51.800754704843527</v>
      </c>
      <c r="J598" s="13">
        <f t="shared" si="113"/>
        <v>47.912157352102888</v>
      </c>
      <c r="K598" s="13">
        <f t="shared" si="114"/>
        <v>3.8885973527406392</v>
      </c>
      <c r="L598" s="13">
        <f t="shared" si="115"/>
        <v>0</v>
      </c>
      <c r="M598" s="13">
        <f t="shared" si="120"/>
        <v>2.8418064080644134</v>
      </c>
      <c r="N598" s="13">
        <f t="shared" si="116"/>
        <v>1.7619199729999364</v>
      </c>
      <c r="O598" s="13">
        <f t="shared" si="117"/>
        <v>1.7619199729999364</v>
      </c>
      <c r="Q598">
        <v>12.693354257715599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110.99354839999999</v>
      </c>
      <c r="G599" s="13">
        <f t="shared" si="111"/>
        <v>11.940145630873024</v>
      </c>
      <c r="H599" s="13">
        <f t="shared" si="112"/>
        <v>99.053402769126976</v>
      </c>
      <c r="I599" s="16">
        <f t="shared" si="119"/>
        <v>102.94200012186761</v>
      </c>
      <c r="J599" s="13">
        <f t="shared" si="113"/>
        <v>71.364354342300743</v>
      </c>
      <c r="K599" s="13">
        <f t="shared" si="114"/>
        <v>31.577645779566865</v>
      </c>
      <c r="L599" s="13">
        <f t="shared" si="115"/>
        <v>8.8230938601335929</v>
      </c>
      <c r="M599" s="13">
        <f t="shared" si="120"/>
        <v>9.9029802951980699</v>
      </c>
      <c r="N599" s="13">
        <f t="shared" si="116"/>
        <v>6.1398477830228035</v>
      </c>
      <c r="O599" s="13">
        <f t="shared" si="117"/>
        <v>18.079993413895828</v>
      </c>
      <c r="Q599">
        <v>9.1041269516129049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139.1354839</v>
      </c>
      <c r="G600" s="13">
        <f t="shared" si="111"/>
        <v>16.650168574016643</v>
      </c>
      <c r="H600" s="13">
        <f t="shared" si="112"/>
        <v>122.48531532598335</v>
      </c>
      <c r="I600" s="16">
        <f t="shared" si="119"/>
        <v>145.23986724541663</v>
      </c>
      <c r="J600" s="13">
        <f t="shared" si="113"/>
        <v>94.972391795017273</v>
      </c>
      <c r="K600" s="13">
        <f t="shared" si="114"/>
        <v>50.26747545039936</v>
      </c>
      <c r="L600" s="13">
        <f t="shared" si="115"/>
        <v>20.205540681941454</v>
      </c>
      <c r="M600" s="13">
        <f t="shared" si="120"/>
        <v>23.968673194116718</v>
      </c>
      <c r="N600" s="13">
        <f t="shared" si="116"/>
        <v>14.860577380352366</v>
      </c>
      <c r="O600" s="13">
        <f t="shared" si="117"/>
        <v>31.510745954369007</v>
      </c>
      <c r="Q600">
        <v>12.633773995819251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74.241935479999995</v>
      </c>
      <c r="G601" s="13">
        <f t="shared" si="111"/>
        <v>5.7891493694135558</v>
      </c>
      <c r="H601" s="13">
        <f t="shared" si="112"/>
        <v>68.452786110586445</v>
      </c>
      <c r="I601" s="16">
        <f t="shared" si="119"/>
        <v>98.514720879044347</v>
      </c>
      <c r="J601" s="13">
        <f t="shared" si="113"/>
        <v>79.86475524190071</v>
      </c>
      <c r="K601" s="13">
        <f t="shared" si="114"/>
        <v>18.649965637143637</v>
      </c>
      <c r="L601" s="13">
        <f t="shared" si="115"/>
        <v>0.94990109475942508</v>
      </c>
      <c r="M601" s="13">
        <f t="shared" si="120"/>
        <v>10.057996908523778</v>
      </c>
      <c r="N601" s="13">
        <f t="shared" si="116"/>
        <v>6.2359580832847428</v>
      </c>
      <c r="O601" s="13">
        <f t="shared" si="117"/>
        <v>12.025107452698299</v>
      </c>
      <c r="Q601">
        <v>13.84451936473449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20.338709680000001</v>
      </c>
      <c r="G602" s="13">
        <f t="shared" si="111"/>
        <v>0</v>
      </c>
      <c r="H602" s="13">
        <f t="shared" si="112"/>
        <v>20.338709680000001</v>
      </c>
      <c r="I602" s="16">
        <f t="shared" si="119"/>
        <v>38.038774222384212</v>
      </c>
      <c r="J602" s="13">
        <f t="shared" si="113"/>
        <v>37.230287189059574</v>
      </c>
      <c r="K602" s="13">
        <f t="shared" si="114"/>
        <v>0.80848703332463856</v>
      </c>
      <c r="L602" s="13">
        <f t="shared" si="115"/>
        <v>0</v>
      </c>
      <c r="M602" s="13">
        <f t="shared" si="120"/>
        <v>3.8220388252390354</v>
      </c>
      <c r="N602" s="13">
        <f t="shared" si="116"/>
        <v>2.3696640716482018</v>
      </c>
      <c r="O602" s="13">
        <f t="shared" si="117"/>
        <v>2.3696640716482018</v>
      </c>
      <c r="Q602">
        <v>17.930063618616089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11.98387097</v>
      </c>
      <c r="G603" s="13">
        <f t="shared" si="111"/>
        <v>0</v>
      </c>
      <c r="H603" s="13">
        <f t="shared" si="112"/>
        <v>11.98387097</v>
      </c>
      <c r="I603" s="16">
        <f t="shared" si="119"/>
        <v>12.792358003324638</v>
      </c>
      <c r="J603" s="13">
        <f t="shared" si="113"/>
        <v>12.777683562018009</v>
      </c>
      <c r="K603" s="13">
        <f t="shared" si="114"/>
        <v>1.467444130662976E-2</v>
      </c>
      <c r="L603" s="13">
        <f t="shared" si="115"/>
        <v>0</v>
      </c>
      <c r="M603" s="13">
        <f t="shared" si="120"/>
        <v>1.4523747535908336</v>
      </c>
      <c r="N603" s="13">
        <f t="shared" si="116"/>
        <v>0.90047234722631686</v>
      </c>
      <c r="O603" s="13">
        <f t="shared" si="117"/>
        <v>0.90047234722631686</v>
      </c>
      <c r="Q603">
        <v>23.379656978231829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36.090322579999999</v>
      </c>
      <c r="G604" s="13">
        <f t="shared" si="111"/>
        <v>0</v>
      </c>
      <c r="H604" s="13">
        <f t="shared" si="112"/>
        <v>36.090322579999999</v>
      </c>
      <c r="I604" s="16">
        <f t="shared" si="119"/>
        <v>36.10499702130663</v>
      </c>
      <c r="J604" s="13">
        <f t="shared" si="113"/>
        <v>35.768113089069011</v>
      </c>
      <c r="K604" s="13">
        <f t="shared" si="114"/>
        <v>0.33688393223761892</v>
      </c>
      <c r="L604" s="13">
        <f t="shared" si="115"/>
        <v>0</v>
      </c>
      <c r="M604" s="13">
        <f t="shared" si="120"/>
        <v>0.55190240636451671</v>
      </c>
      <c r="N604" s="13">
        <f t="shared" si="116"/>
        <v>0.34217949194600034</v>
      </c>
      <c r="O604" s="13">
        <f t="shared" si="117"/>
        <v>0.34217949194600034</v>
      </c>
      <c r="Q604">
        <v>23.143186429033609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3.1774193550000001</v>
      </c>
      <c r="G605" s="13">
        <f t="shared" si="111"/>
        <v>0</v>
      </c>
      <c r="H605" s="13">
        <f t="shared" si="112"/>
        <v>3.1774193550000001</v>
      </c>
      <c r="I605" s="16">
        <f t="shared" si="119"/>
        <v>3.514303287237619</v>
      </c>
      <c r="J605" s="13">
        <f t="shared" si="113"/>
        <v>3.5139993446385902</v>
      </c>
      <c r="K605" s="13">
        <f t="shared" si="114"/>
        <v>3.0394259902877252E-4</v>
      </c>
      <c r="L605" s="13">
        <f t="shared" si="115"/>
        <v>0</v>
      </c>
      <c r="M605" s="13">
        <f t="shared" si="120"/>
        <v>0.20972291441851637</v>
      </c>
      <c r="N605" s="13">
        <f t="shared" si="116"/>
        <v>0.13002820693948014</v>
      </c>
      <c r="O605" s="13">
        <f t="shared" si="117"/>
        <v>0.13002820693948014</v>
      </c>
      <c r="Q605">
        <v>23.398138870967749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29.38064516</v>
      </c>
      <c r="G606" s="13">
        <f t="shared" si="111"/>
        <v>0</v>
      </c>
      <c r="H606" s="13">
        <f t="shared" si="112"/>
        <v>29.38064516</v>
      </c>
      <c r="I606" s="16">
        <f t="shared" si="119"/>
        <v>29.380949102599029</v>
      </c>
      <c r="J606" s="13">
        <f t="shared" si="113"/>
        <v>29.199153248123935</v>
      </c>
      <c r="K606" s="13">
        <f t="shared" si="114"/>
        <v>0.18179585447509439</v>
      </c>
      <c r="L606" s="13">
        <f t="shared" si="115"/>
        <v>0</v>
      </c>
      <c r="M606" s="13">
        <f t="shared" si="120"/>
        <v>7.9694707479036231E-2</v>
      </c>
      <c r="N606" s="13">
        <f t="shared" si="116"/>
        <v>4.9410718637002464E-2</v>
      </c>
      <c r="O606" s="13">
        <f t="shared" si="117"/>
        <v>4.9410718637002464E-2</v>
      </c>
      <c r="Q606">
        <v>23.16706542616657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12.36774194</v>
      </c>
      <c r="G607" s="13">
        <f t="shared" si="111"/>
        <v>0</v>
      </c>
      <c r="H607" s="13">
        <f t="shared" si="112"/>
        <v>12.36774194</v>
      </c>
      <c r="I607" s="16">
        <f t="shared" si="119"/>
        <v>12.549537794475095</v>
      </c>
      <c r="J607" s="13">
        <f t="shared" si="113"/>
        <v>12.528075998969285</v>
      </c>
      <c r="K607" s="13">
        <f t="shared" si="114"/>
        <v>2.1461795505809178E-2</v>
      </c>
      <c r="L607" s="13">
        <f t="shared" si="115"/>
        <v>0</v>
      </c>
      <c r="M607" s="13">
        <f t="shared" si="120"/>
        <v>3.0283988842033767E-2</v>
      </c>
      <c r="N607" s="13">
        <f t="shared" si="116"/>
        <v>1.8776073082060935E-2</v>
      </c>
      <c r="O607" s="13">
        <f t="shared" si="117"/>
        <v>1.8776073082060935E-2</v>
      </c>
      <c r="Q607">
        <v>20.27410146502778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30.754838710000001</v>
      </c>
      <c r="G608" s="13">
        <f t="shared" si="111"/>
        <v>0</v>
      </c>
      <c r="H608" s="13">
        <f t="shared" si="112"/>
        <v>30.754838710000001</v>
      </c>
      <c r="I608" s="16">
        <f t="shared" si="119"/>
        <v>30.776300505505809</v>
      </c>
      <c r="J608" s="13">
        <f t="shared" si="113"/>
        <v>30.288177295207767</v>
      </c>
      <c r="K608" s="13">
        <f t="shared" si="114"/>
        <v>0.48812321029804195</v>
      </c>
      <c r="L608" s="13">
        <f t="shared" si="115"/>
        <v>0</v>
      </c>
      <c r="M608" s="13">
        <f t="shared" si="120"/>
        <v>1.1507915759972832E-2</v>
      </c>
      <c r="N608" s="13">
        <f t="shared" si="116"/>
        <v>7.1349077711831558E-3</v>
      </c>
      <c r="O608" s="13">
        <f t="shared" si="117"/>
        <v>7.1349077711831558E-3</v>
      </c>
      <c r="Q608">
        <v>17.060313874913799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52.054838709999999</v>
      </c>
      <c r="G609" s="13">
        <f t="shared" si="111"/>
        <v>2.075768147697385</v>
      </c>
      <c r="H609" s="13">
        <f t="shared" si="112"/>
        <v>49.97907056230261</v>
      </c>
      <c r="I609" s="16">
        <f t="shared" si="119"/>
        <v>50.467193772600652</v>
      </c>
      <c r="J609" s="13">
        <f t="shared" si="113"/>
        <v>47.833403239575148</v>
      </c>
      <c r="K609" s="13">
        <f t="shared" si="114"/>
        <v>2.633790533025504</v>
      </c>
      <c r="L609" s="13">
        <f t="shared" si="115"/>
        <v>0</v>
      </c>
      <c r="M609" s="13">
        <f t="shared" si="120"/>
        <v>4.3730079887896759E-3</v>
      </c>
      <c r="N609" s="13">
        <f t="shared" si="116"/>
        <v>2.711264953049599E-3</v>
      </c>
      <c r="O609" s="13">
        <f t="shared" si="117"/>
        <v>2.0784794126504345</v>
      </c>
      <c r="Q609">
        <v>15.21594063221621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74.245161289999999</v>
      </c>
      <c r="G610" s="13">
        <f t="shared" si="111"/>
        <v>5.7896892625957515</v>
      </c>
      <c r="H610" s="13">
        <f t="shared" si="112"/>
        <v>68.455472027404241</v>
      </c>
      <c r="I610" s="16">
        <f t="shared" si="119"/>
        <v>71.089262560429745</v>
      </c>
      <c r="J610" s="13">
        <f t="shared" si="113"/>
        <v>60.279295687016351</v>
      </c>
      <c r="K610" s="13">
        <f t="shared" si="114"/>
        <v>10.809966873413394</v>
      </c>
      <c r="L610" s="13">
        <f t="shared" si="115"/>
        <v>0</v>
      </c>
      <c r="M610" s="13">
        <f t="shared" si="120"/>
        <v>1.6617430357400769E-3</v>
      </c>
      <c r="N610" s="13">
        <f t="shared" si="116"/>
        <v>1.0302806821588476E-3</v>
      </c>
      <c r="O610" s="13">
        <f t="shared" si="117"/>
        <v>5.7907195432779099</v>
      </c>
      <c r="Q610">
        <v>11.17652895161291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64.764516130000004</v>
      </c>
      <c r="G611" s="13">
        <f t="shared" si="111"/>
        <v>4.202944945759282</v>
      </c>
      <c r="H611" s="13">
        <f t="shared" si="112"/>
        <v>60.561571184240719</v>
      </c>
      <c r="I611" s="16">
        <f t="shared" si="119"/>
        <v>71.371538057654107</v>
      </c>
      <c r="J611" s="13">
        <f t="shared" si="113"/>
        <v>64.557015296452605</v>
      </c>
      <c r="K611" s="13">
        <f t="shared" si="114"/>
        <v>6.814522761201502</v>
      </c>
      <c r="L611" s="13">
        <f t="shared" si="115"/>
        <v>0</v>
      </c>
      <c r="M611" s="13">
        <f t="shared" si="120"/>
        <v>6.3146235358122935E-4</v>
      </c>
      <c r="N611" s="13">
        <f t="shared" si="116"/>
        <v>3.9150665922036218E-4</v>
      </c>
      <c r="O611" s="13">
        <f t="shared" si="117"/>
        <v>4.203336452418502</v>
      </c>
      <c r="Q611">
        <v>15.34544621948128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62.987096770000001</v>
      </c>
      <c r="G612" s="13">
        <f t="shared" si="111"/>
        <v>3.9054641287348932</v>
      </c>
      <c r="H612" s="13">
        <f t="shared" si="112"/>
        <v>59.081632641265109</v>
      </c>
      <c r="I612" s="16">
        <f t="shared" si="119"/>
        <v>65.896155402466604</v>
      </c>
      <c r="J612" s="13">
        <f t="shared" si="113"/>
        <v>59.912000035329939</v>
      </c>
      <c r="K612" s="13">
        <f t="shared" si="114"/>
        <v>5.9841553671366654</v>
      </c>
      <c r="L612" s="13">
        <f t="shared" si="115"/>
        <v>0</v>
      </c>
      <c r="M612" s="13">
        <f t="shared" si="120"/>
        <v>2.3995569436086717E-4</v>
      </c>
      <c r="N612" s="13">
        <f t="shared" si="116"/>
        <v>1.4877253050373765E-4</v>
      </c>
      <c r="O612" s="13">
        <f t="shared" si="117"/>
        <v>3.9056129012653971</v>
      </c>
      <c r="Q612">
        <v>14.615249580979009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32.906451609999998</v>
      </c>
      <c r="G613" s="13">
        <f t="shared" si="111"/>
        <v>0</v>
      </c>
      <c r="H613" s="13">
        <f t="shared" si="112"/>
        <v>32.906451609999998</v>
      </c>
      <c r="I613" s="16">
        <f t="shared" si="119"/>
        <v>38.890606977136663</v>
      </c>
      <c r="J613" s="13">
        <f t="shared" si="113"/>
        <v>37.938553568683993</v>
      </c>
      <c r="K613" s="13">
        <f t="shared" si="114"/>
        <v>0.95205340845267017</v>
      </c>
      <c r="L613" s="13">
        <f t="shared" si="115"/>
        <v>0</v>
      </c>
      <c r="M613" s="13">
        <f t="shared" si="120"/>
        <v>9.1183163857129523E-5</v>
      </c>
      <c r="N613" s="13">
        <f t="shared" si="116"/>
        <v>5.6533561591420302E-5</v>
      </c>
      <c r="O613" s="13">
        <f t="shared" si="117"/>
        <v>5.6533561591420302E-5</v>
      </c>
      <c r="Q613">
        <v>17.207422824248209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22.983870970000002</v>
      </c>
      <c r="G614" s="13">
        <f t="shared" si="111"/>
        <v>0</v>
      </c>
      <c r="H614" s="13">
        <f t="shared" si="112"/>
        <v>22.983870970000002</v>
      </c>
      <c r="I614" s="16">
        <f t="shared" si="119"/>
        <v>23.935924378452672</v>
      </c>
      <c r="J614" s="13">
        <f t="shared" si="113"/>
        <v>23.801739591994409</v>
      </c>
      <c r="K614" s="13">
        <f t="shared" si="114"/>
        <v>0.13418478645826326</v>
      </c>
      <c r="L614" s="13">
        <f t="shared" si="115"/>
        <v>0</v>
      </c>
      <c r="M614" s="13">
        <f t="shared" si="120"/>
        <v>3.4649602265709221E-5</v>
      </c>
      <c r="N614" s="13">
        <f t="shared" si="116"/>
        <v>2.1482753404739717E-5</v>
      </c>
      <c r="O614" s="13">
        <f t="shared" si="117"/>
        <v>2.1482753404739717E-5</v>
      </c>
      <c r="Q614">
        <v>20.968141062525479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12.01612903</v>
      </c>
      <c r="G615" s="13">
        <f t="shared" si="111"/>
        <v>0</v>
      </c>
      <c r="H615" s="13">
        <f t="shared" si="112"/>
        <v>12.01612903</v>
      </c>
      <c r="I615" s="16">
        <f t="shared" si="119"/>
        <v>12.150313816458263</v>
      </c>
      <c r="J615" s="13">
        <f t="shared" si="113"/>
        <v>12.137477246281618</v>
      </c>
      <c r="K615" s="13">
        <f t="shared" si="114"/>
        <v>1.2836570176645523E-2</v>
      </c>
      <c r="L615" s="13">
        <f t="shared" si="115"/>
        <v>0</v>
      </c>
      <c r="M615" s="13">
        <f t="shared" si="120"/>
        <v>1.3166848860969504E-5</v>
      </c>
      <c r="N615" s="13">
        <f t="shared" si="116"/>
        <v>8.1634462938010922E-6</v>
      </c>
      <c r="O615" s="13">
        <f t="shared" si="117"/>
        <v>8.1634462938010922E-6</v>
      </c>
      <c r="Q615">
        <v>23.23351553922053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20.329032260000002</v>
      </c>
      <c r="G616" s="13">
        <f t="shared" si="111"/>
        <v>0</v>
      </c>
      <c r="H616" s="13">
        <f t="shared" si="112"/>
        <v>20.329032260000002</v>
      </c>
      <c r="I616" s="16">
        <f t="shared" si="119"/>
        <v>20.341868830176647</v>
      </c>
      <c r="J616" s="13">
        <f t="shared" si="113"/>
        <v>20.304126882988712</v>
      </c>
      <c r="K616" s="13">
        <f t="shared" si="114"/>
        <v>3.7741947187935665E-2</v>
      </c>
      <c r="L616" s="13">
        <f t="shared" si="115"/>
        <v>0</v>
      </c>
      <c r="M616" s="13">
        <f t="shared" si="120"/>
        <v>5.0034025671684121E-6</v>
      </c>
      <c r="N616" s="13">
        <f t="shared" si="116"/>
        <v>3.1021095916444155E-6</v>
      </c>
      <c r="O616" s="13">
        <f t="shared" si="117"/>
        <v>3.1021095916444155E-6</v>
      </c>
      <c r="Q616">
        <v>26.58312087096775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111.6741935</v>
      </c>
      <c r="G617" s="13">
        <f t="shared" si="111"/>
        <v>12.054062956749146</v>
      </c>
      <c r="H617" s="13">
        <f t="shared" si="112"/>
        <v>99.620130543250852</v>
      </c>
      <c r="I617" s="16">
        <f t="shared" si="119"/>
        <v>99.657872490438791</v>
      </c>
      <c r="J617" s="13">
        <f t="shared" si="113"/>
        <v>93.521231830798101</v>
      </c>
      <c r="K617" s="13">
        <f t="shared" si="114"/>
        <v>6.1366406596406904</v>
      </c>
      <c r="L617" s="13">
        <f t="shared" si="115"/>
        <v>0</v>
      </c>
      <c r="M617" s="13">
        <f t="shared" si="120"/>
        <v>1.9012929755239965E-6</v>
      </c>
      <c r="N617" s="13">
        <f t="shared" si="116"/>
        <v>1.1788016448248778E-6</v>
      </c>
      <c r="O617" s="13">
        <f t="shared" si="117"/>
        <v>12.05406413555079</v>
      </c>
      <c r="Q617">
        <v>23.583696381020239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38.683870970000001</v>
      </c>
      <c r="G618" s="13">
        <f t="shared" si="111"/>
        <v>0</v>
      </c>
      <c r="H618" s="13">
        <f t="shared" si="112"/>
        <v>38.683870970000001</v>
      </c>
      <c r="I618" s="16">
        <f t="shared" si="119"/>
        <v>44.820511629640691</v>
      </c>
      <c r="J618" s="13">
        <f t="shared" si="113"/>
        <v>44.164044806277445</v>
      </c>
      <c r="K618" s="13">
        <f t="shared" si="114"/>
        <v>0.65646682336324602</v>
      </c>
      <c r="L618" s="13">
        <f t="shared" si="115"/>
        <v>0</v>
      </c>
      <c r="M618" s="13">
        <f t="shared" si="120"/>
        <v>7.2249133069911872E-7</v>
      </c>
      <c r="N618" s="13">
        <f t="shared" si="116"/>
        <v>4.4794462503345359E-7</v>
      </c>
      <c r="O618" s="13">
        <f t="shared" si="117"/>
        <v>4.4794462503345359E-7</v>
      </c>
      <c r="Q618">
        <v>22.954677323869721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70.041935480000006</v>
      </c>
      <c r="G619" s="13">
        <f t="shared" si="111"/>
        <v>5.0862092194298016</v>
      </c>
      <c r="H619" s="13">
        <f t="shared" si="112"/>
        <v>64.955726260570202</v>
      </c>
      <c r="I619" s="16">
        <f t="shared" si="119"/>
        <v>65.612193083933448</v>
      </c>
      <c r="J619" s="13">
        <f t="shared" si="113"/>
        <v>61.665010076835422</v>
      </c>
      <c r="K619" s="13">
        <f t="shared" si="114"/>
        <v>3.9471830070980261</v>
      </c>
      <c r="L619" s="13">
        <f t="shared" si="115"/>
        <v>0</v>
      </c>
      <c r="M619" s="13">
        <f t="shared" si="120"/>
        <v>2.7454670566566513E-7</v>
      </c>
      <c r="N619" s="13">
        <f t="shared" si="116"/>
        <v>1.7021895751271238E-7</v>
      </c>
      <c r="O619" s="13">
        <f t="shared" si="117"/>
        <v>5.0862093896487588</v>
      </c>
      <c r="Q619">
        <v>17.84942927116651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81.758064520000005</v>
      </c>
      <c r="G620" s="13">
        <f t="shared" si="111"/>
        <v>7.0470991014790023</v>
      </c>
      <c r="H620" s="13">
        <f t="shared" si="112"/>
        <v>74.710965418520999</v>
      </c>
      <c r="I620" s="16">
        <f t="shared" si="119"/>
        <v>78.658148425619032</v>
      </c>
      <c r="J620" s="13">
        <f t="shared" si="113"/>
        <v>66.47627174130902</v>
      </c>
      <c r="K620" s="13">
        <f t="shared" si="114"/>
        <v>12.181876684310012</v>
      </c>
      <c r="L620" s="13">
        <f t="shared" si="115"/>
        <v>0</v>
      </c>
      <c r="M620" s="13">
        <f t="shared" si="120"/>
        <v>1.0432774815295275E-7</v>
      </c>
      <c r="N620" s="13">
        <f t="shared" si="116"/>
        <v>6.4683203854830712E-8</v>
      </c>
      <c r="O620" s="13">
        <f t="shared" si="117"/>
        <v>7.047099166162206</v>
      </c>
      <c r="Q620">
        <v>12.496321419330981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29.590322579999999</v>
      </c>
      <c r="G621" s="13">
        <f t="shared" si="111"/>
        <v>0</v>
      </c>
      <c r="H621" s="13">
        <f t="shared" si="112"/>
        <v>29.590322579999999</v>
      </c>
      <c r="I621" s="16">
        <f t="shared" si="119"/>
        <v>41.772199264310011</v>
      </c>
      <c r="J621" s="13">
        <f t="shared" si="113"/>
        <v>39.315763023301969</v>
      </c>
      <c r="K621" s="13">
        <f t="shared" si="114"/>
        <v>2.456436241008042</v>
      </c>
      <c r="L621" s="13">
        <f t="shared" si="115"/>
        <v>0</v>
      </c>
      <c r="M621" s="13">
        <f t="shared" si="120"/>
        <v>3.9644544298122043E-8</v>
      </c>
      <c r="N621" s="13">
        <f t="shared" si="116"/>
        <v>2.4579617464835667E-8</v>
      </c>
      <c r="O621" s="13">
        <f t="shared" si="117"/>
        <v>2.4579617464835667E-8</v>
      </c>
      <c r="Q621">
        <v>11.518073251612901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10.99677419</v>
      </c>
      <c r="G622" s="13">
        <f t="shared" si="111"/>
        <v>0</v>
      </c>
      <c r="H622" s="13">
        <f t="shared" si="112"/>
        <v>10.99677419</v>
      </c>
      <c r="I622" s="16">
        <f t="shared" si="119"/>
        <v>13.453210431008042</v>
      </c>
      <c r="J622" s="13">
        <f t="shared" si="113"/>
        <v>13.366197259765544</v>
      </c>
      <c r="K622" s="13">
        <f t="shared" si="114"/>
        <v>8.7013171242498188E-2</v>
      </c>
      <c r="L622" s="13">
        <f t="shared" si="115"/>
        <v>0</v>
      </c>
      <c r="M622" s="13">
        <f t="shared" si="120"/>
        <v>1.5064926833286376E-8</v>
      </c>
      <c r="N622" s="13">
        <f t="shared" si="116"/>
        <v>9.3402546366375529E-9</v>
      </c>
      <c r="O622" s="13">
        <f t="shared" si="117"/>
        <v>9.3402546366375529E-9</v>
      </c>
      <c r="Q622">
        <v>11.688069007476839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47.783870970000002</v>
      </c>
      <c r="G623" s="13">
        <f t="shared" si="111"/>
        <v>1.3609503610946749</v>
      </c>
      <c r="H623" s="13">
        <f t="shared" si="112"/>
        <v>46.422920608905329</v>
      </c>
      <c r="I623" s="16">
        <f t="shared" si="119"/>
        <v>46.509933780147826</v>
      </c>
      <c r="J623" s="13">
        <f t="shared" si="113"/>
        <v>43.713550274499141</v>
      </c>
      <c r="K623" s="13">
        <f t="shared" si="114"/>
        <v>2.7963835056486843</v>
      </c>
      <c r="L623" s="13">
        <f t="shared" si="115"/>
        <v>0</v>
      </c>
      <c r="M623" s="13">
        <f t="shared" si="120"/>
        <v>5.724672196648823E-9</v>
      </c>
      <c r="N623" s="13">
        <f t="shared" si="116"/>
        <v>3.5492967619222703E-9</v>
      </c>
      <c r="O623" s="13">
        <f t="shared" si="117"/>
        <v>1.3609503646439718</v>
      </c>
      <c r="Q623">
        <v>12.91870560401761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48.348387099999997</v>
      </c>
      <c r="G624" s="13">
        <f t="shared" si="111"/>
        <v>1.4554315642114477</v>
      </c>
      <c r="H624" s="13">
        <f t="shared" si="112"/>
        <v>46.892955535788552</v>
      </c>
      <c r="I624" s="16">
        <f t="shared" si="119"/>
        <v>49.689339041437236</v>
      </c>
      <c r="J624" s="13">
        <f t="shared" si="113"/>
        <v>47.782741018207112</v>
      </c>
      <c r="K624" s="13">
        <f t="shared" si="114"/>
        <v>1.9065980232301243</v>
      </c>
      <c r="L624" s="13">
        <f t="shared" si="115"/>
        <v>0</v>
      </c>
      <c r="M624" s="13">
        <f t="shared" si="120"/>
        <v>2.1753754347265527E-9</v>
      </c>
      <c r="N624" s="13">
        <f t="shared" si="116"/>
        <v>1.3487327695304626E-9</v>
      </c>
      <c r="O624" s="13">
        <f t="shared" si="117"/>
        <v>1.4554315655601804</v>
      </c>
      <c r="Q624">
        <v>17.342414765473901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78.180645159999997</v>
      </c>
      <c r="G625" s="13">
        <f t="shared" si="111"/>
        <v>6.4483582201758596</v>
      </c>
      <c r="H625" s="13">
        <f t="shared" si="112"/>
        <v>71.732286939824135</v>
      </c>
      <c r="I625" s="16">
        <f t="shared" si="119"/>
        <v>73.638884963054267</v>
      </c>
      <c r="J625" s="13">
        <f t="shared" si="113"/>
        <v>66.733495763250474</v>
      </c>
      <c r="K625" s="13">
        <f t="shared" si="114"/>
        <v>6.9053891998037926</v>
      </c>
      <c r="L625" s="13">
        <f t="shared" si="115"/>
        <v>0</v>
      </c>
      <c r="M625" s="13">
        <f t="shared" si="120"/>
        <v>8.2664266519609013E-10</v>
      </c>
      <c r="N625" s="13">
        <f t="shared" si="116"/>
        <v>5.1251845242157592E-10</v>
      </c>
      <c r="O625" s="13">
        <f t="shared" si="117"/>
        <v>6.4483582206883776</v>
      </c>
      <c r="Q625">
        <v>15.942170516451959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46.861290320000002</v>
      </c>
      <c r="G626" s="13">
        <f t="shared" si="111"/>
        <v>1.2065410800272673</v>
      </c>
      <c r="H626" s="13">
        <f t="shared" si="112"/>
        <v>45.654749239972737</v>
      </c>
      <c r="I626" s="16">
        <f t="shared" si="119"/>
        <v>52.56013843977653</v>
      </c>
      <c r="J626" s="13">
        <f t="shared" si="113"/>
        <v>50.919775146449027</v>
      </c>
      <c r="K626" s="13">
        <f t="shared" si="114"/>
        <v>1.6403632933275034</v>
      </c>
      <c r="L626" s="13">
        <f t="shared" si="115"/>
        <v>0</v>
      </c>
      <c r="M626" s="13">
        <f t="shared" si="120"/>
        <v>3.141242127745142E-10</v>
      </c>
      <c r="N626" s="13">
        <f t="shared" si="116"/>
        <v>1.947570119201988E-10</v>
      </c>
      <c r="O626" s="13">
        <f t="shared" si="117"/>
        <v>1.2065410802220244</v>
      </c>
      <c r="Q626">
        <v>19.67625260018163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5.0870967739999999</v>
      </c>
      <c r="G627" s="13">
        <f t="shared" si="111"/>
        <v>0</v>
      </c>
      <c r="H627" s="13">
        <f t="shared" si="112"/>
        <v>5.0870967739999999</v>
      </c>
      <c r="I627" s="16">
        <f t="shared" si="119"/>
        <v>6.7274600673275033</v>
      </c>
      <c r="J627" s="13">
        <f t="shared" si="113"/>
        <v>6.7248887354303468</v>
      </c>
      <c r="K627" s="13">
        <f t="shared" si="114"/>
        <v>2.5713318971565258E-3</v>
      </c>
      <c r="L627" s="13">
        <f t="shared" si="115"/>
        <v>0</v>
      </c>
      <c r="M627" s="13">
        <f t="shared" si="120"/>
        <v>1.193672008543154E-10</v>
      </c>
      <c r="N627" s="13">
        <f t="shared" si="116"/>
        <v>7.4007664529675548E-11</v>
      </c>
      <c r="O627" s="13">
        <f t="shared" si="117"/>
        <v>7.4007664529675548E-11</v>
      </c>
      <c r="Q627">
        <v>22.065274968752501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3.1322580649999998</v>
      </c>
      <c r="G628" s="13">
        <f t="shared" si="111"/>
        <v>0</v>
      </c>
      <c r="H628" s="13">
        <f t="shared" si="112"/>
        <v>3.1322580649999998</v>
      </c>
      <c r="I628" s="16">
        <f t="shared" si="119"/>
        <v>3.1348293968971563</v>
      </c>
      <c r="J628" s="13">
        <f t="shared" si="113"/>
        <v>3.1346701006179858</v>
      </c>
      <c r="K628" s="13">
        <f t="shared" si="114"/>
        <v>1.59296279170551E-4</v>
      </c>
      <c r="L628" s="13">
        <f t="shared" si="115"/>
        <v>0</v>
      </c>
      <c r="M628" s="13">
        <f t="shared" si="120"/>
        <v>4.5359536324639855E-11</v>
      </c>
      <c r="N628" s="13">
        <f t="shared" si="116"/>
        <v>2.8122912521276711E-11</v>
      </c>
      <c r="O628" s="13">
        <f t="shared" si="117"/>
        <v>2.8122912521276711E-11</v>
      </c>
      <c r="Q628">
        <v>25.570817900928819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12.48064516</v>
      </c>
      <c r="G629" s="13">
        <f t="shared" si="111"/>
        <v>0</v>
      </c>
      <c r="H629" s="13">
        <f t="shared" si="112"/>
        <v>12.48064516</v>
      </c>
      <c r="I629" s="16">
        <f t="shared" si="119"/>
        <v>12.48080445627917</v>
      </c>
      <c r="J629" s="13">
        <f t="shared" si="113"/>
        <v>12.471774913340147</v>
      </c>
      <c r="K629" s="13">
        <f t="shared" si="114"/>
        <v>9.0295429390234716E-3</v>
      </c>
      <c r="L629" s="13">
        <f t="shared" si="115"/>
        <v>0</v>
      </c>
      <c r="M629" s="13">
        <f t="shared" si="120"/>
        <v>1.7236623803363145E-11</v>
      </c>
      <c r="N629" s="13">
        <f t="shared" si="116"/>
        <v>1.0686706758085149E-11</v>
      </c>
      <c r="O629" s="13">
        <f t="shared" si="117"/>
        <v>1.0686706758085149E-11</v>
      </c>
      <c r="Q629">
        <v>26.339939870967751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61.967741940000003</v>
      </c>
      <c r="G630" s="13">
        <f t="shared" si="111"/>
        <v>3.7348580722856397</v>
      </c>
      <c r="H630" s="13">
        <f t="shared" si="112"/>
        <v>58.232883867714364</v>
      </c>
      <c r="I630" s="16">
        <f t="shared" si="119"/>
        <v>58.241913410653389</v>
      </c>
      <c r="J630" s="13">
        <f t="shared" si="113"/>
        <v>56.779763038388623</v>
      </c>
      <c r="K630" s="13">
        <f t="shared" si="114"/>
        <v>1.462150372264766</v>
      </c>
      <c r="L630" s="13">
        <f t="shared" si="115"/>
        <v>0</v>
      </c>
      <c r="M630" s="13">
        <f t="shared" si="120"/>
        <v>6.5499170452779958E-12</v>
      </c>
      <c r="N630" s="13">
        <f t="shared" si="116"/>
        <v>4.0609485680723575E-12</v>
      </c>
      <c r="O630" s="13">
        <f t="shared" si="117"/>
        <v>3.7348580722897005</v>
      </c>
      <c r="Q630">
        <v>22.734253574145932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59.270967740000003</v>
      </c>
      <c r="G631" s="13">
        <f t="shared" si="111"/>
        <v>3.2835078673760383</v>
      </c>
      <c r="H631" s="13">
        <f t="shared" si="112"/>
        <v>55.987459872623965</v>
      </c>
      <c r="I631" s="16">
        <f t="shared" si="119"/>
        <v>57.449610244888731</v>
      </c>
      <c r="J631" s="13">
        <f t="shared" si="113"/>
        <v>55.003450560160893</v>
      </c>
      <c r="K631" s="13">
        <f t="shared" si="114"/>
        <v>2.4461596847278386</v>
      </c>
      <c r="L631" s="13">
        <f t="shared" si="115"/>
        <v>0</v>
      </c>
      <c r="M631" s="13">
        <f t="shared" si="120"/>
        <v>2.4889684772056383E-12</v>
      </c>
      <c r="N631" s="13">
        <f t="shared" si="116"/>
        <v>1.5431604558674957E-12</v>
      </c>
      <c r="O631" s="13">
        <f t="shared" si="117"/>
        <v>3.2835078673775815</v>
      </c>
      <c r="Q631">
        <v>18.6129873302535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46.293548389999998</v>
      </c>
      <c r="G632" s="13">
        <f t="shared" si="111"/>
        <v>1.1115199854019648</v>
      </c>
      <c r="H632" s="13">
        <f t="shared" si="112"/>
        <v>45.182028404598036</v>
      </c>
      <c r="I632" s="16">
        <f t="shared" si="119"/>
        <v>47.628188089325874</v>
      </c>
      <c r="J632" s="13">
        <f t="shared" si="113"/>
        <v>44.987849450151245</v>
      </c>
      <c r="K632" s="13">
        <f t="shared" si="114"/>
        <v>2.6403386391746295</v>
      </c>
      <c r="L632" s="13">
        <f t="shared" si="115"/>
        <v>0</v>
      </c>
      <c r="M632" s="13">
        <f t="shared" si="120"/>
        <v>9.4580802133814257E-13</v>
      </c>
      <c r="N632" s="13">
        <f t="shared" si="116"/>
        <v>5.8640097322964837E-13</v>
      </c>
      <c r="O632" s="13">
        <f t="shared" si="117"/>
        <v>1.1115199854025513</v>
      </c>
      <c r="Q632">
        <v>13.90927615577808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25.61935484</v>
      </c>
      <c r="G633" s="13">
        <f t="shared" si="111"/>
        <v>0</v>
      </c>
      <c r="H633" s="13">
        <f t="shared" si="112"/>
        <v>25.61935484</v>
      </c>
      <c r="I633" s="16">
        <f t="shared" si="119"/>
        <v>28.259693479174629</v>
      </c>
      <c r="J633" s="13">
        <f t="shared" si="113"/>
        <v>27.617702904581979</v>
      </c>
      <c r="K633" s="13">
        <f t="shared" si="114"/>
        <v>0.64199057459265063</v>
      </c>
      <c r="L633" s="13">
        <f t="shared" si="115"/>
        <v>0</v>
      </c>
      <c r="M633" s="13">
        <f t="shared" si="120"/>
        <v>3.5940704810849421E-13</v>
      </c>
      <c r="N633" s="13">
        <f t="shared" si="116"/>
        <v>2.2283236982726641E-13</v>
      </c>
      <c r="O633" s="13">
        <f t="shared" si="117"/>
        <v>2.2283236982726641E-13</v>
      </c>
      <c r="Q633">
        <v>13.17967381546377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150.87419349999999</v>
      </c>
      <c r="G634" s="13">
        <f t="shared" si="111"/>
        <v>18.614837689930873</v>
      </c>
      <c r="H634" s="13">
        <f t="shared" si="112"/>
        <v>132.25935581006911</v>
      </c>
      <c r="I634" s="16">
        <f t="shared" si="119"/>
        <v>132.90134638466176</v>
      </c>
      <c r="J634" s="13">
        <f t="shared" si="113"/>
        <v>90.942751841972509</v>
      </c>
      <c r="K634" s="13">
        <f t="shared" si="114"/>
        <v>41.958594542689255</v>
      </c>
      <c r="L634" s="13">
        <f t="shared" si="115"/>
        <v>15.145280810855519</v>
      </c>
      <c r="M634" s="13">
        <f t="shared" si="120"/>
        <v>15.145280810855656</v>
      </c>
      <c r="N634" s="13">
        <f t="shared" si="116"/>
        <v>9.390074102730507</v>
      </c>
      <c r="O634" s="13">
        <f t="shared" si="117"/>
        <v>28.004911792661382</v>
      </c>
      <c r="Q634">
        <v>12.53838225161291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17.22580645</v>
      </c>
      <c r="G635" s="13">
        <f t="shared" si="111"/>
        <v>0</v>
      </c>
      <c r="H635" s="13">
        <f t="shared" si="112"/>
        <v>17.22580645</v>
      </c>
      <c r="I635" s="16">
        <f t="shared" si="119"/>
        <v>44.039120181833738</v>
      </c>
      <c r="J635" s="13">
        <f t="shared" si="113"/>
        <v>41.809712413855841</v>
      </c>
      <c r="K635" s="13">
        <f t="shared" si="114"/>
        <v>2.2294077679778965</v>
      </c>
      <c r="L635" s="13">
        <f t="shared" si="115"/>
        <v>0</v>
      </c>
      <c r="M635" s="13">
        <f t="shared" si="120"/>
        <v>5.755206708125149</v>
      </c>
      <c r="N635" s="13">
        <f t="shared" si="116"/>
        <v>3.5682281590375924</v>
      </c>
      <c r="O635" s="13">
        <f t="shared" si="117"/>
        <v>3.5682281590375924</v>
      </c>
      <c r="Q635">
        <v>13.48731242562104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76.164516129999996</v>
      </c>
      <c r="G636" s="13">
        <f t="shared" si="111"/>
        <v>6.1109253528580485</v>
      </c>
      <c r="H636" s="13">
        <f t="shared" si="112"/>
        <v>70.053590777141949</v>
      </c>
      <c r="I636" s="16">
        <f t="shared" si="119"/>
        <v>72.282998545119852</v>
      </c>
      <c r="J636" s="13">
        <f t="shared" si="113"/>
        <v>63.738061634028625</v>
      </c>
      <c r="K636" s="13">
        <f t="shared" si="114"/>
        <v>8.5449369110912272</v>
      </c>
      <c r="L636" s="13">
        <f t="shared" si="115"/>
        <v>0</v>
      </c>
      <c r="M636" s="13">
        <f t="shared" si="120"/>
        <v>2.1869785490875566</v>
      </c>
      <c r="N636" s="13">
        <f t="shared" si="116"/>
        <v>1.3559267004342852</v>
      </c>
      <c r="O636" s="13">
        <f t="shared" si="117"/>
        <v>7.4668520532923335</v>
      </c>
      <c r="Q636">
        <v>13.70874798435389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75.358064519999999</v>
      </c>
      <c r="G637" s="13">
        <f t="shared" si="111"/>
        <v>5.9759522062656583</v>
      </c>
      <c r="H637" s="13">
        <f t="shared" si="112"/>
        <v>69.382112313734339</v>
      </c>
      <c r="I637" s="16">
        <f t="shared" si="119"/>
        <v>77.927049224825566</v>
      </c>
      <c r="J637" s="13">
        <f t="shared" si="113"/>
        <v>68.862331073140965</v>
      </c>
      <c r="K637" s="13">
        <f t="shared" si="114"/>
        <v>9.0647181516846018</v>
      </c>
      <c r="L637" s="13">
        <f t="shared" si="115"/>
        <v>0</v>
      </c>
      <c r="M637" s="13">
        <f t="shared" si="120"/>
        <v>0.83105184865327142</v>
      </c>
      <c r="N637" s="13">
        <f t="shared" si="116"/>
        <v>0.51525214616502824</v>
      </c>
      <c r="O637" s="13">
        <f t="shared" si="117"/>
        <v>6.4912043524306862</v>
      </c>
      <c r="Q637">
        <v>14.93413050460758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32.88064516</v>
      </c>
      <c r="G638" s="13">
        <f t="shared" si="111"/>
        <v>0</v>
      </c>
      <c r="H638" s="13">
        <f t="shared" si="112"/>
        <v>32.88064516</v>
      </c>
      <c r="I638" s="16">
        <f t="shared" si="119"/>
        <v>41.945363311684602</v>
      </c>
      <c r="J638" s="13">
        <f t="shared" si="113"/>
        <v>41.179533902158639</v>
      </c>
      <c r="K638" s="13">
        <f t="shared" si="114"/>
        <v>0.76582940952596346</v>
      </c>
      <c r="L638" s="13">
        <f t="shared" si="115"/>
        <v>0</v>
      </c>
      <c r="M638" s="13">
        <f t="shared" si="120"/>
        <v>0.31579970248824318</v>
      </c>
      <c r="N638" s="13">
        <f t="shared" si="116"/>
        <v>0.19579581554271078</v>
      </c>
      <c r="O638" s="13">
        <f t="shared" si="117"/>
        <v>0.19579581554271078</v>
      </c>
      <c r="Q638">
        <v>20.417086490410082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47.174193549999998</v>
      </c>
      <c r="G639" s="13">
        <f t="shared" si="111"/>
        <v>1.2589106617955053</v>
      </c>
      <c r="H639" s="13">
        <f t="shared" si="112"/>
        <v>45.915282888204494</v>
      </c>
      <c r="I639" s="16">
        <f t="shared" si="119"/>
        <v>46.681112297730458</v>
      </c>
      <c r="J639" s="13">
        <f t="shared" si="113"/>
        <v>45.866770405580823</v>
      </c>
      <c r="K639" s="13">
        <f t="shared" si="114"/>
        <v>0.81434189214963482</v>
      </c>
      <c r="L639" s="13">
        <f t="shared" si="115"/>
        <v>0</v>
      </c>
      <c r="M639" s="13">
        <f t="shared" si="120"/>
        <v>0.12000388694553241</v>
      </c>
      <c r="N639" s="13">
        <f t="shared" si="116"/>
        <v>7.4402409906230094E-2</v>
      </c>
      <c r="O639" s="13">
        <f t="shared" si="117"/>
        <v>1.3333130717017354</v>
      </c>
      <c r="Q639">
        <v>22.260880276778501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12.79032258</v>
      </c>
      <c r="G640" s="13">
        <f t="shared" si="111"/>
        <v>0</v>
      </c>
      <c r="H640" s="13">
        <f t="shared" si="112"/>
        <v>12.79032258</v>
      </c>
      <c r="I640" s="16">
        <f t="shared" si="119"/>
        <v>13.604664472149635</v>
      </c>
      <c r="J640" s="13">
        <f t="shared" si="113"/>
        <v>13.592302357734646</v>
      </c>
      <c r="K640" s="13">
        <f t="shared" si="114"/>
        <v>1.2362114414989023E-2</v>
      </c>
      <c r="L640" s="13">
        <f t="shared" si="115"/>
        <v>0</v>
      </c>
      <c r="M640" s="13">
        <f t="shared" si="120"/>
        <v>4.5601477039302313E-2</v>
      </c>
      <c r="N640" s="13">
        <f t="shared" si="116"/>
        <v>2.8272915764367433E-2</v>
      </c>
      <c r="O640" s="13">
        <f t="shared" si="117"/>
        <v>2.8272915764367433E-2</v>
      </c>
      <c r="Q640">
        <v>25.936214870967749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31.019354839999998</v>
      </c>
      <c r="G641" s="13">
        <f t="shared" si="111"/>
        <v>0</v>
      </c>
      <c r="H641" s="13">
        <f t="shared" si="112"/>
        <v>31.019354839999998</v>
      </c>
      <c r="I641" s="16">
        <f t="shared" si="119"/>
        <v>31.031716954414989</v>
      </c>
      <c r="J641" s="13">
        <f t="shared" si="113"/>
        <v>30.878711515101205</v>
      </c>
      <c r="K641" s="13">
        <f t="shared" si="114"/>
        <v>0.15300543931378385</v>
      </c>
      <c r="L641" s="13">
        <f t="shared" si="115"/>
        <v>0</v>
      </c>
      <c r="M641" s="13">
        <f t="shared" si="120"/>
        <v>1.732856127493488E-2</v>
      </c>
      <c r="N641" s="13">
        <f t="shared" si="116"/>
        <v>1.0743707990459626E-2</v>
      </c>
      <c r="O641" s="13">
        <f t="shared" si="117"/>
        <v>1.0743707990459626E-2</v>
      </c>
      <c r="Q641">
        <v>25.58885750039429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13.11935484</v>
      </c>
      <c r="G642" s="13">
        <f t="shared" si="111"/>
        <v>0</v>
      </c>
      <c r="H642" s="13">
        <f t="shared" si="112"/>
        <v>13.11935484</v>
      </c>
      <c r="I642" s="16">
        <f t="shared" si="119"/>
        <v>13.272360279313784</v>
      </c>
      <c r="J642" s="13">
        <f t="shared" si="113"/>
        <v>13.256568529296635</v>
      </c>
      <c r="K642" s="13">
        <f t="shared" si="114"/>
        <v>1.5791750017148942E-2</v>
      </c>
      <c r="L642" s="13">
        <f t="shared" si="115"/>
        <v>0</v>
      </c>
      <c r="M642" s="13">
        <f t="shared" si="120"/>
        <v>6.584853284475254E-3</v>
      </c>
      <c r="N642" s="13">
        <f t="shared" si="116"/>
        <v>4.0826090363746577E-3</v>
      </c>
      <c r="O642" s="13">
        <f t="shared" si="117"/>
        <v>4.0826090363746577E-3</v>
      </c>
      <c r="Q642">
        <v>23.643694629707589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75.587096770000002</v>
      </c>
      <c r="G643" s="13">
        <f t="shared" si="111"/>
        <v>6.014284578686163</v>
      </c>
      <c r="H643" s="13">
        <f t="shared" si="112"/>
        <v>69.572812191313844</v>
      </c>
      <c r="I643" s="16">
        <f t="shared" si="119"/>
        <v>69.588603941330987</v>
      </c>
      <c r="J643" s="13">
        <f t="shared" si="113"/>
        <v>65.471102745482909</v>
      </c>
      <c r="K643" s="13">
        <f t="shared" si="114"/>
        <v>4.1175011958480781</v>
      </c>
      <c r="L643" s="13">
        <f t="shared" si="115"/>
        <v>0</v>
      </c>
      <c r="M643" s="13">
        <f t="shared" si="120"/>
        <v>2.5022442481005963E-3</v>
      </c>
      <c r="N643" s="13">
        <f t="shared" si="116"/>
        <v>1.5513914338223698E-3</v>
      </c>
      <c r="O643" s="13">
        <f t="shared" si="117"/>
        <v>6.0158359701199853</v>
      </c>
      <c r="Q643">
        <v>18.810125455351859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169.81935480000001</v>
      </c>
      <c r="G644" s="13">
        <f t="shared" si="111"/>
        <v>21.785626862713844</v>
      </c>
      <c r="H644" s="13">
        <f t="shared" si="112"/>
        <v>148.03372793728616</v>
      </c>
      <c r="I644" s="16">
        <f t="shared" si="119"/>
        <v>152.15122913313422</v>
      </c>
      <c r="J644" s="13">
        <f t="shared" si="113"/>
        <v>108.90132826541459</v>
      </c>
      <c r="K644" s="13">
        <f t="shared" si="114"/>
        <v>43.249900867719631</v>
      </c>
      <c r="L644" s="13">
        <f t="shared" si="115"/>
        <v>15.931709892029039</v>
      </c>
      <c r="M644" s="13">
        <f t="shared" si="120"/>
        <v>15.932660744843316</v>
      </c>
      <c r="N644" s="13">
        <f t="shared" si="116"/>
        <v>9.8782496618028564</v>
      </c>
      <c r="O644" s="13">
        <f t="shared" si="117"/>
        <v>31.663876524516702</v>
      </c>
      <c r="Q644">
        <v>15.76904529517995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158.12258059999999</v>
      </c>
      <c r="G645" s="13">
        <f t="shared" si="111"/>
        <v>19.827976336410476</v>
      </c>
      <c r="H645" s="13">
        <f t="shared" si="112"/>
        <v>138.29460426358952</v>
      </c>
      <c r="I645" s="16">
        <f t="shared" si="119"/>
        <v>165.61279523928013</v>
      </c>
      <c r="J645" s="13">
        <f t="shared" si="113"/>
        <v>90.930344277184517</v>
      </c>
      <c r="K645" s="13">
        <f t="shared" si="114"/>
        <v>74.682450962095615</v>
      </c>
      <c r="L645" s="13">
        <f t="shared" si="115"/>
        <v>35.074705640213928</v>
      </c>
      <c r="M645" s="13">
        <f t="shared" si="120"/>
        <v>41.129116723254391</v>
      </c>
      <c r="N645" s="13">
        <f t="shared" si="116"/>
        <v>25.500052368417723</v>
      </c>
      <c r="O645" s="13">
        <f t="shared" si="117"/>
        <v>45.328028704828199</v>
      </c>
      <c r="Q645">
        <v>10.518275551612909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22.054838709999999</v>
      </c>
      <c r="G646" s="13">
        <f t="shared" ref="G646:G709" si="122">IF((F646-$J$2)&gt;0,$I$2*(F646-$J$2),0)</f>
        <v>0</v>
      </c>
      <c r="H646" s="13">
        <f t="shared" ref="H646:H709" si="123">F646-G646</f>
        <v>22.054838709999999</v>
      </c>
      <c r="I646" s="16">
        <f t="shared" si="119"/>
        <v>61.662584031881686</v>
      </c>
      <c r="J646" s="13">
        <f t="shared" ref="J646:J709" si="124">I646/SQRT(1+(I646/($K$2*(300+(25*Q646)+0.05*(Q646)^3)))^2)</f>
        <v>53.792753584958518</v>
      </c>
      <c r="K646" s="13">
        <f t="shared" ref="K646:K709" si="125">I646-J646</f>
        <v>7.8698304469231672</v>
      </c>
      <c r="L646" s="13">
        <f t="shared" ref="L646:L709" si="126">IF(K646&gt;$N$2,(K646-$N$2)/$L$2,0)</f>
        <v>0</v>
      </c>
      <c r="M646" s="13">
        <f t="shared" si="120"/>
        <v>15.629064354836668</v>
      </c>
      <c r="N646" s="13">
        <f t="shared" ref="N646:N709" si="127">$M$2*M646</f>
        <v>9.6900198999987346</v>
      </c>
      <c r="O646" s="13">
        <f t="shared" ref="O646:O709" si="128">N646+G646</f>
        <v>9.6900198999987346</v>
      </c>
      <c r="Q646">
        <v>10.68809433384633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53.803225810000001</v>
      </c>
      <c r="G647" s="13">
        <f t="shared" si="122"/>
        <v>2.3683899311030201</v>
      </c>
      <c r="H647" s="13">
        <f t="shared" si="123"/>
        <v>51.434835878896983</v>
      </c>
      <c r="I647" s="16">
        <f t="shared" ref="I647:I710" si="130">H647+K646-L646</f>
        <v>59.304666325820151</v>
      </c>
      <c r="J647" s="13">
        <f t="shared" si="124"/>
        <v>54.599214065954747</v>
      </c>
      <c r="K647" s="13">
        <f t="shared" si="125"/>
        <v>4.7054522598654032</v>
      </c>
      <c r="L647" s="13">
        <f t="shared" si="126"/>
        <v>0</v>
      </c>
      <c r="M647" s="13">
        <f t="shared" ref="M647:M710" si="131">L647+M646-N646</f>
        <v>5.9390444548379335</v>
      </c>
      <c r="N647" s="13">
        <f t="shared" si="127"/>
        <v>3.6822075619995189</v>
      </c>
      <c r="O647" s="13">
        <f t="shared" si="128"/>
        <v>6.050597493102539</v>
      </c>
      <c r="Q647">
        <v>14.20631532658472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85.364516129999998</v>
      </c>
      <c r="G648" s="13">
        <f t="shared" si="122"/>
        <v>7.6506990147272305</v>
      </c>
      <c r="H648" s="13">
        <f t="shared" si="123"/>
        <v>77.713817115272775</v>
      </c>
      <c r="I648" s="16">
        <f t="shared" si="130"/>
        <v>82.419269375138185</v>
      </c>
      <c r="J648" s="13">
        <f t="shared" si="124"/>
        <v>71.428526971800849</v>
      </c>
      <c r="K648" s="13">
        <f t="shared" si="125"/>
        <v>10.990742403337336</v>
      </c>
      <c r="L648" s="13">
        <f t="shared" si="126"/>
        <v>0</v>
      </c>
      <c r="M648" s="13">
        <f t="shared" si="131"/>
        <v>2.2568368928384146</v>
      </c>
      <c r="N648" s="13">
        <f t="shared" si="127"/>
        <v>1.3992388735598171</v>
      </c>
      <c r="O648" s="13">
        <f t="shared" si="128"/>
        <v>9.0499378882870474</v>
      </c>
      <c r="Q648">
        <v>14.54304682196485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102.6935484</v>
      </c>
      <c r="G649" s="13">
        <f t="shared" si="122"/>
        <v>10.551002001143219</v>
      </c>
      <c r="H649" s="13">
        <f t="shared" si="123"/>
        <v>92.14254639885678</v>
      </c>
      <c r="I649" s="16">
        <f t="shared" si="130"/>
        <v>103.13328880219412</v>
      </c>
      <c r="J649" s="13">
        <f t="shared" si="124"/>
        <v>82.93125926532754</v>
      </c>
      <c r="K649" s="13">
        <f t="shared" si="125"/>
        <v>20.202029536866576</v>
      </c>
      <c r="L649" s="13">
        <f t="shared" si="126"/>
        <v>1.895136290252631</v>
      </c>
      <c r="M649" s="13">
        <f t="shared" si="131"/>
        <v>2.7527343095312284</v>
      </c>
      <c r="N649" s="13">
        <f t="shared" si="127"/>
        <v>1.7066952719093615</v>
      </c>
      <c r="O649" s="13">
        <f t="shared" si="128"/>
        <v>12.257697273052582</v>
      </c>
      <c r="Q649">
        <v>14.169136317233409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46.016129030000002</v>
      </c>
      <c r="G650" s="13">
        <f t="shared" si="122"/>
        <v>1.0650892219432042</v>
      </c>
      <c r="H650" s="13">
        <f t="shared" si="123"/>
        <v>44.951039808056798</v>
      </c>
      <c r="I650" s="16">
        <f t="shared" si="130"/>
        <v>63.257933054670751</v>
      </c>
      <c r="J650" s="13">
        <f t="shared" si="124"/>
        <v>61.239105239144017</v>
      </c>
      <c r="K650" s="13">
        <f t="shared" si="125"/>
        <v>2.0188278155267341</v>
      </c>
      <c r="L650" s="13">
        <f t="shared" si="126"/>
        <v>0</v>
      </c>
      <c r="M650" s="13">
        <f t="shared" si="131"/>
        <v>1.0460390376218669</v>
      </c>
      <c r="N650" s="13">
        <f t="shared" si="127"/>
        <v>0.64854420332555751</v>
      </c>
      <c r="O650" s="13">
        <f t="shared" si="128"/>
        <v>1.7136334252687617</v>
      </c>
      <c r="Q650">
        <v>22.129105109307599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68.92258065</v>
      </c>
      <c r="G651" s="13">
        <f t="shared" si="122"/>
        <v>4.8988664927428385</v>
      </c>
      <c r="H651" s="13">
        <f t="shared" si="123"/>
        <v>64.02371415725716</v>
      </c>
      <c r="I651" s="16">
        <f t="shared" si="130"/>
        <v>66.042541972783894</v>
      </c>
      <c r="J651" s="13">
        <f t="shared" si="124"/>
        <v>64.049264986463285</v>
      </c>
      <c r="K651" s="13">
        <f t="shared" si="125"/>
        <v>1.993276986320609</v>
      </c>
      <c r="L651" s="13">
        <f t="shared" si="126"/>
        <v>0</v>
      </c>
      <c r="M651" s="13">
        <f t="shared" si="131"/>
        <v>0.39749483429630939</v>
      </c>
      <c r="N651" s="13">
        <f t="shared" si="127"/>
        <v>0.24644679726371183</v>
      </c>
      <c r="O651" s="13">
        <f t="shared" si="128"/>
        <v>5.1453132900065501</v>
      </c>
      <c r="Q651">
        <v>23.15593234548481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1.6161290319999999</v>
      </c>
      <c r="G652" s="13">
        <f t="shared" si="122"/>
        <v>0</v>
      </c>
      <c r="H652" s="13">
        <f t="shared" si="123"/>
        <v>1.6161290319999999</v>
      </c>
      <c r="I652" s="16">
        <f t="shared" si="130"/>
        <v>3.6094060183206089</v>
      </c>
      <c r="J652" s="13">
        <f t="shared" si="124"/>
        <v>3.609126269516362</v>
      </c>
      <c r="K652" s="13">
        <f t="shared" si="125"/>
        <v>2.7974880424697091E-4</v>
      </c>
      <c r="L652" s="13">
        <f t="shared" si="126"/>
        <v>0</v>
      </c>
      <c r="M652" s="13">
        <f t="shared" si="131"/>
        <v>0.15104803703259756</v>
      </c>
      <c r="N652" s="13">
        <f t="shared" si="127"/>
        <v>9.3649782960210481E-2</v>
      </c>
      <c r="O652" s="13">
        <f t="shared" si="128"/>
        <v>9.3649782960210481E-2</v>
      </c>
      <c r="Q652">
        <v>24.562677721147871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10.15483871</v>
      </c>
      <c r="G653" s="13">
        <f t="shared" si="122"/>
        <v>0</v>
      </c>
      <c r="H653" s="13">
        <f t="shared" si="123"/>
        <v>10.15483871</v>
      </c>
      <c r="I653" s="16">
        <f t="shared" si="130"/>
        <v>10.155118458804246</v>
      </c>
      <c r="J653" s="13">
        <f t="shared" si="124"/>
        <v>10.149267291362193</v>
      </c>
      <c r="K653" s="13">
        <f t="shared" si="125"/>
        <v>5.8511674420529403E-3</v>
      </c>
      <c r="L653" s="13">
        <f t="shared" si="126"/>
        <v>0</v>
      </c>
      <c r="M653" s="13">
        <f t="shared" si="131"/>
        <v>5.7398254072387078E-2</v>
      </c>
      <c r="N653" s="13">
        <f t="shared" si="127"/>
        <v>3.5586917524879989E-2</v>
      </c>
      <c r="O653" s="13">
        <f t="shared" si="128"/>
        <v>3.5586917524879989E-2</v>
      </c>
      <c r="Q653">
        <v>25.007864870967751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8.0419354839999997</v>
      </c>
      <c r="G654" s="13">
        <f t="shared" si="122"/>
        <v>0</v>
      </c>
      <c r="H654" s="13">
        <f t="shared" si="123"/>
        <v>8.0419354839999997</v>
      </c>
      <c r="I654" s="16">
        <f t="shared" si="130"/>
        <v>8.0477866514420526</v>
      </c>
      <c r="J654" s="13">
        <f t="shared" si="124"/>
        <v>8.0444336619858863</v>
      </c>
      <c r="K654" s="13">
        <f t="shared" si="125"/>
        <v>3.3529894561663554E-3</v>
      </c>
      <c r="L654" s="13">
        <f t="shared" si="126"/>
        <v>0</v>
      </c>
      <c r="M654" s="13">
        <f t="shared" si="131"/>
        <v>2.1811336547507089E-2</v>
      </c>
      <c r="N654" s="13">
        <f t="shared" si="127"/>
        <v>1.3523028659454395E-2</v>
      </c>
      <c r="O654" s="13">
        <f t="shared" si="128"/>
        <v>1.3523028659454395E-2</v>
      </c>
      <c r="Q654">
        <v>23.999998896430299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30.46129032</v>
      </c>
      <c r="G655" s="13">
        <f t="shared" si="122"/>
        <v>0</v>
      </c>
      <c r="H655" s="13">
        <f t="shared" si="123"/>
        <v>30.46129032</v>
      </c>
      <c r="I655" s="16">
        <f t="shared" si="130"/>
        <v>30.464643309456164</v>
      </c>
      <c r="J655" s="13">
        <f t="shared" si="124"/>
        <v>30.11679054828728</v>
      </c>
      <c r="K655" s="13">
        <f t="shared" si="125"/>
        <v>0.34785276116888397</v>
      </c>
      <c r="L655" s="13">
        <f t="shared" si="126"/>
        <v>0</v>
      </c>
      <c r="M655" s="13">
        <f t="shared" si="131"/>
        <v>8.2883078880526938E-3</v>
      </c>
      <c r="N655" s="13">
        <f t="shared" si="127"/>
        <v>5.13875089059267E-3</v>
      </c>
      <c r="O655" s="13">
        <f t="shared" si="128"/>
        <v>5.13875089059267E-3</v>
      </c>
      <c r="Q655">
        <v>19.289140530731672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85.474193549999995</v>
      </c>
      <c r="G656" s="13">
        <f t="shared" si="122"/>
        <v>7.6690553628378559</v>
      </c>
      <c r="H656" s="13">
        <f t="shared" si="123"/>
        <v>77.805138187162143</v>
      </c>
      <c r="I656" s="16">
        <f t="shared" si="130"/>
        <v>78.152990948331023</v>
      </c>
      <c r="J656" s="13">
        <f t="shared" si="124"/>
        <v>69.329584099881927</v>
      </c>
      <c r="K656" s="13">
        <f t="shared" si="125"/>
        <v>8.8234068484490962</v>
      </c>
      <c r="L656" s="13">
        <f t="shared" si="126"/>
        <v>0</v>
      </c>
      <c r="M656" s="13">
        <f t="shared" si="131"/>
        <v>3.1495569974600238E-3</v>
      </c>
      <c r="N656" s="13">
        <f t="shared" si="127"/>
        <v>1.9527253384252147E-3</v>
      </c>
      <c r="O656" s="13">
        <f t="shared" si="128"/>
        <v>7.671008088176281</v>
      </c>
      <c r="Q656">
        <v>15.23258016164981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54.106451610000001</v>
      </c>
      <c r="G657" s="13">
        <f t="shared" si="122"/>
        <v>2.4191398333246736</v>
      </c>
      <c r="H657" s="13">
        <f t="shared" si="123"/>
        <v>51.68731177667533</v>
      </c>
      <c r="I657" s="16">
        <f t="shared" si="130"/>
        <v>60.510718625124426</v>
      </c>
      <c r="J657" s="13">
        <f t="shared" si="124"/>
        <v>53.77426654137313</v>
      </c>
      <c r="K657" s="13">
        <f t="shared" si="125"/>
        <v>6.7364520837512956</v>
      </c>
      <c r="L657" s="13">
        <f t="shared" si="126"/>
        <v>0</v>
      </c>
      <c r="M657" s="13">
        <f t="shared" si="131"/>
        <v>1.1968316590348091E-3</v>
      </c>
      <c r="N657" s="13">
        <f t="shared" si="127"/>
        <v>7.4203562860158164E-4</v>
      </c>
      <c r="O657" s="13">
        <f t="shared" si="128"/>
        <v>2.4198818689532753</v>
      </c>
      <c r="Q657">
        <v>11.632945919039949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38.625806449999999</v>
      </c>
      <c r="G658" s="13">
        <f t="shared" si="122"/>
        <v>0</v>
      </c>
      <c r="H658" s="13">
        <f t="shared" si="123"/>
        <v>38.625806449999999</v>
      </c>
      <c r="I658" s="16">
        <f t="shared" si="130"/>
        <v>45.362258533751294</v>
      </c>
      <c r="J658" s="13">
        <f t="shared" si="124"/>
        <v>42.070592944339609</v>
      </c>
      <c r="K658" s="13">
        <f t="shared" si="125"/>
        <v>3.2916655894116857</v>
      </c>
      <c r="L658" s="13">
        <f t="shared" si="126"/>
        <v>0</v>
      </c>
      <c r="M658" s="13">
        <f t="shared" si="131"/>
        <v>4.5479603043322749E-4</v>
      </c>
      <c r="N658" s="13">
        <f t="shared" si="127"/>
        <v>2.8197353886860103E-4</v>
      </c>
      <c r="O658" s="13">
        <f t="shared" si="128"/>
        <v>2.8197353886860103E-4</v>
      </c>
      <c r="Q658">
        <v>11.016243251612909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5.0322580649999997</v>
      </c>
      <c r="G659" s="13">
        <f t="shared" si="122"/>
        <v>0</v>
      </c>
      <c r="H659" s="13">
        <f t="shared" si="123"/>
        <v>5.0322580649999997</v>
      </c>
      <c r="I659" s="16">
        <f t="shared" si="130"/>
        <v>8.3239236544116864</v>
      </c>
      <c r="J659" s="13">
        <f t="shared" si="124"/>
        <v>8.3102575201188138</v>
      </c>
      <c r="K659" s="13">
        <f t="shared" si="125"/>
        <v>1.3666134292872556E-2</v>
      </c>
      <c r="L659" s="13">
        <f t="shared" si="126"/>
        <v>0</v>
      </c>
      <c r="M659" s="13">
        <f t="shared" si="131"/>
        <v>1.7282249156462645E-4</v>
      </c>
      <c r="N659" s="13">
        <f t="shared" si="127"/>
        <v>1.071499447700684E-4</v>
      </c>
      <c r="O659" s="13">
        <f t="shared" si="128"/>
        <v>1.071499447700684E-4</v>
      </c>
      <c r="Q659">
        <v>14.734607215223679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93.996774189999996</v>
      </c>
      <c r="G660" s="13">
        <f t="shared" si="122"/>
        <v>9.0954515802974427</v>
      </c>
      <c r="H660" s="13">
        <f t="shared" si="123"/>
        <v>84.901322609702561</v>
      </c>
      <c r="I660" s="16">
        <f t="shared" si="130"/>
        <v>84.914988743995437</v>
      </c>
      <c r="J660" s="13">
        <f t="shared" si="124"/>
        <v>73.804398075580082</v>
      </c>
      <c r="K660" s="13">
        <f t="shared" si="125"/>
        <v>11.110590668415355</v>
      </c>
      <c r="L660" s="13">
        <f t="shared" si="126"/>
        <v>0</v>
      </c>
      <c r="M660" s="13">
        <f t="shared" si="131"/>
        <v>6.5672546794558054E-5</v>
      </c>
      <c r="N660" s="13">
        <f t="shared" si="127"/>
        <v>4.0716979012625994E-5</v>
      </c>
      <c r="O660" s="13">
        <f t="shared" si="128"/>
        <v>9.095492297276456</v>
      </c>
      <c r="Q660">
        <v>15.140347619958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26.870967740000001</v>
      </c>
      <c r="G661" s="13">
        <f t="shared" si="122"/>
        <v>0</v>
      </c>
      <c r="H661" s="13">
        <f t="shared" si="123"/>
        <v>26.870967740000001</v>
      </c>
      <c r="I661" s="16">
        <f t="shared" si="130"/>
        <v>37.981558408415353</v>
      </c>
      <c r="J661" s="13">
        <f t="shared" si="124"/>
        <v>37.188872250835118</v>
      </c>
      <c r="K661" s="13">
        <f t="shared" si="125"/>
        <v>0.79268615758023486</v>
      </c>
      <c r="L661" s="13">
        <f t="shared" si="126"/>
        <v>0</v>
      </c>
      <c r="M661" s="13">
        <f t="shared" si="131"/>
        <v>2.495556778193206E-5</v>
      </c>
      <c r="N661" s="13">
        <f t="shared" si="127"/>
        <v>1.5472452024797876E-5</v>
      </c>
      <c r="O661" s="13">
        <f t="shared" si="128"/>
        <v>1.5472452024797876E-5</v>
      </c>
      <c r="Q661">
        <v>18.041954401126759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34.545161290000003</v>
      </c>
      <c r="G662" s="13">
        <f t="shared" si="122"/>
        <v>0</v>
      </c>
      <c r="H662" s="13">
        <f t="shared" si="123"/>
        <v>34.545161290000003</v>
      </c>
      <c r="I662" s="16">
        <f t="shared" si="130"/>
        <v>35.337847447580238</v>
      </c>
      <c r="J662" s="13">
        <f t="shared" si="124"/>
        <v>34.782938034089113</v>
      </c>
      <c r="K662" s="13">
        <f t="shared" si="125"/>
        <v>0.55490941349112433</v>
      </c>
      <c r="L662" s="13">
        <f t="shared" si="126"/>
        <v>0</v>
      </c>
      <c r="M662" s="13">
        <f t="shared" si="131"/>
        <v>9.4831157571341846E-6</v>
      </c>
      <c r="N662" s="13">
        <f t="shared" si="127"/>
        <v>5.8795317694231943E-6</v>
      </c>
      <c r="O662" s="13">
        <f t="shared" si="128"/>
        <v>5.8795317694231943E-6</v>
      </c>
      <c r="Q662">
        <v>19.088666308453771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3.74516129</v>
      </c>
      <c r="G663" s="13">
        <f t="shared" si="122"/>
        <v>0</v>
      </c>
      <c r="H663" s="13">
        <f t="shared" si="123"/>
        <v>3.74516129</v>
      </c>
      <c r="I663" s="16">
        <f t="shared" si="130"/>
        <v>4.3000707034911247</v>
      </c>
      <c r="J663" s="13">
        <f t="shared" si="124"/>
        <v>4.2995611425364446</v>
      </c>
      <c r="K663" s="13">
        <f t="shared" si="125"/>
        <v>5.0956095468013274E-4</v>
      </c>
      <c r="L663" s="13">
        <f t="shared" si="126"/>
        <v>0</v>
      </c>
      <c r="M663" s="13">
        <f t="shared" si="131"/>
        <v>3.6035839877109903E-6</v>
      </c>
      <c r="N663" s="13">
        <f t="shared" si="127"/>
        <v>2.2342220723808139E-6</v>
      </c>
      <c r="O663" s="13">
        <f t="shared" si="128"/>
        <v>2.2342220723808139E-6</v>
      </c>
      <c r="Q663">
        <v>24.030058059945102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11.41935484</v>
      </c>
      <c r="G664" s="13">
        <f t="shared" si="122"/>
        <v>0</v>
      </c>
      <c r="H664" s="13">
        <f t="shared" si="123"/>
        <v>11.41935484</v>
      </c>
      <c r="I664" s="16">
        <f t="shared" si="130"/>
        <v>11.41986440095468</v>
      </c>
      <c r="J664" s="13">
        <f t="shared" si="124"/>
        <v>11.411358305699673</v>
      </c>
      <c r="K664" s="13">
        <f t="shared" si="125"/>
        <v>8.5060952550062296E-3</v>
      </c>
      <c r="L664" s="13">
        <f t="shared" si="126"/>
        <v>0</v>
      </c>
      <c r="M664" s="13">
        <f t="shared" si="131"/>
        <v>1.3693619153301764E-6</v>
      </c>
      <c r="N664" s="13">
        <f t="shared" si="127"/>
        <v>8.4900438750470932E-7</v>
      </c>
      <c r="O664" s="13">
        <f t="shared" si="128"/>
        <v>8.4900438750470932E-7</v>
      </c>
      <c r="Q664">
        <v>24.84797787096775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45.96451613</v>
      </c>
      <c r="G665" s="13">
        <f t="shared" si="122"/>
        <v>1.0564509410700855</v>
      </c>
      <c r="H665" s="13">
        <f t="shared" si="123"/>
        <v>44.908065188929918</v>
      </c>
      <c r="I665" s="16">
        <f t="shared" si="130"/>
        <v>44.916571284184926</v>
      </c>
      <c r="J665" s="13">
        <f t="shared" si="124"/>
        <v>44.407615244125957</v>
      </c>
      <c r="K665" s="13">
        <f t="shared" si="125"/>
        <v>0.50895604005896899</v>
      </c>
      <c r="L665" s="13">
        <f t="shared" si="126"/>
        <v>0</v>
      </c>
      <c r="M665" s="13">
        <f t="shared" si="131"/>
        <v>5.2035752782546708E-7</v>
      </c>
      <c r="N665" s="13">
        <f t="shared" si="127"/>
        <v>3.2262166725178957E-7</v>
      </c>
      <c r="O665" s="13">
        <f t="shared" si="128"/>
        <v>1.0564512636917527</v>
      </c>
      <c r="Q665">
        <v>24.85362314868183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59.751612899999998</v>
      </c>
      <c r="G666" s="13">
        <f t="shared" si="122"/>
        <v>3.3639518628187437</v>
      </c>
      <c r="H666" s="13">
        <f t="shared" si="123"/>
        <v>56.387661037181253</v>
      </c>
      <c r="I666" s="16">
        <f t="shared" si="130"/>
        <v>56.896617077240222</v>
      </c>
      <c r="J666" s="13">
        <f t="shared" si="124"/>
        <v>55.410429644500518</v>
      </c>
      <c r="K666" s="13">
        <f t="shared" si="125"/>
        <v>1.4861874327397047</v>
      </c>
      <c r="L666" s="13">
        <f t="shared" si="126"/>
        <v>0</v>
      </c>
      <c r="M666" s="13">
        <f t="shared" si="131"/>
        <v>1.9773586057367751E-7</v>
      </c>
      <c r="N666" s="13">
        <f t="shared" si="127"/>
        <v>1.2259623355568005E-7</v>
      </c>
      <c r="O666" s="13">
        <f t="shared" si="128"/>
        <v>3.3639519854149773</v>
      </c>
      <c r="Q666">
        <v>22.110279585717791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13.370967739999999</v>
      </c>
      <c r="G667" s="13">
        <f t="shared" si="122"/>
        <v>0</v>
      </c>
      <c r="H667" s="13">
        <f t="shared" si="123"/>
        <v>13.370967739999999</v>
      </c>
      <c r="I667" s="16">
        <f t="shared" si="130"/>
        <v>14.857155172739704</v>
      </c>
      <c r="J667" s="13">
        <f t="shared" si="124"/>
        <v>14.819032057760086</v>
      </c>
      <c r="K667" s="13">
        <f t="shared" si="125"/>
        <v>3.8123114979617512E-2</v>
      </c>
      <c r="L667" s="13">
        <f t="shared" si="126"/>
        <v>0</v>
      </c>
      <c r="M667" s="13">
        <f t="shared" si="131"/>
        <v>7.5139627017997458E-8</v>
      </c>
      <c r="N667" s="13">
        <f t="shared" si="127"/>
        <v>4.6586568751158426E-8</v>
      </c>
      <c r="O667" s="13">
        <f t="shared" si="128"/>
        <v>4.6586568751158426E-8</v>
      </c>
      <c r="Q667">
        <v>19.783925340209532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12.13548387</v>
      </c>
      <c r="G668" s="13">
        <f t="shared" si="122"/>
        <v>0</v>
      </c>
      <c r="H668" s="13">
        <f t="shared" si="123"/>
        <v>12.13548387</v>
      </c>
      <c r="I668" s="16">
        <f t="shared" si="130"/>
        <v>12.173606984979617</v>
      </c>
      <c r="J668" s="13">
        <f t="shared" si="124"/>
        <v>12.13967378654103</v>
      </c>
      <c r="K668" s="13">
        <f t="shared" si="125"/>
        <v>3.3933198438587553E-2</v>
      </c>
      <c r="L668" s="13">
        <f t="shared" si="126"/>
        <v>0</v>
      </c>
      <c r="M668" s="13">
        <f t="shared" si="131"/>
        <v>2.8553058266839032E-8</v>
      </c>
      <c r="N668" s="13">
        <f t="shared" si="127"/>
        <v>1.7702896125440199E-8</v>
      </c>
      <c r="O668" s="13">
        <f t="shared" si="128"/>
        <v>1.7702896125440199E-8</v>
      </c>
      <c r="Q668">
        <v>16.374769079522888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29.870967740000001</v>
      </c>
      <c r="G669" s="13">
        <f t="shared" si="122"/>
        <v>0</v>
      </c>
      <c r="H669" s="13">
        <f t="shared" si="123"/>
        <v>29.870967740000001</v>
      </c>
      <c r="I669" s="16">
        <f t="shared" si="130"/>
        <v>29.904900938438587</v>
      </c>
      <c r="J669" s="13">
        <f t="shared" si="124"/>
        <v>29.077359041039781</v>
      </c>
      <c r="K669" s="13">
        <f t="shared" si="125"/>
        <v>0.82754189739880601</v>
      </c>
      <c r="L669" s="13">
        <f t="shared" si="126"/>
        <v>0</v>
      </c>
      <c r="M669" s="13">
        <f t="shared" si="131"/>
        <v>1.0850162141398833E-8</v>
      </c>
      <c r="N669" s="13">
        <f t="shared" si="127"/>
        <v>6.727100527667276E-9</v>
      </c>
      <c r="O669" s="13">
        <f t="shared" si="128"/>
        <v>6.727100527667276E-9</v>
      </c>
      <c r="Q669">
        <v>12.508932219591459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178.04516129999999</v>
      </c>
      <c r="G670" s="13">
        <f t="shared" si="122"/>
        <v>23.162352971010829</v>
      </c>
      <c r="H670" s="13">
        <f t="shared" si="123"/>
        <v>154.88280832898917</v>
      </c>
      <c r="I670" s="16">
        <f t="shared" si="130"/>
        <v>155.71035022638799</v>
      </c>
      <c r="J670" s="13">
        <f t="shared" si="124"/>
        <v>94.509955822891143</v>
      </c>
      <c r="K670" s="13">
        <f t="shared" si="125"/>
        <v>61.200394403496844</v>
      </c>
      <c r="L670" s="13">
        <f t="shared" si="126"/>
        <v>26.863887535951296</v>
      </c>
      <c r="M670" s="13">
        <f t="shared" si="131"/>
        <v>26.863887540074359</v>
      </c>
      <c r="N670" s="13">
        <f t="shared" si="127"/>
        <v>16.655610274846101</v>
      </c>
      <c r="O670" s="13">
        <f t="shared" si="128"/>
        <v>39.81796324585693</v>
      </c>
      <c r="Q670">
        <v>11.838989251612899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67.693548390000004</v>
      </c>
      <c r="G671" s="13">
        <f t="shared" si="122"/>
        <v>4.6931674162715824</v>
      </c>
      <c r="H671" s="13">
        <f t="shared" si="123"/>
        <v>63.000380973728419</v>
      </c>
      <c r="I671" s="16">
        <f t="shared" si="130"/>
        <v>97.336887841273963</v>
      </c>
      <c r="J671" s="13">
        <f t="shared" si="124"/>
        <v>75.994942692698316</v>
      </c>
      <c r="K671" s="13">
        <f t="shared" si="125"/>
        <v>21.341945148575647</v>
      </c>
      <c r="L671" s="13">
        <f t="shared" si="126"/>
        <v>2.5893656684837243</v>
      </c>
      <c r="M671" s="13">
        <f t="shared" si="131"/>
        <v>12.79764293371198</v>
      </c>
      <c r="N671" s="13">
        <f t="shared" si="127"/>
        <v>7.9345386189014278</v>
      </c>
      <c r="O671" s="13">
        <f t="shared" si="128"/>
        <v>12.627706035173009</v>
      </c>
      <c r="Q671">
        <v>12.16963617578981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163</v>
      </c>
      <c r="G672" s="13">
        <f t="shared" si="122"/>
        <v>20.644293937498496</v>
      </c>
      <c r="H672" s="13">
        <f t="shared" si="123"/>
        <v>142.3557060625015</v>
      </c>
      <c r="I672" s="16">
        <f t="shared" si="130"/>
        <v>161.10828554259339</v>
      </c>
      <c r="J672" s="13">
        <f t="shared" si="124"/>
        <v>110.6438918789022</v>
      </c>
      <c r="K672" s="13">
        <f t="shared" si="125"/>
        <v>50.464393663691197</v>
      </c>
      <c r="L672" s="13">
        <f t="shared" si="126"/>
        <v>20.325467461934409</v>
      </c>
      <c r="M672" s="13">
        <f t="shared" si="131"/>
        <v>25.188571776744965</v>
      </c>
      <c r="N672" s="13">
        <f t="shared" si="127"/>
        <v>15.616914501581878</v>
      </c>
      <c r="O672" s="13">
        <f t="shared" si="128"/>
        <v>36.261208439080377</v>
      </c>
      <c r="Q672">
        <v>15.423645418895561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124.7870968</v>
      </c>
      <c r="G673" s="13">
        <f t="shared" si="122"/>
        <v>14.24872634065974</v>
      </c>
      <c r="H673" s="13">
        <f t="shared" si="123"/>
        <v>110.53837045934026</v>
      </c>
      <c r="I673" s="16">
        <f t="shared" si="130"/>
        <v>140.67729666109705</v>
      </c>
      <c r="J673" s="13">
        <f t="shared" si="124"/>
        <v>101.28410449764095</v>
      </c>
      <c r="K673" s="13">
        <f t="shared" si="125"/>
        <v>39.393192163456092</v>
      </c>
      <c r="L673" s="13">
        <f t="shared" si="126"/>
        <v>13.582904017035323</v>
      </c>
      <c r="M673" s="13">
        <f t="shared" si="131"/>
        <v>23.154561292198412</v>
      </c>
      <c r="N673" s="13">
        <f t="shared" si="127"/>
        <v>14.355828001163015</v>
      </c>
      <c r="O673" s="13">
        <f t="shared" si="128"/>
        <v>28.604554341822755</v>
      </c>
      <c r="Q673">
        <v>14.81948625361434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82.609677419999997</v>
      </c>
      <c r="G674" s="13">
        <f t="shared" si="122"/>
        <v>7.1896307442537877</v>
      </c>
      <c r="H674" s="13">
        <f t="shared" si="123"/>
        <v>75.420046675746207</v>
      </c>
      <c r="I674" s="16">
        <f t="shared" si="130"/>
        <v>101.23033482216698</v>
      </c>
      <c r="J674" s="13">
        <f t="shared" si="124"/>
        <v>87.342629957293184</v>
      </c>
      <c r="K674" s="13">
        <f t="shared" si="125"/>
        <v>13.887704864873797</v>
      </c>
      <c r="L674" s="13">
        <f t="shared" si="126"/>
        <v>0</v>
      </c>
      <c r="M674" s="13">
        <f t="shared" si="131"/>
        <v>8.798733291035397</v>
      </c>
      <c r="N674" s="13">
        <f t="shared" si="127"/>
        <v>5.4552146404419464</v>
      </c>
      <c r="O674" s="13">
        <f t="shared" si="128"/>
        <v>12.644845384695735</v>
      </c>
      <c r="Q674">
        <v>17.228665062635191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40.222580649999998</v>
      </c>
      <c r="G675" s="13">
        <f t="shared" si="122"/>
        <v>9.5442134520501085E-2</v>
      </c>
      <c r="H675" s="13">
        <f t="shared" si="123"/>
        <v>40.127138515479494</v>
      </c>
      <c r="I675" s="16">
        <f t="shared" si="130"/>
        <v>54.014843380353291</v>
      </c>
      <c r="J675" s="13">
        <f t="shared" si="124"/>
        <v>52.696739409267799</v>
      </c>
      <c r="K675" s="13">
        <f t="shared" si="125"/>
        <v>1.3181039710854918</v>
      </c>
      <c r="L675" s="13">
        <f t="shared" si="126"/>
        <v>0</v>
      </c>
      <c r="M675" s="13">
        <f t="shared" si="131"/>
        <v>3.3435186505934507</v>
      </c>
      <c r="N675" s="13">
        <f t="shared" si="127"/>
        <v>2.0729815633679394</v>
      </c>
      <c r="O675" s="13">
        <f t="shared" si="128"/>
        <v>2.1684236978884406</v>
      </c>
      <c r="Q675">
        <v>21.8747672683301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5.8806451610000003</v>
      </c>
      <c r="G676" s="13">
        <f t="shared" si="122"/>
        <v>0</v>
      </c>
      <c r="H676" s="13">
        <f t="shared" si="123"/>
        <v>5.8806451610000003</v>
      </c>
      <c r="I676" s="16">
        <f t="shared" si="130"/>
        <v>7.1987491320854922</v>
      </c>
      <c r="J676" s="13">
        <f t="shared" si="124"/>
        <v>7.1970326263228435</v>
      </c>
      <c r="K676" s="13">
        <f t="shared" si="125"/>
        <v>1.7165057626487012E-3</v>
      </c>
      <c r="L676" s="13">
        <f t="shared" si="126"/>
        <v>0</v>
      </c>
      <c r="M676" s="13">
        <f t="shared" si="131"/>
        <v>1.2705370872255113</v>
      </c>
      <c r="N676" s="13">
        <f t="shared" si="127"/>
        <v>0.78773299407981701</v>
      </c>
      <c r="O676" s="13">
        <f t="shared" si="128"/>
        <v>0.78773299407981701</v>
      </c>
      <c r="Q676">
        <v>26.41310787096775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5.2967741940000002</v>
      </c>
      <c r="G677" s="13">
        <f t="shared" si="122"/>
        <v>0</v>
      </c>
      <c r="H677" s="13">
        <f t="shared" si="123"/>
        <v>5.2967741940000002</v>
      </c>
      <c r="I677" s="16">
        <f t="shared" si="130"/>
        <v>5.2984906997626489</v>
      </c>
      <c r="J677" s="13">
        <f t="shared" si="124"/>
        <v>5.2977086991836542</v>
      </c>
      <c r="K677" s="13">
        <f t="shared" si="125"/>
        <v>7.8200057899469044E-4</v>
      </c>
      <c r="L677" s="13">
        <f t="shared" si="126"/>
        <v>0</v>
      </c>
      <c r="M677" s="13">
        <f t="shared" si="131"/>
        <v>0.48280409314569428</v>
      </c>
      <c r="N677" s="13">
        <f t="shared" si="127"/>
        <v>0.29933853775033042</v>
      </c>
      <c r="O677" s="13">
        <f t="shared" si="128"/>
        <v>0.29933853775033042</v>
      </c>
      <c r="Q677">
        <v>25.450480851313461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12.48064516</v>
      </c>
      <c r="G678" s="13">
        <f t="shared" si="122"/>
        <v>0</v>
      </c>
      <c r="H678" s="13">
        <f t="shared" si="123"/>
        <v>12.48064516</v>
      </c>
      <c r="I678" s="16">
        <f t="shared" si="130"/>
        <v>12.481427160578995</v>
      </c>
      <c r="J678" s="13">
        <f t="shared" si="124"/>
        <v>12.469984014920534</v>
      </c>
      <c r="K678" s="13">
        <f t="shared" si="125"/>
        <v>1.1443145658461162E-2</v>
      </c>
      <c r="L678" s="13">
        <f t="shared" si="126"/>
        <v>0</v>
      </c>
      <c r="M678" s="13">
        <f t="shared" si="131"/>
        <v>0.18346555539536386</v>
      </c>
      <c r="N678" s="13">
        <f t="shared" si="127"/>
        <v>0.11374864434512559</v>
      </c>
      <c r="O678" s="13">
        <f t="shared" si="128"/>
        <v>0.11374864434512559</v>
      </c>
      <c r="Q678">
        <v>24.631341700563151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14.90967742</v>
      </c>
      <c r="G679" s="13">
        <f t="shared" si="122"/>
        <v>0</v>
      </c>
      <c r="H679" s="13">
        <f t="shared" si="123"/>
        <v>14.90967742</v>
      </c>
      <c r="I679" s="16">
        <f t="shared" si="130"/>
        <v>14.921120565658461</v>
      </c>
      <c r="J679" s="13">
        <f t="shared" si="124"/>
        <v>14.870944623091855</v>
      </c>
      <c r="K679" s="13">
        <f t="shared" si="125"/>
        <v>5.0175942566605514E-2</v>
      </c>
      <c r="L679" s="13">
        <f t="shared" si="126"/>
        <v>0</v>
      </c>
      <c r="M679" s="13">
        <f t="shared" si="131"/>
        <v>6.9716911050238264E-2</v>
      </c>
      <c r="N679" s="13">
        <f t="shared" si="127"/>
        <v>4.3224484851147722E-2</v>
      </c>
      <c r="O679" s="13">
        <f t="shared" si="128"/>
        <v>4.3224484851147722E-2</v>
      </c>
      <c r="Q679">
        <v>17.925624480617341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19.600000000000001</v>
      </c>
      <c r="G680" s="13">
        <f t="shared" si="122"/>
        <v>0</v>
      </c>
      <c r="H680" s="13">
        <f t="shared" si="123"/>
        <v>19.600000000000001</v>
      </c>
      <c r="I680" s="16">
        <f t="shared" si="130"/>
        <v>19.650175942566605</v>
      </c>
      <c r="J680" s="13">
        <f t="shared" si="124"/>
        <v>19.49531220948754</v>
      </c>
      <c r="K680" s="13">
        <f t="shared" si="125"/>
        <v>0.15486373307906476</v>
      </c>
      <c r="L680" s="13">
        <f t="shared" si="126"/>
        <v>0</v>
      </c>
      <c r="M680" s="13">
        <f t="shared" si="131"/>
        <v>2.6492426199090542E-2</v>
      </c>
      <c r="N680" s="13">
        <f t="shared" si="127"/>
        <v>1.6425304243436138E-2</v>
      </c>
      <c r="O680" s="13">
        <f t="shared" si="128"/>
        <v>1.6425304243436138E-2</v>
      </c>
      <c r="Q680">
        <v>15.73708538044529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35.958064520000001</v>
      </c>
      <c r="G681" s="13">
        <f t="shared" si="122"/>
        <v>0</v>
      </c>
      <c r="H681" s="13">
        <f t="shared" si="123"/>
        <v>35.958064520000001</v>
      </c>
      <c r="I681" s="16">
        <f t="shared" si="130"/>
        <v>36.112928253079062</v>
      </c>
      <c r="J681" s="13">
        <f t="shared" si="124"/>
        <v>34.696609150578162</v>
      </c>
      <c r="K681" s="13">
        <f t="shared" si="125"/>
        <v>1.4163191025008999</v>
      </c>
      <c r="L681" s="13">
        <f t="shared" si="126"/>
        <v>0</v>
      </c>
      <c r="M681" s="13">
        <f t="shared" si="131"/>
        <v>1.0067121955654405E-2</v>
      </c>
      <c r="N681" s="13">
        <f t="shared" si="127"/>
        <v>6.2416156125057309E-3</v>
      </c>
      <c r="O681" s="13">
        <f t="shared" si="128"/>
        <v>6.2416156125057309E-3</v>
      </c>
      <c r="Q681">
        <v>12.58592544121689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55.432258060000002</v>
      </c>
      <c r="G682" s="13">
        <f t="shared" si="122"/>
        <v>2.6410356868514433</v>
      </c>
      <c r="H682" s="13">
        <f t="shared" si="123"/>
        <v>52.791222373148557</v>
      </c>
      <c r="I682" s="16">
        <f t="shared" si="130"/>
        <v>54.207541475649457</v>
      </c>
      <c r="J682" s="13">
        <f t="shared" si="124"/>
        <v>49.385450376201554</v>
      </c>
      <c r="K682" s="13">
        <f t="shared" si="125"/>
        <v>4.8220910994479027</v>
      </c>
      <c r="L682" s="13">
        <f t="shared" si="126"/>
        <v>0</v>
      </c>
      <c r="M682" s="13">
        <f t="shared" si="131"/>
        <v>3.8255063431486738E-3</v>
      </c>
      <c r="N682" s="13">
        <f t="shared" si="127"/>
        <v>2.3718139327521775E-3</v>
      </c>
      <c r="O682" s="13">
        <f t="shared" si="128"/>
        <v>2.6434075007841953</v>
      </c>
      <c r="Q682">
        <v>11.944887139955719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104.0709677</v>
      </c>
      <c r="G683" s="13">
        <f t="shared" si="122"/>
        <v>10.781536127174773</v>
      </c>
      <c r="H683" s="13">
        <f t="shared" si="123"/>
        <v>93.289431572825222</v>
      </c>
      <c r="I683" s="16">
        <f t="shared" si="130"/>
        <v>98.111522672273125</v>
      </c>
      <c r="J683" s="13">
        <f t="shared" si="124"/>
        <v>72.551621413599221</v>
      </c>
      <c r="K683" s="13">
        <f t="shared" si="125"/>
        <v>25.559901258673904</v>
      </c>
      <c r="L683" s="13">
        <f t="shared" si="126"/>
        <v>5.1581777960141739</v>
      </c>
      <c r="M683" s="13">
        <f t="shared" si="131"/>
        <v>5.1596314884245702</v>
      </c>
      <c r="N683" s="13">
        <f t="shared" si="127"/>
        <v>3.1989715228232334</v>
      </c>
      <c r="O683" s="13">
        <f t="shared" si="128"/>
        <v>13.980507649998007</v>
      </c>
      <c r="Q683">
        <v>10.377363751612901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71.003225810000004</v>
      </c>
      <c r="G684" s="13">
        <f t="shared" si="122"/>
        <v>5.2470972119888808</v>
      </c>
      <c r="H684" s="13">
        <f t="shared" si="123"/>
        <v>65.756128598011117</v>
      </c>
      <c r="I684" s="16">
        <f t="shared" si="130"/>
        <v>86.157852060670848</v>
      </c>
      <c r="J684" s="13">
        <f t="shared" si="124"/>
        <v>74.72004209959907</v>
      </c>
      <c r="K684" s="13">
        <f t="shared" si="125"/>
        <v>11.437809961071778</v>
      </c>
      <c r="L684" s="13">
        <f t="shared" si="126"/>
        <v>0</v>
      </c>
      <c r="M684" s="13">
        <f t="shared" si="131"/>
        <v>1.9606599656013368</v>
      </c>
      <c r="N684" s="13">
        <f t="shared" si="127"/>
        <v>1.2156091786728289</v>
      </c>
      <c r="O684" s="13">
        <f t="shared" si="128"/>
        <v>6.4627063906617099</v>
      </c>
      <c r="Q684">
        <v>15.220583312095579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25.938709679999999</v>
      </c>
      <c r="G685" s="13">
        <f t="shared" si="122"/>
        <v>0</v>
      </c>
      <c r="H685" s="13">
        <f t="shared" si="123"/>
        <v>25.938709679999999</v>
      </c>
      <c r="I685" s="16">
        <f t="shared" si="130"/>
        <v>37.376519641071781</v>
      </c>
      <c r="J685" s="13">
        <f t="shared" si="124"/>
        <v>36.687731597116475</v>
      </c>
      <c r="K685" s="13">
        <f t="shared" si="125"/>
        <v>0.6887880439553058</v>
      </c>
      <c r="L685" s="13">
        <f t="shared" si="126"/>
        <v>0</v>
      </c>
      <c r="M685" s="13">
        <f t="shared" si="131"/>
        <v>0.7450507869285079</v>
      </c>
      <c r="N685" s="13">
        <f t="shared" si="127"/>
        <v>0.4619314878956749</v>
      </c>
      <c r="O685" s="13">
        <f t="shared" si="128"/>
        <v>0.4619314878956749</v>
      </c>
      <c r="Q685">
        <v>18.72113336738418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46.80967742</v>
      </c>
      <c r="G686" s="13">
        <f t="shared" si="122"/>
        <v>1.1979027991541487</v>
      </c>
      <c r="H686" s="13">
        <f t="shared" si="123"/>
        <v>45.61177462084585</v>
      </c>
      <c r="I686" s="16">
        <f t="shared" si="130"/>
        <v>46.300562664801156</v>
      </c>
      <c r="J686" s="13">
        <f t="shared" si="124"/>
        <v>45.242663649278953</v>
      </c>
      <c r="K686" s="13">
        <f t="shared" si="125"/>
        <v>1.057899015522203</v>
      </c>
      <c r="L686" s="13">
        <f t="shared" si="126"/>
        <v>0</v>
      </c>
      <c r="M686" s="13">
        <f t="shared" si="131"/>
        <v>0.28311929903283301</v>
      </c>
      <c r="N686" s="13">
        <f t="shared" si="127"/>
        <v>0.17553396540035646</v>
      </c>
      <c r="O686" s="13">
        <f t="shared" si="128"/>
        <v>1.3734367645545051</v>
      </c>
      <c r="Q686">
        <v>20.178627178541301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16.438709679999999</v>
      </c>
      <c r="G687" s="13">
        <f t="shared" si="122"/>
        <v>0</v>
      </c>
      <c r="H687" s="13">
        <f t="shared" si="123"/>
        <v>16.438709679999999</v>
      </c>
      <c r="I687" s="16">
        <f t="shared" si="130"/>
        <v>17.496608695522202</v>
      </c>
      <c r="J687" s="13">
        <f t="shared" si="124"/>
        <v>17.455588171004131</v>
      </c>
      <c r="K687" s="13">
        <f t="shared" si="125"/>
        <v>4.1020524518071255E-2</v>
      </c>
      <c r="L687" s="13">
        <f t="shared" si="126"/>
        <v>0</v>
      </c>
      <c r="M687" s="13">
        <f t="shared" si="131"/>
        <v>0.10758533363247655</v>
      </c>
      <c r="N687" s="13">
        <f t="shared" si="127"/>
        <v>6.6702906852135466E-2</v>
      </c>
      <c r="O687" s="13">
        <f t="shared" si="128"/>
        <v>6.6702906852135466E-2</v>
      </c>
      <c r="Q687">
        <v>22.73775794038843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34.338709680000001</v>
      </c>
      <c r="G688" s="13">
        <f t="shared" si="122"/>
        <v>0</v>
      </c>
      <c r="H688" s="13">
        <f t="shared" si="123"/>
        <v>34.338709680000001</v>
      </c>
      <c r="I688" s="16">
        <f t="shared" si="130"/>
        <v>34.379730204518069</v>
      </c>
      <c r="J688" s="13">
        <f t="shared" si="124"/>
        <v>34.082161748318754</v>
      </c>
      <c r="K688" s="13">
        <f t="shared" si="125"/>
        <v>0.29756845619931482</v>
      </c>
      <c r="L688" s="13">
        <f t="shared" si="126"/>
        <v>0</v>
      </c>
      <c r="M688" s="13">
        <f t="shared" si="131"/>
        <v>4.0882426780341083E-2</v>
      </c>
      <c r="N688" s="13">
        <f t="shared" si="127"/>
        <v>2.5347104603811472E-2</v>
      </c>
      <c r="O688" s="13">
        <f t="shared" si="128"/>
        <v>2.5347104603811472E-2</v>
      </c>
      <c r="Q688">
        <v>22.988379045536188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1.329032258</v>
      </c>
      <c r="G689" s="13">
        <f t="shared" si="122"/>
        <v>0</v>
      </c>
      <c r="H689" s="13">
        <f t="shared" si="123"/>
        <v>1.329032258</v>
      </c>
      <c r="I689" s="16">
        <f t="shared" si="130"/>
        <v>1.6266007141993148</v>
      </c>
      <c r="J689" s="13">
        <f t="shared" si="124"/>
        <v>1.6265700150231228</v>
      </c>
      <c r="K689" s="13">
        <f t="shared" si="125"/>
        <v>3.0699176192028332E-5</v>
      </c>
      <c r="L689" s="13">
        <f t="shared" si="126"/>
        <v>0</v>
      </c>
      <c r="M689" s="13">
        <f t="shared" si="131"/>
        <v>1.5535322176529611E-2</v>
      </c>
      <c r="N689" s="13">
        <f t="shared" si="127"/>
        <v>9.6318997494483586E-3</v>
      </c>
      <c r="O689" s="13">
        <f t="shared" si="128"/>
        <v>9.6318997494483586E-3</v>
      </c>
      <c r="Q689">
        <v>23.267577870967749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12.53870968</v>
      </c>
      <c r="G690" s="13">
        <f t="shared" si="122"/>
        <v>0</v>
      </c>
      <c r="H690" s="13">
        <f t="shared" si="123"/>
        <v>12.53870968</v>
      </c>
      <c r="I690" s="16">
        <f t="shared" si="130"/>
        <v>12.538740379176192</v>
      </c>
      <c r="J690" s="13">
        <f t="shared" si="124"/>
        <v>12.52341378290393</v>
      </c>
      <c r="K690" s="13">
        <f t="shared" si="125"/>
        <v>1.5326596272261739E-2</v>
      </c>
      <c r="L690" s="13">
        <f t="shared" si="126"/>
        <v>0</v>
      </c>
      <c r="M690" s="13">
        <f t="shared" si="131"/>
        <v>5.9034224270812525E-3</v>
      </c>
      <c r="N690" s="13">
        <f t="shared" si="127"/>
        <v>3.6601219047903764E-3</v>
      </c>
      <c r="O690" s="13">
        <f t="shared" si="128"/>
        <v>3.6601219047903764E-3</v>
      </c>
      <c r="Q690">
        <v>22.642760775351139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7.1322580650000003</v>
      </c>
      <c r="G691" s="13">
        <f t="shared" si="122"/>
        <v>0</v>
      </c>
      <c r="H691" s="13">
        <f t="shared" si="123"/>
        <v>7.1322580650000003</v>
      </c>
      <c r="I691" s="16">
        <f t="shared" si="130"/>
        <v>7.147584661272262</v>
      </c>
      <c r="J691" s="13">
        <f t="shared" si="124"/>
        <v>7.1431042109409528</v>
      </c>
      <c r="K691" s="13">
        <f t="shared" si="125"/>
        <v>4.4804503313091715E-3</v>
      </c>
      <c r="L691" s="13">
        <f t="shared" si="126"/>
        <v>0</v>
      </c>
      <c r="M691" s="13">
        <f t="shared" si="131"/>
        <v>2.2433005222908761E-3</v>
      </c>
      <c r="N691" s="13">
        <f t="shared" si="127"/>
        <v>1.3908463238203432E-3</v>
      </c>
      <c r="O691" s="13">
        <f t="shared" si="128"/>
        <v>1.3908463238203432E-3</v>
      </c>
      <c r="Q691">
        <v>19.42314073546833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2.6548387099999999</v>
      </c>
      <c r="G692" s="13">
        <f t="shared" si="122"/>
        <v>0</v>
      </c>
      <c r="H692" s="13">
        <f t="shared" si="123"/>
        <v>2.6548387099999999</v>
      </c>
      <c r="I692" s="16">
        <f t="shared" si="130"/>
        <v>2.6593191603313091</v>
      </c>
      <c r="J692" s="13">
        <f t="shared" si="124"/>
        <v>2.6589700173793203</v>
      </c>
      <c r="K692" s="13">
        <f t="shared" si="125"/>
        <v>3.491429519888456E-4</v>
      </c>
      <c r="L692" s="13">
        <f t="shared" si="126"/>
        <v>0</v>
      </c>
      <c r="M692" s="13">
        <f t="shared" si="131"/>
        <v>8.5245419847053286E-4</v>
      </c>
      <c r="N692" s="13">
        <f t="shared" si="127"/>
        <v>5.2852160305173041E-4</v>
      </c>
      <c r="O692" s="13">
        <f t="shared" si="128"/>
        <v>5.2852160305173041E-4</v>
      </c>
      <c r="Q692">
        <v>16.496209332693049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0.15161290299999999</v>
      </c>
      <c r="G693" s="13">
        <f t="shared" si="122"/>
        <v>0</v>
      </c>
      <c r="H693" s="13">
        <f t="shared" si="123"/>
        <v>0.15161290299999999</v>
      </c>
      <c r="I693" s="16">
        <f t="shared" si="130"/>
        <v>0.15196204595198884</v>
      </c>
      <c r="J693" s="13">
        <f t="shared" si="124"/>
        <v>0.15196194454397244</v>
      </c>
      <c r="K693" s="13">
        <f t="shared" si="125"/>
        <v>1.0140801640079466E-7</v>
      </c>
      <c r="L693" s="13">
        <f t="shared" si="126"/>
        <v>0</v>
      </c>
      <c r="M693" s="13">
        <f t="shared" si="131"/>
        <v>3.2393259541880245E-4</v>
      </c>
      <c r="N693" s="13">
        <f t="shared" si="127"/>
        <v>2.0083820915965751E-4</v>
      </c>
      <c r="O693" s="13">
        <f t="shared" si="128"/>
        <v>2.0083820915965751E-4</v>
      </c>
      <c r="Q693">
        <v>13.31644285570435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44.674193549999998</v>
      </c>
      <c r="G694" s="13">
        <f t="shared" si="122"/>
        <v>0.84049390585279304</v>
      </c>
      <c r="H694" s="13">
        <f t="shared" si="123"/>
        <v>43.833699644147202</v>
      </c>
      <c r="I694" s="16">
        <f t="shared" si="130"/>
        <v>43.833699745555222</v>
      </c>
      <c r="J694" s="13">
        <f t="shared" si="124"/>
        <v>41.477057313230588</v>
      </c>
      <c r="K694" s="13">
        <f t="shared" si="125"/>
        <v>2.3566424323246338</v>
      </c>
      <c r="L694" s="13">
        <f t="shared" si="126"/>
        <v>0</v>
      </c>
      <c r="M694" s="13">
        <f t="shared" si="131"/>
        <v>1.2309438625914495E-4</v>
      </c>
      <c r="N694" s="13">
        <f t="shared" si="127"/>
        <v>7.6318519480669862E-5</v>
      </c>
      <c r="O694" s="13">
        <f t="shared" si="128"/>
        <v>0.84057022437227369</v>
      </c>
      <c r="Q694">
        <v>12.94438555161291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11.8483871</v>
      </c>
      <c r="G695" s="13">
        <f t="shared" si="122"/>
        <v>0</v>
      </c>
      <c r="H695" s="13">
        <f t="shared" si="123"/>
        <v>11.8483871</v>
      </c>
      <c r="I695" s="16">
        <f t="shared" si="130"/>
        <v>14.205029532324634</v>
      </c>
      <c r="J695" s="13">
        <f t="shared" si="124"/>
        <v>14.127567942140352</v>
      </c>
      <c r="K695" s="13">
        <f t="shared" si="125"/>
        <v>7.7461590184281448E-2</v>
      </c>
      <c r="L695" s="13">
        <f t="shared" si="126"/>
        <v>0</v>
      </c>
      <c r="M695" s="13">
        <f t="shared" si="131"/>
        <v>4.6775866778475084E-5</v>
      </c>
      <c r="N695" s="13">
        <f t="shared" si="127"/>
        <v>2.900103740265455E-5</v>
      </c>
      <c r="O695" s="13">
        <f t="shared" si="128"/>
        <v>2.900103740265455E-5</v>
      </c>
      <c r="Q695">
        <v>13.74366714810802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65.848387099999997</v>
      </c>
      <c r="G696" s="13">
        <f t="shared" si="122"/>
        <v>4.3843488558104333</v>
      </c>
      <c r="H696" s="13">
        <f t="shared" si="123"/>
        <v>61.464038244189567</v>
      </c>
      <c r="I696" s="16">
        <f t="shared" si="130"/>
        <v>61.541499834373852</v>
      </c>
      <c r="J696" s="13">
        <f t="shared" si="124"/>
        <v>56.695939902315878</v>
      </c>
      <c r="K696" s="13">
        <f t="shared" si="125"/>
        <v>4.8455599320579736</v>
      </c>
      <c r="L696" s="13">
        <f t="shared" si="126"/>
        <v>0</v>
      </c>
      <c r="M696" s="13">
        <f t="shared" si="131"/>
        <v>1.7774829375820534E-5</v>
      </c>
      <c r="N696" s="13">
        <f t="shared" si="127"/>
        <v>1.1020394213008731E-5</v>
      </c>
      <c r="O696" s="13">
        <f t="shared" si="128"/>
        <v>4.3843598762046465</v>
      </c>
      <c r="Q696">
        <v>14.802560981170529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53.096774189999998</v>
      </c>
      <c r="G697" s="13">
        <f t="shared" si="122"/>
        <v>2.2501534530746703</v>
      </c>
      <c r="H697" s="13">
        <f t="shared" si="123"/>
        <v>50.846620736925331</v>
      </c>
      <c r="I697" s="16">
        <f t="shared" si="130"/>
        <v>55.692180668983305</v>
      </c>
      <c r="J697" s="13">
        <f t="shared" si="124"/>
        <v>52.942941696034545</v>
      </c>
      <c r="K697" s="13">
        <f t="shared" si="125"/>
        <v>2.7492389729487599</v>
      </c>
      <c r="L697" s="13">
        <f t="shared" si="126"/>
        <v>0</v>
      </c>
      <c r="M697" s="13">
        <f t="shared" si="131"/>
        <v>6.7544351628118027E-6</v>
      </c>
      <c r="N697" s="13">
        <f t="shared" si="127"/>
        <v>4.1877498009433177E-6</v>
      </c>
      <c r="O697" s="13">
        <f t="shared" si="128"/>
        <v>2.2501576408244715</v>
      </c>
      <c r="Q697">
        <v>17.049866115344461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32.780645159999999</v>
      </c>
      <c r="G698" s="13">
        <f t="shared" si="122"/>
        <v>0</v>
      </c>
      <c r="H698" s="13">
        <f t="shared" si="123"/>
        <v>32.780645159999999</v>
      </c>
      <c r="I698" s="16">
        <f t="shared" si="130"/>
        <v>35.529884132948759</v>
      </c>
      <c r="J698" s="13">
        <f t="shared" si="124"/>
        <v>35.019387405007564</v>
      </c>
      <c r="K698" s="13">
        <f t="shared" si="125"/>
        <v>0.51049672794119516</v>
      </c>
      <c r="L698" s="13">
        <f t="shared" si="126"/>
        <v>0</v>
      </c>
      <c r="M698" s="13">
        <f t="shared" si="131"/>
        <v>2.566685361868485E-6</v>
      </c>
      <c r="N698" s="13">
        <f t="shared" si="127"/>
        <v>1.5913449243584608E-6</v>
      </c>
      <c r="O698" s="13">
        <f t="shared" si="128"/>
        <v>1.5913449243584608E-6</v>
      </c>
      <c r="Q698">
        <v>19.806755632093051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11.106451610000001</v>
      </c>
      <c r="G699" s="13">
        <f t="shared" si="122"/>
        <v>0</v>
      </c>
      <c r="H699" s="13">
        <f t="shared" si="123"/>
        <v>11.106451610000001</v>
      </c>
      <c r="I699" s="16">
        <f t="shared" si="130"/>
        <v>11.616948337941196</v>
      </c>
      <c r="J699" s="13">
        <f t="shared" si="124"/>
        <v>11.605060734694371</v>
      </c>
      <c r="K699" s="13">
        <f t="shared" si="125"/>
        <v>1.1887603246824696E-2</v>
      </c>
      <c r="L699" s="13">
        <f t="shared" si="126"/>
        <v>0</v>
      </c>
      <c r="M699" s="13">
        <f t="shared" si="131"/>
        <v>9.7534043751002421E-7</v>
      </c>
      <c r="N699" s="13">
        <f t="shared" si="127"/>
        <v>6.0471107125621501E-7</v>
      </c>
      <c r="O699" s="13">
        <f t="shared" si="128"/>
        <v>6.0471107125621501E-7</v>
      </c>
      <c r="Q699">
        <v>22.822518882038288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7.8354838710000001</v>
      </c>
      <c r="G700" s="13">
        <f t="shared" si="122"/>
        <v>0</v>
      </c>
      <c r="H700" s="13">
        <f t="shared" si="123"/>
        <v>7.8354838710000001</v>
      </c>
      <c r="I700" s="16">
        <f t="shared" si="130"/>
        <v>7.8473714742468248</v>
      </c>
      <c r="J700" s="13">
        <f t="shared" si="124"/>
        <v>7.8447990740849809</v>
      </c>
      <c r="K700" s="13">
        <f t="shared" si="125"/>
        <v>2.5724001618439019E-3</v>
      </c>
      <c r="L700" s="13">
        <f t="shared" si="126"/>
        <v>0</v>
      </c>
      <c r="M700" s="13">
        <f t="shared" si="131"/>
        <v>3.7062936625380919E-7</v>
      </c>
      <c r="N700" s="13">
        <f t="shared" si="127"/>
        <v>2.2979020707736169E-7</v>
      </c>
      <c r="O700" s="13">
        <f t="shared" si="128"/>
        <v>2.2979020707736169E-7</v>
      </c>
      <c r="Q700">
        <v>25.358709870967751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13.53225806</v>
      </c>
      <c r="G701" s="13">
        <f t="shared" si="122"/>
        <v>0</v>
      </c>
      <c r="H701" s="13">
        <f t="shared" si="123"/>
        <v>13.53225806</v>
      </c>
      <c r="I701" s="16">
        <f t="shared" si="130"/>
        <v>13.534830460161844</v>
      </c>
      <c r="J701" s="13">
        <f t="shared" si="124"/>
        <v>13.522100392591687</v>
      </c>
      <c r="K701" s="13">
        <f t="shared" si="125"/>
        <v>1.2730067570156933E-2</v>
      </c>
      <c r="L701" s="13">
        <f t="shared" si="126"/>
        <v>0</v>
      </c>
      <c r="M701" s="13">
        <f t="shared" si="131"/>
        <v>1.408391591764475E-7</v>
      </c>
      <c r="N701" s="13">
        <f t="shared" si="127"/>
        <v>8.7320278689397449E-8</v>
      </c>
      <c r="O701" s="13">
        <f t="shared" si="128"/>
        <v>8.7320278689397449E-8</v>
      </c>
      <c r="Q701">
        <v>25.612533139046011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73.990322579999997</v>
      </c>
      <c r="G702" s="13">
        <f t="shared" si="122"/>
        <v>5.7470377480650212</v>
      </c>
      <c r="H702" s="13">
        <f t="shared" si="123"/>
        <v>68.243284831934972</v>
      </c>
      <c r="I702" s="16">
        <f t="shared" si="130"/>
        <v>68.256014899505132</v>
      </c>
      <c r="J702" s="13">
        <f t="shared" si="124"/>
        <v>65.661009730637957</v>
      </c>
      <c r="K702" s="13">
        <f t="shared" si="125"/>
        <v>2.5950051688671749</v>
      </c>
      <c r="L702" s="13">
        <f t="shared" si="126"/>
        <v>0</v>
      </c>
      <c r="M702" s="13">
        <f t="shared" si="131"/>
        <v>5.3518880487050052E-8</v>
      </c>
      <c r="N702" s="13">
        <f t="shared" si="127"/>
        <v>3.3181705901971029E-8</v>
      </c>
      <c r="O702" s="13">
        <f t="shared" si="128"/>
        <v>5.7470377812467275</v>
      </c>
      <c r="Q702">
        <v>21.899063826668051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207.62258059999999</v>
      </c>
      <c r="G703" s="13">
        <f t="shared" si="122"/>
        <v>28.112628104076176</v>
      </c>
      <c r="H703" s="13">
        <f t="shared" si="123"/>
        <v>179.50995249592381</v>
      </c>
      <c r="I703" s="16">
        <f t="shared" si="130"/>
        <v>182.10495766479099</v>
      </c>
      <c r="J703" s="13">
        <f t="shared" si="124"/>
        <v>135.5204539591281</v>
      </c>
      <c r="K703" s="13">
        <f t="shared" si="125"/>
        <v>46.584503705662883</v>
      </c>
      <c r="L703" s="13">
        <f t="shared" si="126"/>
        <v>17.962543781006261</v>
      </c>
      <c r="M703" s="13">
        <f t="shared" si="131"/>
        <v>17.962543801343436</v>
      </c>
      <c r="N703" s="13">
        <f t="shared" si="127"/>
        <v>11.136777156832931</v>
      </c>
      <c r="O703" s="13">
        <f t="shared" si="128"/>
        <v>39.249405260909107</v>
      </c>
      <c r="Q703">
        <v>19.500818599643569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99.290322579999994</v>
      </c>
      <c r="G704" s="13">
        <f t="shared" si="122"/>
        <v>9.9814153182052685</v>
      </c>
      <c r="H704" s="13">
        <f t="shared" si="123"/>
        <v>89.308907261794729</v>
      </c>
      <c r="I704" s="16">
        <f t="shared" si="130"/>
        <v>117.93086718645135</v>
      </c>
      <c r="J704" s="13">
        <f t="shared" si="124"/>
        <v>89.394482860572253</v>
      </c>
      <c r="K704" s="13">
        <f t="shared" si="125"/>
        <v>28.536384325879098</v>
      </c>
      <c r="L704" s="13">
        <f t="shared" si="126"/>
        <v>6.970910219217985</v>
      </c>
      <c r="M704" s="13">
        <f t="shared" si="131"/>
        <v>13.796676863728489</v>
      </c>
      <c r="N704" s="13">
        <f t="shared" si="127"/>
        <v>8.5539396555116625</v>
      </c>
      <c r="O704" s="13">
        <f t="shared" si="128"/>
        <v>18.535354973716931</v>
      </c>
      <c r="Q704">
        <v>13.913482568957781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79.709677420000006</v>
      </c>
      <c r="G705" s="13">
        <f t="shared" si="122"/>
        <v>6.7042673073602428</v>
      </c>
      <c r="H705" s="13">
        <f t="shared" si="123"/>
        <v>73.005410112639765</v>
      </c>
      <c r="I705" s="16">
        <f t="shared" si="130"/>
        <v>94.570884219300879</v>
      </c>
      <c r="J705" s="13">
        <f t="shared" si="124"/>
        <v>69.18876501789677</v>
      </c>
      <c r="K705" s="13">
        <f t="shared" si="125"/>
        <v>25.382119201404109</v>
      </c>
      <c r="L705" s="13">
        <f t="shared" si="126"/>
        <v>5.0499052837235414</v>
      </c>
      <c r="M705" s="13">
        <f t="shared" si="131"/>
        <v>10.29264249194037</v>
      </c>
      <c r="N705" s="13">
        <f t="shared" si="127"/>
        <v>6.381438345003029</v>
      </c>
      <c r="O705" s="13">
        <f t="shared" si="128"/>
        <v>13.085705652363272</v>
      </c>
      <c r="Q705">
        <v>9.475672335510092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113.7419355</v>
      </c>
      <c r="G706" s="13">
        <f t="shared" si="122"/>
        <v>12.400134116655744</v>
      </c>
      <c r="H706" s="13">
        <f t="shared" si="123"/>
        <v>101.34180138334425</v>
      </c>
      <c r="I706" s="16">
        <f t="shared" si="130"/>
        <v>121.67401530102481</v>
      </c>
      <c r="J706" s="13">
        <f t="shared" si="124"/>
        <v>81.525023801024844</v>
      </c>
      <c r="K706" s="13">
        <f t="shared" si="125"/>
        <v>40.148991499999966</v>
      </c>
      <c r="L706" s="13">
        <f t="shared" si="126"/>
        <v>14.043199584607775</v>
      </c>
      <c r="M706" s="13">
        <f t="shared" si="131"/>
        <v>17.954403731545117</v>
      </c>
      <c r="N706" s="13">
        <f t="shared" si="127"/>
        <v>11.131730313557972</v>
      </c>
      <c r="O706" s="13">
        <f t="shared" si="128"/>
        <v>23.531864430213716</v>
      </c>
      <c r="Q706">
        <v>10.658387075188211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84.019354840000005</v>
      </c>
      <c r="G707" s="13">
        <f t="shared" si="122"/>
        <v>7.425563805454626</v>
      </c>
      <c r="H707" s="13">
        <f t="shared" si="123"/>
        <v>76.593791034545376</v>
      </c>
      <c r="I707" s="16">
        <f t="shared" si="130"/>
        <v>102.69958294993756</v>
      </c>
      <c r="J707" s="13">
        <f t="shared" si="124"/>
        <v>72.901508556605577</v>
      </c>
      <c r="K707" s="13">
        <f t="shared" si="125"/>
        <v>29.798074393331987</v>
      </c>
      <c r="L707" s="13">
        <f t="shared" si="126"/>
        <v>7.7393024598812463</v>
      </c>
      <c r="M707" s="13">
        <f t="shared" si="131"/>
        <v>14.561975877868393</v>
      </c>
      <c r="N707" s="13">
        <f t="shared" si="127"/>
        <v>9.0284250442784035</v>
      </c>
      <c r="O707" s="13">
        <f t="shared" si="128"/>
        <v>16.45398884973303</v>
      </c>
      <c r="Q707">
        <v>9.7709000516129052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118.0032258</v>
      </c>
      <c r="G708" s="13">
        <f t="shared" si="122"/>
        <v>13.113332222038203</v>
      </c>
      <c r="H708" s="13">
        <f t="shared" si="123"/>
        <v>104.8898935779618</v>
      </c>
      <c r="I708" s="16">
        <f t="shared" si="130"/>
        <v>126.94866551141256</v>
      </c>
      <c r="J708" s="13">
        <f t="shared" si="124"/>
        <v>90.031985836541367</v>
      </c>
      <c r="K708" s="13">
        <f t="shared" si="125"/>
        <v>36.91667967487119</v>
      </c>
      <c r="L708" s="13">
        <f t="shared" si="126"/>
        <v>12.074662786305847</v>
      </c>
      <c r="M708" s="13">
        <f t="shared" si="131"/>
        <v>17.608213619895839</v>
      </c>
      <c r="N708" s="13">
        <f t="shared" si="127"/>
        <v>10.91709244433542</v>
      </c>
      <c r="O708" s="13">
        <f t="shared" si="128"/>
        <v>24.030424666373623</v>
      </c>
      <c r="Q708">
        <v>12.88505367887837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90.583870970000007</v>
      </c>
      <c r="G709" s="13">
        <f t="shared" si="122"/>
        <v>8.5242452228339101</v>
      </c>
      <c r="H709" s="13">
        <f t="shared" si="123"/>
        <v>82.059625747166095</v>
      </c>
      <c r="I709" s="16">
        <f t="shared" si="130"/>
        <v>106.90164263573143</v>
      </c>
      <c r="J709" s="13">
        <f t="shared" si="124"/>
        <v>89.655098706534474</v>
      </c>
      <c r="K709" s="13">
        <f t="shared" si="125"/>
        <v>17.24654392919696</v>
      </c>
      <c r="L709" s="13">
        <f t="shared" si="126"/>
        <v>9.5191702506185069E-2</v>
      </c>
      <c r="M709" s="13">
        <f t="shared" si="131"/>
        <v>6.7863128780666031</v>
      </c>
      <c r="N709" s="13">
        <f t="shared" si="127"/>
        <v>4.2075139844012943</v>
      </c>
      <c r="O709" s="13">
        <f t="shared" si="128"/>
        <v>12.731759207235203</v>
      </c>
      <c r="Q709">
        <v>16.541042580644021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71.132258059999998</v>
      </c>
      <c r="G710" s="13">
        <f t="shared" ref="G710:G773" si="133">IF((F710-$J$2)&gt;0,$I$2*(F710-$J$2),0)</f>
        <v>5.2686929141716758</v>
      </c>
      <c r="H710" s="13">
        <f t="shared" ref="H710:H773" si="134">F710-G710</f>
        <v>65.863565145828318</v>
      </c>
      <c r="I710" s="16">
        <f t="shared" si="130"/>
        <v>83.014917372519093</v>
      </c>
      <c r="J710" s="13">
        <f t="shared" ref="J710:J773" si="135">I710/SQRT(1+(I710/($K$2*(300+(25*Q710)+0.05*(Q710)^3)))^2)</f>
        <v>77.123195078543688</v>
      </c>
      <c r="K710" s="13">
        <f t="shared" ref="K710:K773" si="136">I710-J710</f>
        <v>5.8917222939754055</v>
      </c>
      <c r="L710" s="13">
        <f t="shared" ref="L710:L773" si="137">IF(K710&gt;$N$2,(K710-$N$2)/$L$2,0)</f>
        <v>0</v>
      </c>
      <c r="M710" s="13">
        <f t="shared" si="131"/>
        <v>2.5787988936653088</v>
      </c>
      <c r="N710" s="13">
        <f t="shared" ref="N710:N773" si="138">$M$2*M710</f>
        <v>1.5988553140724915</v>
      </c>
      <c r="O710" s="13">
        <f t="shared" ref="O710:O773" si="139">N710+G710</f>
        <v>6.8675482282441678</v>
      </c>
      <c r="Q710">
        <v>19.88194555221509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5.9387096770000003</v>
      </c>
      <c r="G711" s="13">
        <f t="shared" si="133"/>
        <v>0</v>
      </c>
      <c r="H711" s="13">
        <f t="shared" si="134"/>
        <v>5.9387096770000003</v>
      </c>
      <c r="I711" s="16">
        <f t="shared" ref="I711:I774" si="141">H711+K710-L710</f>
        <v>11.830431970975406</v>
      </c>
      <c r="J711" s="13">
        <f t="shared" si="135"/>
        <v>11.820660931389053</v>
      </c>
      <c r="K711" s="13">
        <f t="shared" si="136"/>
        <v>9.7710395863526145E-3</v>
      </c>
      <c r="L711" s="13">
        <f t="shared" si="137"/>
        <v>0</v>
      </c>
      <c r="M711" s="13">
        <f t="shared" ref="M711:M774" si="142">L711+M710-N710</f>
        <v>0.9799435795928173</v>
      </c>
      <c r="N711" s="13">
        <f t="shared" si="138"/>
        <v>0.6075650193475467</v>
      </c>
      <c r="O711" s="13">
        <f t="shared" si="139"/>
        <v>0.6075650193475467</v>
      </c>
      <c r="Q711">
        <v>24.612742378290829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2.9258064519999998</v>
      </c>
      <c r="G712" s="13">
        <f t="shared" si="133"/>
        <v>0</v>
      </c>
      <c r="H712" s="13">
        <f t="shared" si="134"/>
        <v>2.9258064519999998</v>
      </c>
      <c r="I712" s="16">
        <f t="shared" si="141"/>
        <v>2.9355774915863524</v>
      </c>
      <c r="J712" s="13">
        <f t="shared" si="135"/>
        <v>2.9354740425342052</v>
      </c>
      <c r="K712" s="13">
        <f t="shared" si="136"/>
        <v>1.0344905214720868E-4</v>
      </c>
      <c r="L712" s="13">
        <f t="shared" si="137"/>
        <v>0</v>
      </c>
      <c r="M712" s="13">
        <f t="shared" si="142"/>
        <v>0.37237856024527061</v>
      </c>
      <c r="N712" s="13">
        <f t="shared" si="138"/>
        <v>0.23087470735206778</v>
      </c>
      <c r="O712" s="13">
        <f t="shared" si="139"/>
        <v>0.23087470735206778</v>
      </c>
      <c r="Q712">
        <v>27.27429787096775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12.02258065</v>
      </c>
      <c r="G713" s="13">
        <f t="shared" si="133"/>
        <v>0</v>
      </c>
      <c r="H713" s="13">
        <f t="shared" si="134"/>
        <v>12.02258065</v>
      </c>
      <c r="I713" s="16">
        <f t="shared" si="141"/>
        <v>12.022684099052148</v>
      </c>
      <c r="J713" s="13">
        <f t="shared" si="135"/>
        <v>12.014264529983992</v>
      </c>
      <c r="K713" s="13">
        <f t="shared" si="136"/>
        <v>8.4195690681561075E-3</v>
      </c>
      <c r="L713" s="13">
        <f t="shared" si="137"/>
        <v>0</v>
      </c>
      <c r="M713" s="13">
        <f t="shared" si="142"/>
        <v>0.14150385289320283</v>
      </c>
      <c r="N713" s="13">
        <f t="shared" si="138"/>
        <v>8.7732388793785754E-2</v>
      </c>
      <c r="O713" s="13">
        <f t="shared" si="139"/>
        <v>8.7732388793785754E-2</v>
      </c>
      <c r="Q713">
        <v>26.03414178996734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24.012903229999999</v>
      </c>
      <c r="G714" s="13">
        <f t="shared" si="133"/>
        <v>0</v>
      </c>
      <c r="H714" s="13">
        <f t="shared" si="134"/>
        <v>24.012903229999999</v>
      </c>
      <c r="I714" s="16">
        <f t="shared" si="141"/>
        <v>24.021322799068155</v>
      </c>
      <c r="J714" s="13">
        <f t="shared" si="135"/>
        <v>23.939491943989253</v>
      </c>
      <c r="K714" s="13">
        <f t="shared" si="136"/>
        <v>8.1830855078901976E-2</v>
      </c>
      <c r="L714" s="13">
        <f t="shared" si="137"/>
        <v>0</v>
      </c>
      <c r="M714" s="13">
        <f t="shared" si="142"/>
        <v>5.3771464099417077E-2</v>
      </c>
      <c r="N714" s="13">
        <f t="shared" si="138"/>
        <v>3.3338307741638588E-2</v>
      </c>
      <c r="O714" s="13">
        <f t="shared" si="139"/>
        <v>3.3338307741638588E-2</v>
      </c>
      <c r="Q714">
        <v>24.581841637690651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54.816129029999999</v>
      </c>
      <c r="G715" s="13">
        <f t="shared" si="133"/>
        <v>2.5379162028615507</v>
      </c>
      <c r="H715" s="13">
        <f t="shared" si="134"/>
        <v>52.278212827138447</v>
      </c>
      <c r="I715" s="16">
        <f t="shared" si="141"/>
        <v>52.360043682217352</v>
      </c>
      <c r="J715" s="13">
        <f t="shared" si="135"/>
        <v>50.359446097063135</v>
      </c>
      <c r="K715" s="13">
        <f t="shared" si="136"/>
        <v>2.0005975851542175</v>
      </c>
      <c r="L715" s="13">
        <f t="shared" si="137"/>
        <v>0</v>
      </c>
      <c r="M715" s="13">
        <f t="shared" si="142"/>
        <v>2.0433156357778488E-2</v>
      </c>
      <c r="N715" s="13">
        <f t="shared" si="138"/>
        <v>1.2668556941822662E-2</v>
      </c>
      <c r="O715" s="13">
        <f t="shared" si="139"/>
        <v>2.5505847598033733</v>
      </c>
      <c r="Q715">
        <v>18.11568297228516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19.474193549999999</v>
      </c>
      <c r="G716" s="13">
        <f t="shared" si="133"/>
        <v>0</v>
      </c>
      <c r="H716" s="13">
        <f t="shared" si="134"/>
        <v>19.474193549999999</v>
      </c>
      <c r="I716" s="16">
        <f t="shared" si="141"/>
        <v>21.474791135154216</v>
      </c>
      <c r="J716" s="13">
        <f t="shared" si="135"/>
        <v>21.290464041023125</v>
      </c>
      <c r="K716" s="13">
        <f t="shared" si="136"/>
        <v>0.18432709413109194</v>
      </c>
      <c r="L716" s="13">
        <f t="shared" si="137"/>
        <v>0</v>
      </c>
      <c r="M716" s="13">
        <f t="shared" si="142"/>
        <v>7.7645994159558258E-3</v>
      </c>
      <c r="N716" s="13">
        <f t="shared" si="138"/>
        <v>4.8140516378926117E-3</v>
      </c>
      <c r="O716" s="13">
        <f t="shared" si="139"/>
        <v>4.8140516378926117E-3</v>
      </c>
      <c r="Q716">
        <v>16.387291065010359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30.909677420000001</v>
      </c>
      <c r="G717" s="13">
        <f t="shared" si="133"/>
        <v>0</v>
      </c>
      <c r="H717" s="13">
        <f t="shared" si="134"/>
        <v>30.909677420000001</v>
      </c>
      <c r="I717" s="16">
        <f t="shared" si="141"/>
        <v>31.094004514131093</v>
      </c>
      <c r="J717" s="13">
        <f t="shared" si="135"/>
        <v>30.235056327076176</v>
      </c>
      <c r="K717" s="13">
        <f t="shared" si="136"/>
        <v>0.85894818705491716</v>
      </c>
      <c r="L717" s="13">
        <f t="shared" si="137"/>
        <v>0</v>
      </c>
      <c r="M717" s="13">
        <f t="shared" si="142"/>
        <v>2.9505477780632141E-3</v>
      </c>
      <c r="N717" s="13">
        <f t="shared" si="138"/>
        <v>1.8293396223991927E-3</v>
      </c>
      <c r="O717" s="13">
        <f t="shared" si="139"/>
        <v>1.8293396223991927E-3</v>
      </c>
      <c r="Q717">
        <v>13.092343975351961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211.8096774</v>
      </c>
      <c r="G718" s="13">
        <f t="shared" si="133"/>
        <v>28.813408688025824</v>
      </c>
      <c r="H718" s="13">
        <f t="shared" si="134"/>
        <v>182.99626871197418</v>
      </c>
      <c r="I718" s="16">
        <f t="shared" si="141"/>
        <v>183.8552168990291</v>
      </c>
      <c r="J718" s="13">
        <f t="shared" si="135"/>
        <v>94.703681114626164</v>
      </c>
      <c r="K718" s="13">
        <f t="shared" si="136"/>
        <v>89.151535784402938</v>
      </c>
      <c r="L718" s="13">
        <f t="shared" si="137"/>
        <v>43.886641941975014</v>
      </c>
      <c r="M718" s="13">
        <f t="shared" si="142"/>
        <v>43.887763150130681</v>
      </c>
      <c r="N718" s="13">
        <f t="shared" si="138"/>
        <v>27.210413153081021</v>
      </c>
      <c r="O718" s="13">
        <f t="shared" si="139"/>
        <v>56.023821841106844</v>
      </c>
      <c r="Q718">
        <v>10.748642751612911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13.735483869999999</v>
      </c>
      <c r="G719" s="13">
        <f t="shared" si="133"/>
        <v>0</v>
      </c>
      <c r="H719" s="13">
        <f t="shared" si="134"/>
        <v>13.735483869999999</v>
      </c>
      <c r="I719" s="16">
        <f t="shared" si="141"/>
        <v>59.00037771242792</v>
      </c>
      <c r="J719" s="13">
        <f t="shared" si="135"/>
        <v>52.723052970108789</v>
      </c>
      <c r="K719" s="13">
        <f t="shared" si="136"/>
        <v>6.2773247423191307</v>
      </c>
      <c r="L719" s="13">
        <f t="shared" si="137"/>
        <v>0</v>
      </c>
      <c r="M719" s="13">
        <f t="shared" si="142"/>
        <v>16.67734999704966</v>
      </c>
      <c r="N719" s="13">
        <f t="shared" si="138"/>
        <v>10.33995699817079</v>
      </c>
      <c r="O719" s="13">
        <f t="shared" si="139"/>
        <v>10.33995699817079</v>
      </c>
      <c r="Q719">
        <v>11.65674289781159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70.864516129999998</v>
      </c>
      <c r="G720" s="13">
        <f t="shared" si="133"/>
        <v>5.2238818302594989</v>
      </c>
      <c r="H720" s="13">
        <f t="shared" si="134"/>
        <v>65.640634299740498</v>
      </c>
      <c r="I720" s="16">
        <f t="shared" si="141"/>
        <v>71.917959042059636</v>
      </c>
      <c r="J720" s="13">
        <f t="shared" si="135"/>
        <v>64.224255817533574</v>
      </c>
      <c r="K720" s="13">
        <f t="shared" si="136"/>
        <v>7.693703224526061</v>
      </c>
      <c r="L720" s="13">
        <f t="shared" si="137"/>
        <v>0</v>
      </c>
      <c r="M720" s="13">
        <f t="shared" si="142"/>
        <v>6.3373929988788706</v>
      </c>
      <c r="N720" s="13">
        <f t="shared" si="138"/>
        <v>3.9291836593048997</v>
      </c>
      <c r="O720" s="13">
        <f t="shared" si="139"/>
        <v>9.1530654895643977</v>
      </c>
      <c r="Q720">
        <v>14.49761790665703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116.0290323</v>
      </c>
      <c r="G721" s="13">
        <f t="shared" si="133"/>
        <v>12.782917966088927</v>
      </c>
      <c r="H721" s="13">
        <f t="shared" si="134"/>
        <v>103.24611433391107</v>
      </c>
      <c r="I721" s="16">
        <f t="shared" si="141"/>
        <v>110.93981755843713</v>
      </c>
      <c r="J721" s="13">
        <f t="shared" si="135"/>
        <v>89.752598896768831</v>
      </c>
      <c r="K721" s="13">
        <f t="shared" si="136"/>
        <v>21.187218661668297</v>
      </c>
      <c r="L721" s="13">
        <f t="shared" si="137"/>
        <v>2.4951344186453932</v>
      </c>
      <c r="M721" s="13">
        <f t="shared" si="142"/>
        <v>4.9033437582193651</v>
      </c>
      <c r="N721" s="13">
        <f t="shared" si="138"/>
        <v>3.0400731300960064</v>
      </c>
      <c r="O721" s="13">
        <f t="shared" si="139"/>
        <v>15.822991096184934</v>
      </c>
      <c r="Q721">
        <v>15.46867505853324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11.777419350000001</v>
      </c>
      <c r="G722" s="13">
        <f t="shared" si="133"/>
        <v>0</v>
      </c>
      <c r="H722" s="13">
        <f t="shared" si="134"/>
        <v>11.777419350000001</v>
      </c>
      <c r="I722" s="16">
        <f t="shared" si="141"/>
        <v>30.469503593022907</v>
      </c>
      <c r="J722" s="13">
        <f t="shared" si="135"/>
        <v>29.946652819555968</v>
      </c>
      <c r="K722" s="13">
        <f t="shared" si="136"/>
        <v>0.52285077346693853</v>
      </c>
      <c r="L722" s="13">
        <f t="shared" si="137"/>
        <v>0</v>
      </c>
      <c r="M722" s="13">
        <f t="shared" si="142"/>
        <v>1.8632706281233586</v>
      </c>
      <c r="N722" s="13">
        <f t="shared" si="138"/>
        <v>1.1552277894364824</v>
      </c>
      <c r="O722" s="13">
        <f t="shared" si="139"/>
        <v>1.1552277894364824</v>
      </c>
      <c r="Q722">
        <v>16.34381266890702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51.167741939999999</v>
      </c>
      <c r="G723" s="13">
        <f t="shared" si="133"/>
        <v>1.927297686613122</v>
      </c>
      <c r="H723" s="13">
        <f t="shared" si="134"/>
        <v>49.240444253386876</v>
      </c>
      <c r="I723" s="16">
        <f t="shared" si="141"/>
        <v>49.763295026853811</v>
      </c>
      <c r="J723" s="13">
        <f t="shared" si="135"/>
        <v>48.918196156237229</v>
      </c>
      <c r="K723" s="13">
        <f t="shared" si="136"/>
        <v>0.84509887061658162</v>
      </c>
      <c r="L723" s="13">
        <f t="shared" si="137"/>
        <v>0</v>
      </c>
      <c r="M723" s="13">
        <f t="shared" si="142"/>
        <v>0.70804283868687623</v>
      </c>
      <c r="N723" s="13">
        <f t="shared" si="138"/>
        <v>0.43898655998586328</v>
      </c>
      <c r="O723" s="13">
        <f t="shared" si="139"/>
        <v>2.3662842465989851</v>
      </c>
      <c r="Q723">
        <v>23.364959827765031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8.6774193549999996</v>
      </c>
      <c r="G724" s="13">
        <f t="shared" si="133"/>
        <v>0</v>
      </c>
      <c r="H724" s="13">
        <f t="shared" si="134"/>
        <v>8.6774193549999996</v>
      </c>
      <c r="I724" s="16">
        <f t="shared" si="141"/>
        <v>9.5225182256165812</v>
      </c>
      <c r="J724" s="13">
        <f t="shared" si="135"/>
        <v>9.5186325157782381</v>
      </c>
      <c r="K724" s="13">
        <f t="shared" si="136"/>
        <v>3.8857098383431321E-3</v>
      </c>
      <c r="L724" s="13">
        <f t="shared" si="137"/>
        <v>0</v>
      </c>
      <c r="M724" s="13">
        <f t="shared" si="142"/>
        <v>0.26905627870101295</v>
      </c>
      <c r="N724" s="13">
        <f t="shared" si="138"/>
        <v>0.16681489279462802</v>
      </c>
      <c r="O724" s="13">
        <f t="shared" si="139"/>
        <v>0.16681489279462802</v>
      </c>
      <c r="Q724">
        <v>26.57276287096775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7.8935483870000001</v>
      </c>
      <c r="G725" s="13">
        <f t="shared" si="133"/>
        <v>0</v>
      </c>
      <c r="H725" s="13">
        <f t="shared" si="134"/>
        <v>7.8935483870000001</v>
      </c>
      <c r="I725" s="16">
        <f t="shared" si="141"/>
        <v>7.8974340968383432</v>
      </c>
      <c r="J725" s="13">
        <f t="shared" si="135"/>
        <v>7.8950816449130707</v>
      </c>
      <c r="K725" s="13">
        <f t="shared" si="136"/>
        <v>2.3524519252724474E-3</v>
      </c>
      <c r="L725" s="13">
        <f t="shared" si="137"/>
        <v>0</v>
      </c>
      <c r="M725" s="13">
        <f t="shared" si="142"/>
        <v>0.10224138590638493</v>
      </c>
      <c r="N725" s="13">
        <f t="shared" si="138"/>
        <v>6.338965926195865E-2</v>
      </c>
      <c r="O725" s="13">
        <f t="shared" si="139"/>
        <v>6.338965926195865E-2</v>
      </c>
      <c r="Q725">
        <v>26.14223785500711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7.9741935479999997</v>
      </c>
      <c r="G726" s="13">
        <f t="shared" si="133"/>
        <v>0</v>
      </c>
      <c r="H726" s="13">
        <f t="shared" si="134"/>
        <v>7.9741935479999997</v>
      </c>
      <c r="I726" s="16">
        <f t="shared" si="141"/>
        <v>7.9765459999252721</v>
      </c>
      <c r="J726" s="13">
        <f t="shared" si="135"/>
        <v>7.9735257983799093</v>
      </c>
      <c r="K726" s="13">
        <f t="shared" si="136"/>
        <v>3.0202015453628661E-3</v>
      </c>
      <c r="L726" s="13">
        <f t="shared" si="137"/>
        <v>0</v>
      </c>
      <c r="M726" s="13">
        <f t="shared" si="142"/>
        <v>3.8851726644426279E-2</v>
      </c>
      <c r="N726" s="13">
        <f t="shared" si="138"/>
        <v>2.4088070519544293E-2</v>
      </c>
      <c r="O726" s="13">
        <f t="shared" si="139"/>
        <v>2.4088070519544293E-2</v>
      </c>
      <c r="Q726">
        <v>24.557291428074219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27.764516130000001</v>
      </c>
      <c r="G727" s="13">
        <f t="shared" si="133"/>
        <v>0</v>
      </c>
      <c r="H727" s="13">
        <f t="shared" si="134"/>
        <v>27.764516130000001</v>
      </c>
      <c r="I727" s="16">
        <f t="shared" si="141"/>
        <v>27.767536331545365</v>
      </c>
      <c r="J727" s="13">
        <f t="shared" si="135"/>
        <v>27.537937890024235</v>
      </c>
      <c r="K727" s="13">
        <f t="shared" si="136"/>
        <v>0.22959844152113007</v>
      </c>
      <c r="L727" s="13">
        <f t="shared" si="137"/>
        <v>0</v>
      </c>
      <c r="M727" s="13">
        <f t="shared" si="142"/>
        <v>1.4763656124881987E-2</v>
      </c>
      <c r="N727" s="13">
        <f t="shared" si="138"/>
        <v>9.1534667974268319E-3</v>
      </c>
      <c r="O727" s="13">
        <f t="shared" si="139"/>
        <v>9.1534667974268319E-3</v>
      </c>
      <c r="Q727">
        <v>20.292446162769991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31.351612899999999</v>
      </c>
      <c r="G728" s="13">
        <f t="shared" si="133"/>
        <v>0</v>
      </c>
      <c r="H728" s="13">
        <f t="shared" si="134"/>
        <v>31.351612899999999</v>
      </c>
      <c r="I728" s="16">
        <f t="shared" si="141"/>
        <v>31.581211341521129</v>
      </c>
      <c r="J728" s="13">
        <f t="shared" si="135"/>
        <v>31.038324133342858</v>
      </c>
      <c r="K728" s="13">
        <f t="shared" si="136"/>
        <v>0.54288720817827141</v>
      </c>
      <c r="L728" s="13">
        <f t="shared" si="137"/>
        <v>0</v>
      </c>
      <c r="M728" s="13">
        <f t="shared" si="142"/>
        <v>5.6101893274551548E-3</v>
      </c>
      <c r="N728" s="13">
        <f t="shared" si="138"/>
        <v>3.4783173830221959E-3</v>
      </c>
      <c r="O728" s="13">
        <f t="shared" si="139"/>
        <v>3.4783173830221959E-3</v>
      </c>
      <c r="Q728">
        <v>16.840750368378711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15.393548389999999</v>
      </c>
      <c r="G729" s="13">
        <f t="shared" si="133"/>
        <v>0</v>
      </c>
      <c r="H729" s="13">
        <f t="shared" si="134"/>
        <v>15.393548389999999</v>
      </c>
      <c r="I729" s="16">
        <f t="shared" si="141"/>
        <v>15.936435598178271</v>
      </c>
      <c r="J729" s="13">
        <f t="shared" si="135"/>
        <v>15.792400307064375</v>
      </c>
      <c r="K729" s="13">
        <f t="shared" si="136"/>
        <v>0.14403529111389624</v>
      </c>
      <c r="L729" s="13">
        <f t="shared" si="137"/>
        <v>0</v>
      </c>
      <c r="M729" s="13">
        <f t="shared" si="142"/>
        <v>2.1318719444329589E-3</v>
      </c>
      <c r="N729" s="13">
        <f t="shared" si="138"/>
        <v>1.3217606055484345E-3</v>
      </c>
      <c r="O729" s="13">
        <f t="shared" si="139"/>
        <v>1.3217606055484345E-3</v>
      </c>
      <c r="Q729">
        <v>11.690147249991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47.454838709999997</v>
      </c>
      <c r="G730" s="13">
        <f t="shared" si="133"/>
        <v>1.3058813167627945</v>
      </c>
      <c r="H730" s="13">
        <f t="shared" si="134"/>
        <v>46.148957393237204</v>
      </c>
      <c r="I730" s="16">
        <f t="shared" si="141"/>
        <v>46.292992684351098</v>
      </c>
      <c r="J730" s="13">
        <f t="shared" si="135"/>
        <v>43.246371779927649</v>
      </c>
      <c r="K730" s="13">
        <f t="shared" si="136"/>
        <v>3.0466209044234489</v>
      </c>
      <c r="L730" s="13">
        <f t="shared" si="137"/>
        <v>0</v>
      </c>
      <c r="M730" s="13">
        <f t="shared" si="142"/>
        <v>8.1011133888452447E-4</v>
      </c>
      <c r="N730" s="13">
        <f t="shared" si="138"/>
        <v>5.022690301084052E-4</v>
      </c>
      <c r="O730" s="13">
        <f t="shared" si="139"/>
        <v>1.3063835857929029</v>
      </c>
      <c r="Q730">
        <v>12.120278251612911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7.874193548</v>
      </c>
      <c r="G731" s="13">
        <f t="shared" si="133"/>
        <v>0</v>
      </c>
      <c r="H731" s="13">
        <f t="shared" si="134"/>
        <v>7.874193548</v>
      </c>
      <c r="I731" s="16">
        <f t="shared" si="141"/>
        <v>10.92081445242345</v>
      </c>
      <c r="J731" s="13">
        <f t="shared" si="135"/>
        <v>10.882881573158881</v>
      </c>
      <c r="K731" s="13">
        <f t="shared" si="136"/>
        <v>3.7932879264568342E-2</v>
      </c>
      <c r="L731" s="13">
        <f t="shared" si="137"/>
        <v>0</v>
      </c>
      <c r="M731" s="13">
        <f t="shared" si="142"/>
        <v>3.0784230877611927E-4</v>
      </c>
      <c r="N731" s="13">
        <f t="shared" si="138"/>
        <v>1.9086223144119396E-4</v>
      </c>
      <c r="O731" s="13">
        <f t="shared" si="139"/>
        <v>1.9086223144119396E-4</v>
      </c>
      <c r="Q731">
        <v>13.22171960282383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256.2516129</v>
      </c>
      <c r="G732" s="13">
        <f t="shared" si="133"/>
        <v>36.251508879915924</v>
      </c>
      <c r="H732" s="13">
        <f t="shared" si="134"/>
        <v>220.00010402008408</v>
      </c>
      <c r="I732" s="16">
        <f t="shared" si="141"/>
        <v>220.03803689934864</v>
      </c>
      <c r="J732" s="13">
        <f t="shared" si="135"/>
        <v>110.67703249773464</v>
      </c>
      <c r="K732" s="13">
        <f t="shared" si="136"/>
        <v>109.361004401614</v>
      </c>
      <c r="L732" s="13">
        <f t="shared" si="137"/>
        <v>56.194576571865809</v>
      </c>
      <c r="M732" s="13">
        <f t="shared" si="142"/>
        <v>56.194693551943146</v>
      </c>
      <c r="N732" s="13">
        <f t="shared" si="138"/>
        <v>34.840710002204752</v>
      </c>
      <c r="O732" s="13">
        <f t="shared" si="139"/>
        <v>71.092218882120676</v>
      </c>
      <c r="Q732">
        <v>12.925209261839759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20.3</v>
      </c>
      <c r="G733" s="13">
        <f t="shared" si="133"/>
        <v>0</v>
      </c>
      <c r="H733" s="13">
        <f t="shared" si="134"/>
        <v>20.3</v>
      </c>
      <c r="I733" s="16">
        <f t="shared" si="141"/>
        <v>73.466427829748199</v>
      </c>
      <c r="J733" s="13">
        <f t="shared" si="135"/>
        <v>68.667654317554181</v>
      </c>
      <c r="K733" s="13">
        <f t="shared" si="136"/>
        <v>4.7987735121940176</v>
      </c>
      <c r="L733" s="13">
        <f t="shared" si="137"/>
        <v>0</v>
      </c>
      <c r="M733" s="13">
        <f t="shared" si="142"/>
        <v>21.353983549738395</v>
      </c>
      <c r="N733" s="13">
        <f t="shared" si="138"/>
        <v>13.239469800837805</v>
      </c>
      <c r="O733" s="13">
        <f t="shared" si="139"/>
        <v>13.239469800837805</v>
      </c>
      <c r="Q733">
        <v>18.807486617899659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54.638709679999998</v>
      </c>
      <c r="G734" s="13">
        <f t="shared" si="133"/>
        <v>2.5082221113141649</v>
      </c>
      <c r="H734" s="13">
        <f t="shared" si="134"/>
        <v>52.130487568685837</v>
      </c>
      <c r="I734" s="16">
        <f t="shared" si="141"/>
        <v>56.929261080879854</v>
      </c>
      <c r="J734" s="13">
        <f t="shared" si="135"/>
        <v>54.593245151761387</v>
      </c>
      <c r="K734" s="13">
        <f t="shared" si="136"/>
        <v>2.3360159291184672</v>
      </c>
      <c r="L734" s="13">
        <f t="shared" si="137"/>
        <v>0</v>
      </c>
      <c r="M734" s="13">
        <f t="shared" si="142"/>
        <v>8.1145137489005901</v>
      </c>
      <c r="N734" s="13">
        <f t="shared" si="138"/>
        <v>5.0309985243183659</v>
      </c>
      <c r="O734" s="13">
        <f t="shared" si="139"/>
        <v>7.5392206356325309</v>
      </c>
      <c r="Q734">
        <v>18.762865321223209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16.3483871</v>
      </c>
      <c r="G735" s="13">
        <f t="shared" si="133"/>
        <v>0</v>
      </c>
      <c r="H735" s="13">
        <f t="shared" si="134"/>
        <v>16.3483871</v>
      </c>
      <c r="I735" s="16">
        <f t="shared" si="141"/>
        <v>18.684403029118467</v>
      </c>
      <c r="J735" s="13">
        <f t="shared" si="135"/>
        <v>18.639211116950055</v>
      </c>
      <c r="K735" s="13">
        <f t="shared" si="136"/>
        <v>4.5191912168412784E-2</v>
      </c>
      <c r="L735" s="13">
        <f t="shared" si="137"/>
        <v>0</v>
      </c>
      <c r="M735" s="13">
        <f t="shared" si="142"/>
        <v>3.0835152245822242</v>
      </c>
      <c r="N735" s="13">
        <f t="shared" si="138"/>
        <v>1.911779439240979</v>
      </c>
      <c r="O735" s="13">
        <f t="shared" si="139"/>
        <v>1.911779439240979</v>
      </c>
      <c r="Q735">
        <v>23.449449492343291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10.438709680000001</v>
      </c>
      <c r="G736" s="13">
        <f t="shared" si="133"/>
        <v>0</v>
      </c>
      <c r="H736" s="13">
        <f t="shared" si="134"/>
        <v>10.438709680000001</v>
      </c>
      <c r="I736" s="16">
        <f t="shared" si="141"/>
        <v>10.483901592168413</v>
      </c>
      <c r="J736" s="13">
        <f t="shared" si="135"/>
        <v>10.476565320755654</v>
      </c>
      <c r="K736" s="13">
        <f t="shared" si="136"/>
        <v>7.3362714127593875E-3</v>
      </c>
      <c r="L736" s="13">
        <f t="shared" si="137"/>
        <v>0</v>
      </c>
      <c r="M736" s="13">
        <f t="shared" si="142"/>
        <v>1.1717357853412451</v>
      </c>
      <c r="N736" s="13">
        <f t="shared" si="138"/>
        <v>0.72647618691157201</v>
      </c>
      <c r="O736" s="13">
        <f t="shared" si="139"/>
        <v>0.72647618691157201</v>
      </c>
      <c r="Q736">
        <v>24.07091662199991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16.745161289999999</v>
      </c>
      <c r="G737" s="13">
        <f t="shared" si="133"/>
        <v>0</v>
      </c>
      <c r="H737" s="13">
        <f t="shared" si="134"/>
        <v>16.745161289999999</v>
      </c>
      <c r="I737" s="16">
        <f t="shared" si="141"/>
        <v>16.75249756141276</v>
      </c>
      <c r="J737" s="13">
        <f t="shared" si="135"/>
        <v>16.731177199579644</v>
      </c>
      <c r="K737" s="13">
        <f t="shared" si="136"/>
        <v>2.1320361833115697E-2</v>
      </c>
      <c r="L737" s="13">
        <f t="shared" si="137"/>
        <v>0</v>
      </c>
      <c r="M737" s="13">
        <f t="shared" si="142"/>
        <v>0.44525959842967311</v>
      </c>
      <c r="N737" s="13">
        <f t="shared" si="138"/>
        <v>0.27606095102639733</v>
      </c>
      <c r="O737" s="13">
        <f t="shared" si="139"/>
        <v>0.27606095102639733</v>
      </c>
      <c r="Q737">
        <v>26.507450870967741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107.68709680000001</v>
      </c>
      <c r="G738" s="13">
        <f t="shared" si="133"/>
        <v>11.38675573001159</v>
      </c>
      <c r="H738" s="13">
        <f t="shared" si="134"/>
        <v>96.30034106998842</v>
      </c>
      <c r="I738" s="16">
        <f t="shared" si="141"/>
        <v>96.321661431821539</v>
      </c>
      <c r="J738" s="13">
        <f t="shared" si="135"/>
        <v>89.810173955801972</v>
      </c>
      <c r="K738" s="13">
        <f t="shared" si="136"/>
        <v>6.5114874760195676</v>
      </c>
      <c r="L738" s="13">
        <f t="shared" si="137"/>
        <v>0</v>
      </c>
      <c r="M738" s="13">
        <f t="shared" si="142"/>
        <v>0.16919864740327578</v>
      </c>
      <c r="N738" s="13">
        <f t="shared" si="138"/>
        <v>0.10490316139003099</v>
      </c>
      <c r="O738" s="13">
        <f t="shared" si="139"/>
        <v>11.49165889140162</v>
      </c>
      <c r="Q738">
        <v>22.366861195865081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25.3483871</v>
      </c>
      <c r="G739" s="13">
        <f t="shared" si="133"/>
        <v>0</v>
      </c>
      <c r="H739" s="13">
        <f t="shared" si="134"/>
        <v>25.3483871</v>
      </c>
      <c r="I739" s="16">
        <f t="shared" si="141"/>
        <v>31.859874576019568</v>
      </c>
      <c r="J739" s="13">
        <f t="shared" si="135"/>
        <v>31.423106251261355</v>
      </c>
      <c r="K739" s="13">
        <f t="shared" si="136"/>
        <v>0.43676832475821215</v>
      </c>
      <c r="L739" s="13">
        <f t="shared" si="137"/>
        <v>0</v>
      </c>
      <c r="M739" s="13">
        <f t="shared" si="142"/>
        <v>6.4295486013244793E-2</v>
      </c>
      <c r="N739" s="13">
        <f t="shared" si="138"/>
        <v>3.9863201328211771E-2</v>
      </c>
      <c r="O739" s="13">
        <f t="shared" si="139"/>
        <v>3.9863201328211771E-2</v>
      </c>
      <c r="Q739">
        <v>18.605670777714352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5.3387096769999998</v>
      </c>
      <c r="G740" s="13">
        <f t="shared" si="133"/>
        <v>0</v>
      </c>
      <c r="H740" s="13">
        <f t="shared" si="134"/>
        <v>5.3387096769999998</v>
      </c>
      <c r="I740" s="16">
        <f t="shared" si="141"/>
        <v>5.7754780017582119</v>
      </c>
      <c r="J740" s="13">
        <f t="shared" si="135"/>
        <v>5.7721442500568818</v>
      </c>
      <c r="K740" s="13">
        <f t="shared" si="136"/>
        <v>3.333751701330101E-3</v>
      </c>
      <c r="L740" s="13">
        <f t="shared" si="137"/>
        <v>0</v>
      </c>
      <c r="M740" s="13">
        <f t="shared" si="142"/>
        <v>2.4432284685033022E-2</v>
      </c>
      <c r="N740" s="13">
        <f t="shared" si="138"/>
        <v>1.5148016504720474E-2</v>
      </c>
      <c r="O740" s="13">
        <f t="shared" si="139"/>
        <v>1.5148016504720474E-2</v>
      </c>
      <c r="Q740">
        <v>16.991054175098711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23.767741940000001</v>
      </c>
      <c r="G741" s="13">
        <f t="shared" si="133"/>
        <v>0</v>
      </c>
      <c r="H741" s="13">
        <f t="shared" si="134"/>
        <v>23.767741940000001</v>
      </c>
      <c r="I741" s="16">
        <f t="shared" si="141"/>
        <v>23.771075691701331</v>
      </c>
      <c r="J741" s="13">
        <f t="shared" si="135"/>
        <v>23.275447707322719</v>
      </c>
      <c r="K741" s="13">
        <f t="shared" si="136"/>
        <v>0.49562798437861133</v>
      </c>
      <c r="L741" s="13">
        <f t="shared" si="137"/>
        <v>0</v>
      </c>
      <c r="M741" s="13">
        <f t="shared" si="142"/>
        <v>9.2842681803125479E-3</v>
      </c>
      <c r="N741" s="13">
        <f t="shared" si="138"/>
        <v>5.7562462717937798E-3</v>
      </c>
      <c r="O741" s="13">
        <f t="shared" si="139"/>
        <v>5.7562462717937798E-3</v>
      </c>
      <c r="Q741">
        <v>11.288949551612911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1.0548387100000001</v>
      </c>
      <c r="G742" s="13">
        <f t="shared" si="133"/>
        <v>0</v>
      </c>
      <c r="H742" s="13">
        <f t="shared" si="134"/>
        <v>1.0548387100000001</v>
      </c>
      <c r="I742" s="16">
        <f t="shared" si="141"/>
        <v>1.5504666943786114</v>
      </c>
      <c r="J742" s="13">
        <f t="shared" si="135"/>
        <v>1.5503628190747123</v>
      </c>
      <c r="K742" s="13">
        <f t="shared" si="136"/>
        <v>1.038753038991036E-4</v>
      </c>
      <c r="L742" s="13">
        <f t="shared" si="137"/>
        <v>0</v>
      </c>
      <c r="M742" s="13">
        <f t="shared" si="142"/>
        <v>3.5280219085187681E-3</v>
      </c>
      <c r="N742" s="13">
        <f t="shared" si="138"/>
        <v>2.1873735832816364E-3</v>
      </c>
      <c r="O742" s="13">
        <f t="shared" si="139"/>
        <v>2.1873735832816364E-3</v>
      </c>
      <c r="Q742">
        <v>13.57919229533249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32.03548387</v>
      </c>
      <c r="G743" s="13">
        <f t="shared" si="133"/>
        <v>0</v>
      </c>
      <c r="H743" s="13">
        <f t="shared" si="134"/>
        <v>32.03548387</v>
      </c>
      <c r="I743" s="16">
        <f t="shared" si="141"/>
        <v>32.0355877453039</v>
      </c>
      <c r="J743" s="13">
        <f t="shared" si="135"/>
        <v>31.05477505101463</v>
      </c>
      <c r="K743" s="13">
        <f t="shared" si="136"/>
        <v>0.98081269428926987</v>
      </c>
      <c r="L743" s="13">
        <f t="shared" si="137"/>
        <v>0</v>
      </c>
      <c r="M743" s="13">
        <f t="shared" si="142"/>
        <v>1.3406483252371318E-3</v>
      </c>
      <c r="N743" s="13">
        <f t="shared" si="138"/>
        <v>8.3120196164702172E-4</v>
      </c>
      <c r="O743" s="13">
        <f t="shared" si="139"/>
        <v>8.3120196164702172E-4</v>
      </c>
      <c r="Q743">
        <v>12.743113375905329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84.387096769999999</v>
      </c>
      <c r="G744" s="13">
        <f t="shared" si="133"/>
        <v>7.4871115596045099</v>
      </c>
      <c r="H744" s="13">
        <f t="shared" si="134"/>
        <v>76.899985210395485</v>
      </c>
      <c r="I744" s="16">
        <f t="shared" si="141"/>
        <v>77.880797904684755</v>
      </c>
      <c r="J744" s="13">
        <f t="shared" si="135"/>
        <v>68.793099405784318</v>
      </c>
      <c r="K744" s="13">
        <f t="shared" si="136"/>
        <v>9.087698498900437</v>
      </c>
      <c r="L744" s="13">
        <f t="shared" si="137"/>
        <v>0</v>
      </c>
      <c r="M744" s="13">
        <f t="shared" si="142"/>
        <v>5.0944636359011005E-4</v>
      </c>
      <c r="N744" s="13">
        <f t="shared" si="138"/>
        <v>3.1585674542586821E-4</v>
      </c>
      <c r="O744" s="13">
        <f t="shared" si="139"/>
        <v>7.4874274163499361</v>
      </c>
      <c r="Q744">
        <v>14.89860731164363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120.08064520000001</v>
      </c>
      <c r="G745" s="13">
        <f t="shared" si="133"/>
        <v>13.461023056470387</v>
      </c>
      <c r="H745" s="13">
        <f t="shared" si="134"/>
        <v>106.61962214352963</v>
      </c>
      <c r="I745" s="16">
        <f t="shared" si="141"/>
        <v>115.70732064243006</v>
      </c>
      <c r="J745" s="13">
        <f t="shared" si="135"/>
        <v>92.935746903330553</v>
      </c>
      <c r="K745" s="13">
        <f t="shared" si="136"/>
        <v>22.771573739099509</v>
      </c>
      <c r="L745" s="13">
        <f t="shared" si="137"/>
        <v>3.460035529748926</v>
      </c>
      <c r="M745" s="13">
        <f t="shared" si="142"/>
        <v>3.4602291193670904</v>
      </c>
      <c r="N745" s="13">
        <f t="shared" si="138"/>
        <v>2.145342054007596</v>
      </c>
      <c r="O745" s="13">
        <f t="shared" si="139"/>
        <v>15.606365110477983</v>
      </c>
      <c r="Q745">
        <v>15.77539649626258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60.34516129</v>
      </c>
      <c r="G746" s="13">
        <f t="shared" si="133"/>
        <v>3.463292099554272</v>
      </c>
      <c r="H746" s="13">
        <f t="shared" si="134"/>
        <v>56.881869190445727</v>
      </c>
      <c r="I746" s="16">
        <f t="shared" si="141"/>
        <v>76.193407399796314</v>
      </c>
      <c r="J746" s="13">
        <f t="shared" si="135"/>
        <v>71.513830069752657</v>
      </c>
      <c r="K746" s="13">
        <f t="shared" si="136"/>
        <v>4.6795773300436565</v>
      </c>
      <c r="L746" s="13">
        <f t="shared" si="137"/>
        <v>0</v>
      </c>
      <c r="M746" s="13">
        <f t="shared" si="142"/>
        <v>1.3148870653594944</v>
      </c>
      <c r="N746" s="13">
        <f t="shared" si="138"/>
        <v>0.81522998052288653</v>
      </c>
      <c r="O746" s="13">
        <f t="shared" si="139"/>
        <v>4.2785220800771588</v>
      </c>
      <c r="Q746">
        <v>19.801673069805069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4.8451612900000001</v>
      </c>
      <c r="G747" s="13">
        <f t="shared" si="133"/>
        <v>0</v>
      </c>
      <c r="H747" s="13">
        <f t="shared" si="134"/>
        <v>4.8451612900000001</v>
      </c>
      <c r="I747" s="16">
        <f t="shared" si="141"/>
        <v>9.5247386200436566</v>
      </c>
      <c r="J747" s="13">
        <f t="shared" si="135"/>
        <v>9.5192391389780084</v>
      </c>
      <c r="K747" s="13">
        <f t="shared" si="136"/>
        <v>5.4994810656481263E-3</v>
      </c>
      <c r="L747" s="13">
        <f t="shared" si="137"/>
        <v>0</v>
      </c>
      <c r="M747" s="13">
        <f t="shared" si="142"/>
        <v>0.49965708483660787</v>
      </c>
      <c r="N747" s="13">
        <f t="shared" si="138"/>
        <v>0.30978739259869686</v>
      </c>
      <c r="O747" s="13">
        <f t="shared" si="139"/>
        <v>0.30978739259869686</v>
      </c>
      <c r="Q747">
        <v>24.074599240443909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9.7290322580000002</v>
      </c>
      <c r="G748" s="13">
        <f t="shared" si="133"/>
        <v>0</v>
      </c>
      <c r="H748" s="13">
        <f t="shared" si="134"/>
        <v>9.7290322580000002</v>
      </c>
      <c r="I748" s="16">
        <f t="shared" si="141"/>
        <v>9.7345317390656483</v>
      </c>
      <c r="J748" s="13">
        <f t="shared" si="135"/>
        <v>9.7298480565600673</v>
      </c>
      <c r="K748" s="13">
        <f t="shared" si="136"/>
        <v>4.6836825055809328E-3</v>
      </c>
      <c r="L748" s="13">
        <f t="shared" si="137"/>
        <v>0</v>
      </c>
      <c r="M748" s="13">
        <f t="shared" si="142"/>
        <v>0.189869692237911</v>
      </c>
      <c r="N748" s="13">
        <f t="shared" si="138"/>
        <v>0.11771920918750482</v>
      </c>
      <c r="O748" s="13">
        <f t="shared" si="139"/>
        <v>0.11771920918750482</v>
      </c>
      <c r="Q748">
        <v>25.697763870967751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22.81290323</v>
      </c>
      <c r="G749" s="13">
        <f t="shared" si="133"/>
        <v>0</v>
      </c>
      <c r="H749" s="13">
        <f t="shared" si="134"/>
        <v>22.81290323</v>
      </c>
      <c r="I749" s="16">
        <f t="shared" si="141"/>
        <v>22.817586912505583</v>
      </c>
      <c r="J749" s="13">
        <f t="shared" si="135"/>
        <v>22.742011214757316</v>
      </c>
      <c r="K749" s="13">
        <f t="shared" si="136"/>
        <v>7.557569774826689E-2</v>
      </c>
      <c r="L749" s="13">
        <f t="shared" si="137"/>
        <v>0</v>
      </c>
      <c r="M749" s="13">
        <f t="shared" si="142"/>
        <v>7.2150483050406181E-2</v>
      </c>
      <c r="N749" s="13">
        <f t="shared" si="138"/>
        <v>4.4733299491251835E-2</v>
      </c>
      <c r="O749" s="13">
        <f t="shared" si="139"/>
        <v>4.4733299491251835E-2</v>
      </c>
      <c r="Q749">
        <v>24.04834291425421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16.909677420000001</v>
      </c>
      <c r="G750" s="13">
        <f t="shared" si="133"/>
        <v>0</v>
      </c>
      <c r="H750" s="13">
        <f t="shared" si="134"/>
        <v>16.909677420000001</v>
      </c>
      <c r="I750" s="16">
        <f t="shared" si="141"/>
        <v>16.985253117748268</v>
      </c>
      <c r="J750" s="13">
        <f t="shared" si="135"/>
        <v>16.948774015789489</v>
      </c>
      <c r="K750" s="13">
        <f t="shared" si="136"/>
        <v>3.6479101958779125E-2</v>
      </c>
      <c r="L750" s="13">
        <f t="shared" si="137"/>
        <v>0</v>
      </c>
      <c r="M750" s="13">
        <f t="shared" si="142"/>
        <v>2.7417183559154346E-2</v>
      </c>
      <c r="N750" s="13">
        <f t="shared" si="138"/>
        <v>1.6998653806675694E-2</v>
      </c>
      <c r="O750" s="13">
        <f t="shared" si="139"/>
        <v>1.6998653806675694E-2</v>
      </c>
      <c r="Q750">
        <v>22.941214540778279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21.148387100000001</v>
      </c>
      <c r="G751" s="13">
        <f t="shared" si="133"/>
        <v>0</v>
      </c>
      <c r="H751" s="13">
        <f t="shared" si="134"/>
        <v>21.148387100000001</v>
      </c>
      <c r="I751" s="16">
        <f t="shared" si="141"/>
        <v>21.18486620195878</v>
      </c>
      <c r="J751" s="13">
        <f t="shared" si="135"/>
        <v>21.069138896413627</v>
      </c>
      <c r="K751" s="13">
        <f t="shared" si="136"/>
        <v>0.11572730554515331</v>
      </c>
      <c r="L751" s="13">
        <f t="shared" si="137"/>
        <v>0</v>
      </c>
      <c r="M751" s="13">
        <f t="shared" si="142"/>
        <v>1.0418529752478652E-2</v>
      </c>
      <c r="N751" s="13">
        <f t="shared" si="138"/>
        <v>6.4594884465367644E-3</v>
      </c>
      <c r="O751" s="13">
        <f t="shared" si="139"/>
        <v>6.4594884465367644E-3</v>
      </c>
      <c r="Q751">
        <v>19.428399987319182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3.5838709679999998</v>
      </c>
      <c r="G752" s="13">
        <f t="shared" si="133"/>
        <v>0</v>
      </c>
      <c r="H752" s="13">
        <f t="shared" si="134"/>
        <v>3.5838709679999998</v>
      </c>
      <c r="I752" s="16">
        <f t="shared" si="141"/>
        <v>3.6995982735451531</v>
      </c>
      <c r="J752" s="13">
        <f t="shared" si="135"/>
        <v>3.6987411237740617</v>
      </c>
      <c r="K752" s="13">
        <f t="shared" si="136"/>
        <v>8.5714977109141444E-4</v>
      </c>
      <c r="L752" s="13">
        <f t="shared" si="137"/>
        <v>0</v>
      </c>
      <c r="M752" s="13">
        <f t="shared" si="142"/>
        <v>3.9590413059418872E-3</v>
      </c>
      <c r="N752" s="13">
        <f t="shared" si="138"/>
        <v>2.4546056096839699E-3</v>
      </c>
      <c r="O752" s="13">
        <f t="shared" si="139"/>
        <v>2.4546056096839699E-3</v>
      </c>
      <c r="Q752">
        <v>17.151261089359782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3.874193548</v>
      </c>
      <c r="G753" s="13">
        <f t="shared" si="133"/>
        <v>0</v>
      </c>
      <c r="H753" s="13">
        <f t="shared" si="134"/>
        <v>3.874193548</v>
      </c>
      <c r="I753" s="16">
        <f t="shared" si="141"/>
        <v>3.8750506977710915</v>
      </c>
      <c r="J753" s="13">
        <f t="shared" si="135"/>
        <v>3.873394357119853</v>
      </c>
      <c r="K753" s="13">
        <f t="shared" si="136"/>
        <v>1.6563406512384304E-3</v>
      </c>
      <c r="L753" s="13">
        <f t="shared" si="137"/>
        <v>0</v>
      </c>
      <c r="M753" s="13">
        <f t="shared" si="142"/>
        <v>1.5044356962579174E-3</v>
      </c>
      <c r="N753" s="13">
        <f t="shared" si="138"/>
        <v>9.3275013167990872E-4</v>
      </c>
      <c r="O753" s="13">
        <f t="shared" si="139"/>
        <v>9.3275013167990872E-4</v>
      </c>
      <c r="Q753">
        <v>13.42147728563287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14.696052552880911</v>
      </c>
      <c r="G754" s="13">
        <f t="shared" si="133"/>
        <v>0</v>
      </c>
      <c r="H754" s="13">
        <f t="shared" si="134"/>
        <v>14.696052552880911</v>
      </c>
      <c r="I754" s="16">
        <f t="shared" si="141"/>
        <v>14.697708893532148</v>
      </c>
      <c r="J754" s="13">
        <f t="shared" si="135"/>
        <v>14.609798970373918</v>
      </c>
      <c r="K754" s="13">
        <f t="shared" si="136"/>
        <v>8.7909923158230541E-2</v>
      </c>
      <c r="L754" s="13">
        <f t="shared" si="137"/>
        <v>0</v>
      </c>
      <c r="M754" s="13">
        <f t="shared" si="142"/>
        <v>5.7168556457800864E-4</v>
      </c>
      <c r="N754" s="13">
        <f t="shared" si="138"/>
        <v>3.5444505003836538E-4</v>
      </c>
      <c r="O754" s="13">
        <f t="shared" si="139"/>
        <v>3.5444505003836538E-4</v>
      </c>
      <c r="Q754">
        <v>13.56196455161291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9.0053121479943901</v>
      </c>
      <c r="G755" s="13">
        <f t="shared" si="133"/>
        <v>0</v>
      </c>
      <c r="H755" s="13">
        <f t="shared" si="134"/>
        <v>9.0053121479943901</v>
      </c>
      <c r="I755" s="16">
        <f t="shared" si="141"/>
        <v>9.0932220711526206</v>
      </c>
      <c r="J755" s="13">
        <f t="shared" si="135"/>
        <v>9.0791761951577428</v>
      </c>
      <c r="K755" s="13">
        <f t="shared" si="136"/>
        <v>1.4045875994877832E-2</v>
      </c>
      <c r="L755" s="13">
        <f t="shared" si="137"/>
        <v>0</v>
      </c>
      <c r="M755" s="13">
        <f t="shared" si="142"/>
        <v>2.1724051453964326E-4</v>
      </c>
      <c r="N755" s="13">
        <f t="shared" si="138"/>
        <v>1.3468911901457883E-4</v>
      </c>
      <c r="O755" s="13">
        <f t="shared" si="139"/>
        <v>1.3468911901457883E-4</v>
      </c>
      <c r="Q755">
        <v>16.436793548268199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67.734019451396179</v>
      </c>
      <c r="G756" s="13">
        <f t="shared" si="133"/>
        <v>4.6999409243591614</v>
      </c>
      <c r="H756" s="13">
        <f t="shared" si="134"/>
        <v>63.034078527037018</v>
      </c>
      <c r="I756" s="16">
        <f t="shared" si="141"/>
        <v>63.048124403031892</v>
      </c>
      <c r="J756" s="13">
        <f t="shared" si="135"/>
        <v>59.274970599889109</v>
      </c>
      <c r="K756" s="13">
        <f t="shared" si="136"/>
        <v>3.7731538031427831</v>
      </c>
      <c r="L756" s="13">
        <f t="shared" si="137"/>
        <v>0</v>
      </c>
      <c r="M756" s="13">
        <f t="shared" si="142"/>
        <v>8.2551395525064431E-5</v>
      </c>
      <c r="N756" s="13">
        <f t="shared" si="138"/>
        <v>5.1181865225539947E-5</v>
      </c>
      <c r="O756" s="13">
        <f t="shared" si="139"/>
        <v>4.6999921062243866</v>
      </c>
      <c r="Q756">
        <v>17.325186650710659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136.89808394607039</v>
      </c>
      <c r="G757" s="13">
        <f t="shared" si="133"/>
        <v>16.275702321828803</v>
      </c>
      <c r="H757" s="13">
        <f t="shared" si="134"/>
        <v>120.62238162424158</v>
      </c>
      <c r="I757" s="16">
        <f t="shared" si="141"/>
        <v>124.39553542738437</v>
      </c>
      <c r="J757" s="13">
        <f t="shared" si="135"/>
        <v>98.999248869053204</v>
      </c>
      <c r="K757" s="13">
        <f t="shared" si="136"/>
        <v>25.39628655833117</v>
      </c>
      <c r="L757" s="13">
        <f t="shared" si="137"/>
        <v>5.0585334622392342</v>
      </c>
      <c r="M757" s="13">
        <f t="shared" si="142"/>
        <v>5.0585648317695338</v>
      </c>
      <c r="N757" s="13">
        <f t="shared" si="138"/>
        <v>3.1363101956971109</v>
      </c>
      <c r="O757" s="13">
        <f t="shared" si="139"/>
        <v>19.412012517525913</v>
      </c>
      <c r="Q757">
        <v>16.44437859576988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12.39420523500824</v>
      </c>
      <c r="G758" s="13">
        <f t="shared" si="133"/>
        <v>0</v>
      </c>
      <c r="H758" s="13">
        <f t="shared" si="134"/>
        <v>12.39420523500824</v>
      </c>
      <c r="I758" s="16">
        <f t="shared" si="141"/>
        <v>32.731958331100181</v>
      </c>
      <c r="J758" s="13">
        <f t="shared" si="135"/>
        <v>32.379838595408913</v>
      </c>
      <c r="K758" s="13">
        <f t="shared" si="136"/>
        <v>0.35211973569126798</v>
      </c>
      <c r="L758" s="13">
        <f t="shared" si="137"/>
        <v>0</v>
      </c>
      <c r="M758" s="13">
        <f t="shared" si="142"/>
        <v>1.9222546360724229</v>
      </c>
      <c r="N758" s="13">
        <f t="shared" si="138"/>
        <v>1.1917978743649023</v>
      </c>
      <c r="O758" s="13">
        <f t="shared" si="139"/>
        <v>1.1917978743649023</v>
      </c>
      <c r="Q758">
        <v>20.730503860305411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10.526568767302789</v>
      </c>
      <c r="G759" s="13">
        <f t="shared" si="133"/>
        <v>0</v>
      </c>
      <c r="H759" s="13">
        <f t="shared" si="134"/>
        <v>10.526568767302789</v>
      </c>
      <c r="I759" s="16">
        <f t="shared" si="141"/>
        <v>10.878688502994057</v>
      </c>
      <c r="J759" s="13">
        <f t="shared" si="135"/>
        <v>10.867728280910283</v>
      </c>
      <c r="K759" s="13">
        <f t="shared" si="136"/>
        <v>1.096022208377434E-2</v>
      </c>
      <c r="L759" s="13">
        <f t="shared" si="137"/>
        <v>0</v>
      </c>
      <c r="M759" s="13">
        <f t="shared" si="142"/>
        <v>0.73045676170752061</v>
      </c>
      <c r="N759" s="13">
        <f t="shared" si="138"/>
        <v>0.45288319225866275</v>
      </c>
      <c r="O759" s="13">
        <f t="shared" si="139"/>
        <v>0.45288319225866275</v>
      </c>
      <c r="Q759">
        <v>22.001791900447191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10.15599864291182</v>
      </c>
      <c r="G760" s="13">
        <f t="shared" si="133"/>
        <v>0</v>
      </c>
      <c r="H760" s="13">
        <f t="shared" si="134"/>
        <v>10.15599864291182</v>
      </c>
      <c r="I760" s="16">
        <f t="shared" si="141"/>
        <v>10.166958864995594</v>
      </c>
      <c r="J760" s="13">
        <f t="shared" si="135"/>
        <v>10.161061384279169</v>
      </c>
      <c r="K760" s="13">
        <f t="shared" si="136"/>
        <v>5.8974807164258181E-3</v>
      </c>
      <c r="L760" s="13">
        <f t="shared" si="137"/>
        <v>0</v>
      </c>
      <c r="M760" s="13">
        <f t="shared" si="142"/>
        <v>0.27757356944885786</v>
      </c>
      <c r="N760" s="13">
        <f t="shared" si="138"/>
        <v>0.17209561305829188</v>
      </c>
      <c r="O760" s="13">
        <f t="shared" si="139"/>
        <v>0.17209561305829188</v>
      </c>
      <c r="Q760">
        <v>24.976298605978918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32.082148504993292</v>
      </c>
      <c r="G761" s="13">
        <f t="shared" si="133"/>
        <v>0</v>
      </c>
      <c r="H761" s="13">
        <f t="shared" si="134"/>
        <v>32.082148504993292</v>
      </c>
      <c r="I761" s="16">
        <f t="shared" si="141"/>
        <v>32.088045985709719</v>
      </c>
      <c r="J761" s="13">
        <f t="shared" si="135"/>
        <v>31.91537161771576</v>
      </c>
      <c r="K761" s="13">
        <f t="shared" si="136"/>
        <v>0.17267436799395952</v>
      </c>
      <c r="L761" s="13">
        <f t="shared" si="137"/>
        <v>0</v>
      </c>
      <c r="M761" s="13">
        <f t="shared" si="142"/>
        <v>0.10547795639056598</v>
      </c>
      <c r="N761" s="13">
        <f t="shared" si="138"/>
        <v>6.5396332962150902E-2</v>
      </c>
      <c r="O761" s="13">
        <f t="shared" si="139"/>
        <v>6.5396332962150902E-2</v>
      </c>
      <c r="Q761">
        <v>25.436079870967749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13.61914601784593</v>
      </c>
      <c r="G762" s="13">
        <f t="shared" si="133"/>
        <v>0</v>
      </c>
      <c r="H762" s="13">
        <f t="shared" si="134"/>
        <v>13.61914601784593</v>
      </c>
      <c r="I762" s="16">
        <f t="shared" si="141"/>
        <v>13.791820385839889</v>
      </c>
      <c r="J762" s="13">
        <f t="shared" si="135"/>
        <v>13.774809950349169</v>
      </c>
      <c r="K762" s="13">
        <f t="shared" si="136"/>
        <v>1.70104354907199E-2</v>
      </c>
      <c r="L762" s="13">
        <f t="shared" si="137"/>
        <v>0</v>
      </c>
      <c r="M762" s="13">
        <f t="shared" si="142"/>
        <v>4.0081623428415078E-2</v>
      </c>
      <c r="N762" s="13">
        <f t="shared" si="138"/>
        <v>2.4850606525617349E-2</v>
      </c>
      <c r="O762" s="13">
        <f t="shared" si="139"/>
        <v>2.4850606525617349E-2</v>
      </c>
      <c r="Q762">
        <v>23.93455399344624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85.405459302337917</v>
      </c>
      <c r="G763" s="13">
        <f t="shared" si="133"/>
        <v>7.6575515384662847</v>
      </c>
      <c r="H763" s="13">
        <f t="shared" si="134"/>
        <v>77.747907763871638</v>
      </c>
      <c r="I763" s="16">
        <f t="shared" si="141"/>
        <v>77.764918199362356</v>
      </c>
      <c r="J763" s="13">
        <f t="shared" si="135"/>
        <v>70.900063420850017</v>
      </c>
      <c r="K763" s="13">
        <f t="shared" si="136"/>
        <v>6.8648547785123384</v>
      </c>
      <c r="L763" s="13">
        <f t="shared" si="137"/>
        <v>0</v>
      </c>
      <c r="M763" s="13">
        <f t="shared" si="142"/>
        <v>1.5231016902797729E-2</v>
      </c>
      <c r="N763" s="13">
        <f t="shared" si="138"/>
        <v>9.4432304797345927E-3</v>
      </c>
      <c r="O763" s="13">
        <f t="shared" si="139"/>
        <v>7.6669947689460196</v>
      </c>
      <c r="Q763">
        <v>17.213255842428161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7.3216897455911871</v>
      </c>
      <c r="G764" s="13">
        <f t="shared" si="133"/>
        <v>0</v>
      </c>
      <c r="H764" s="13">
        <f t="shared" si="134"/>
        <v>7.3216897455911871</v>
      </c>
      <c r="I764" s="16">
        <f t="shared" si="141"/>
        <v>14.186544524103525</v>
      </c>
      <c r="J764" s="13">
        <f t="shared" si="135"/>
        <v>14.1126469959373</v>
      </c>
      <c r="K764" s="13">
        <f t="shared" si="136"/>
        <v>7.3897528166224191E-2</v>
      </c>
      <c r="L764" s="13">
        <f t="shared" si="137"/>
        <v>0</v>
      </c>
      <c r="M764" s="13">
        <f t="shared" si="142"/>
        <v>5.7877864230631362E-3</v>
      </c>
      <c r="N764" s="13">
        <f t="shared" si="138"/>
        <v>3.5884275822991446E-3</v>
      </c>
      <c r="O764" s="13">
        <f t="shared" si="139"/>
        <v>3.5884275822991446E-3</v>
      </c>
      <c r="Q764">
        <v>14.05912626739063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27.952053338250131</v>
      </c>
      <c r="G765" s="13">
        <f t="shared" si="133"/>
        <v>0</v>
      </c>
      <c r="H765" s="13">
        <f t="shared" si="134"/>
        <v>27.952053338250131</v>
      </c>
      <c r="I765" s="16">
        <f t="shared" si="141"/>
        <v>28.025950866416355</v>
      </c>
      <c r="J765" s="13">
        <f t="shared" si="135"/>
        <v>27.217601935802026</v>
      </c>
      <c r="K765" s="13">
        <f t="shared" si="136"/>
        <v>0.80834893061432922</v>
      </c>
      <c r="L765" s="13">
        <f t="shared" si="137"/>
        <v>0</v>
      </c>
      <c r="M765" s="13">
        <f t="shared" si="142"/>
        <v>2.1993588407639916E-3</v>
      </c>
      <c r="N765" s="13">
        <f t="shared" si="138"/>
        <v>1.3636024812736748E-3</v>
      </c>
      <c r="O765" s="13">
        <f t="shared" si="139"/>
        <v>1.3636024812736748E-3</v>
      </c>
      <c r="Q765">
        <v>11.23310375161291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102.46334341434191</v>
      </c>
      <c r="G766" s="13">
        <f t="shared" si="133"/>
        <v>10.512473351822861</v>
      </c>
      <c r="H766" s="13">
        <f t="shared" si="134"/>
        <v>91.950870062519044</v>
      </c>
      <c r="I766" s="16">
        <f t="shared" si="141"/>
        <v>92.759218993133373</v>
      </c>
      <c r="J766" s="13">
        <f t="shared" si="135"/>
        <v>72.502004959764392</v>
      </c>
      <c r="K766" s="13">
        <f t="shared" si="136"/>
        <v>20.257214033368982</v>
      </c>
      <c r="L766" s="13">
        <f t="shared" si="137"/>
        <v>1.928744654153729</v>
      </c>
      <c r="M766" s="13">
        <f t="shared" si="142"/>
        <v>1.9295804105132193</v>
      </c>
      <c r="N766" s="13">
        <f t="shared" si="138"/>
        <v>1.196339854518196</v>
      </c>
      <c r="O766" s="13">
        <f t="shared" si="139"/>
        <v>11.708813206341057</v>
      </c>
      <c r="Q766">
        <v>11.501331746617179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63.023075842769813</v>
      </c>
      <c r="G767" s="13">
        <f t="shared" si="133"/>
        <v>3.9114858274989617</v>
      </c>
      <c r="H767" s="13">
        <f t="shared" si="134"/>
        <v>59.111590015270849</v>
      </c>
      <c r="I767" s="16">
        <f t="shared" si="141"/>
        <v>77.440059394486099</v>
      </c>
      <c r="J767" s="13">
        <f t="shared" si="135"/>
        <v>66.289174338179762</v>
      </c>
      <c r="K767" s="13">
        <f t="shared" si="136"/>
        <v>11.150885056306336</v>
      </c>
      <c r="L767" s="13">
        <f t="shared" si="137"/>
        <v>0</v>
      </c>
      <c r="M767" s="13">
        <f t="shared" si="142"/>
        <v>0.73324055599502325</v>
      </c>
      <c r="N767" s="13">
        <f t="shared" si="138"/>
        <v>0.45460914471691444</v>
      </c>
      <c r="O767" s="13">
        <f t="shared" si="139"/>
        <v>4.3660949722158762</v>
      </c>
      <c r="Q767">
        <v>12.944847583344719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85.394341101153103</v>
      </c>
      <c r="G768" s="13">
        <f t="shared" si="133"/>
        <v>7.6556907217976171</v>
      </c>
      <c r="H768" s="13">
        <f t="shared" si="134"/>
        <v>77.738650379355491</v>
      </c>
      <c r="I768" s="16">
        <f t="shared" si="141"/>
        <v>88.889535435661827</v>
      </c>
      <c r="J768" s="13">
        <f t="shared" si="135"/>
        <v>74.87396322801392</v>
      </c>
      <c r="K768" s="13">
        <f t="shared" si="136"/>
        <v>14.015572207647907</v>
      </c>
      <c r="L768" s="13">
        <f t="shared" si="137"/>
        <v>0</v>
      </c>
      <c r="M768" s="13">
        <f t="shared" si="142"/>
        <v>0.27863141127810881</v>
      </c>
      <c r="N768" s="13">
        <f t="shared" si="138"/>
        <v>0.17275147499242746</v>
      </c>
      <c r="O768" s="13">
        <f t="shared" si="139"/>
        <v>7.8284421967900446</v>
      </c>
      <c r="Q768">
        <v>14.108551182206391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138.7929577259016</v>
      </c>
      <c r="G769" s="13">
        <f t="shared" si="133"/>
        <v>16.592841097779957</v>
      </c>
      <c r="H769" s="13">
        <f t="shared" si="134"/>
        <v>122.20011662812165</v>
      </c>
      <c r="I769" s="16">
        <f t="shared" si="141"/>
        <v>136.21568883576955</v>
      </c>
      <c r="J769" s="13">
        <f t="shared" si="135"/>
        <v>96.074607072936175</v>
      </c>
      <c r="K769" s="13">
        <f t="shared" si="136"/>
        <v>40.14108176283338</v>
      </c>
      <c r="L769" s="13">
        <f t="shared" si="137"/>
        <v>14.038382410547937</v>
      </c>
      <c r="M769" s="13">
        <f t="shared" si="142"/>
        <v>14.144262346833619</v>
      </c>
      <c r="N769" s="13">
        <f t="shared" si="138"/>
        <v>8.7694426550368441</v>
      </c>
      <c r="O769" s="13">
        <f t="shared" si="139"/>
        <v>25.362283752816801</v>
      </c>
      <c r="Q769">
        <v>13.75042953907902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63.650097758853143</v>
      </c>
      <c r="G770" s="13">
        <f t="shared" si="133"/>
        <v>4.0164284179119898</v>
      </c>
      <c r="H770" s="13">
        <f t="shared" si="134"/>
        <v>59.633669340941154</v>
      </c>
      <c r="I770" s="16">
        <f t="shared" si="141"/>
        <v>85.736368693226595</v>
      </c>
      <c r="J770" s="13">
        <f t="shared" si="135"/>
        <v>77.694320937587676</v>
      </c>
      <c r="K770" s="13">
        <f t="shared" si="136"/>
        <v>8.0420477556389187</v>
      </c>
      <c r="L770" s="13">
        <f t="shared" si="137"/>
        <v>0</v>
      </c>
      <c r="M770" s="13">
        <f t="shared" si="142"/>
        <v>5.374819691796775</v>
      </c>
      <c r="N770" s="13">
        <f t="shared" si="138"/>
        <v>3.3323882089140007</v>
      </c>
      <c r="O770" s="13">
        <f t="shared" si="139"/>
        <v>7.3488166268259905</v>
      </c>
      <c r="Q770">
        <v>18.100358009145509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13.174731272063591</v>
      </c>
      <c r="G771" s="13">
        <f t="shared" si="133"/>
        <v>0</v>
      </c>
      <c r="H771" s="13">
        <f t="shared" si="134"/>
        <v>13.174731272063591</v>
      </c>
      <c r="I771" s="16">
        <f t="shared" si="141"/>
        <v>21.216779027702508</v>
      </c>
      <c r="J771" s="13">
        <f t="shared" si="135"/>
        <v>21.136894292924403</v>
      </c>
      <c r="K771" s="13">
        <f t="shared" si="136"/>
        <v>7.9884734778104871E-2</v>
      </c>
      <c r="L771" s="13">
        <f t="shared" si="137"/>
        <v>0</v>
      </c>
      <c r="M771" s="13">
        <f t="shared" si="142"/>
        <v>2.0424314828827743</v>
      </c>
      <c r="N771" s="13">
        <f t="shared" si="138"/>
        <v>1.2663075193873201</v>
      </c>
      <c r="O771" s="13">
        <f t="shared" si="139"/>
        <v>1.2663075193873201</v>
      </c>
      <c r="Q771">
        <v>22.097410130348958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2.9185966518599771</v>
      </c>
      <c r="G772" s="13">
        <f t="shared" si="133"/>
        <v>0</v>
      </c>
      <c r="H772" s="13">
        <f t="shared" si="134"/>
        <v>2.9185966518599771</v>
      </c>
      <c r="I772" s="16">
        <f t="shared" si="141"/>
        <v>2.9984813866380819</v>
      </c>
      <c r="J772" s="13">
        <f t="shared" si="135"/>
        <v>2.9983102908756085</v>
      </c>
      <c r="K772" s="13">
        <f t="shared" si="136"/>
        <v>1.7109576247342773E-4</v>
      </c>
      <c r="L772" s="13">
        <f t="shared" si="137"/>
        <v>0</v>
      </c>
      <c r="M772" s="13">
        <f t="shared" si="142"/>
        <v>0.77612396349545421</v>
      </c>
      <c r="N772" s="13">
        <f t="shared" si="138"/>
        <v>0.4811968573671816</v>
      </c>
      <c r="O772" s="13">
        <f t="shared" si="139"/>
        <v>0.4811968573671816</v>
      </c>
      <c r="Q772">
        <v>24.100370722833588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22.96687311630912</v>
      </c>
      <c r="G773" s="13">
        <f t="shared" si="133"/>
        <v>0</v>
      </c>
      <c r="H773" s="13">
        <f t="shared" si="134"/>
        <v>22.96687311630912</v>
      </c>
      <c r="I773" s="16">
        <f t="shared" si="141"/>
        <v>22.967044212071592</v>
      </c>
      <c r="J773" s="13">
        <f t="shared" si="135"/>
        <v>22.910180681257788</v>
      </c>
      <c r="K773" s="13">
        <f t="shared" si="136"/>
        <v>5.6863530813803465E-2</v>
      </c>
      <c r="L773" s="13">
        <f t="shared" si="137"/>
        <v>0</v>
      </c>
      <c r="M773" s="13">
        <f t="shared" si="142"/>
        <v>0.29492710612827261</v>
      </c>
      <c r="N773" s="13">
        <f t="shared" si="138"/>
        <v>0.18285480579952901</v>
      </c>
      <c r="O773" s="13">
        <f t="shared" si="139"/>
        <v>0.18285480579952901</v>
      </c>
      <c r="Q773">
        <v>26.244379870967741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12.647659346552141</v>
      </c>
      <c r="G774" s="13">
        <f t="shared" ref="G774:G837" si="144">IF((F774-$J$2)&gt;0,$I$2*(F774-$J$2),0)</f>
        <v>0</v>
      </c>
      <c r="H774" s="13">
        <f t="shared" ref="H774:H837" si="145">F774-G774</f>
        <v>12.647659346552141</v>
      </c>
      <c r="I774" s="16">
        <f t="shared" si="141"/>
        <v>12.704522877365944</v>
      </c>
      <c r="J774" s="13">
        <f t="shared" ref="J774:J837" si="146">I774/SQRT(1+(I774/($K$2*(300+(25*Q774)+0.05*(Q774)^3)))^2)</f>
        <v>12.690814549561658</v>
      </c>
      <c r="K774" s="13">
        <f t="shared" ref="K774:K837" si="147">I774-J774</f>
        <v>1.3708327804286213E-2</v>
      </c>
      <c r="L774" s="13">
        <f t="shared" ref="L774:L837" si="148">IF(K774&gt;$N$2,(K774-$N$2)/$L$2,0)</f>
        <v>0</v>
      </c>
      <c r="M774" s="13">
        <f t="shared" si="142"/>
        <v>0.1120723003287436</v>
      </c>
      <c r="N774" s="13">
        <f t="shared" ref="N774:N837" si="149">$M$2*M774</f>
        <v>6.9484826203821029E-2</v>
      </c>
      <c r="O774" s="13">
        <f t="shared" ref="O774:O837" si="150">N774+G774</f>
        <v>6.9484826203821029E-2</v>
      </c>
      <c r="Q774">
        <v>23.718371824925541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35.714034124584323</v>
      </c>
      <c r="G775" s="13">
        <f t="shared" si="144"/>
        <v>0</v>
      </c>
      <c r="H775" s="13">
        <f t="shared" si="145"/>
        <v>35.714034124584323</v>
      </c>
      <c r="I775" s="16">
        <f t="shared" ref="I775:I838" si="152">H775+K774-L774</f>
        <v>35.727742452388611</v>
      </c>
      <c r="J775" s="13">
        <f t="shared" si="146"/>
        <v>35.215262534276938</v>
      </c>
      <c r="K775" s="13">
        <f t="shared" si="147"/>
        <v>0.51247991811167282</v>
      </c>
      <c r="L775" s="13">
        <f t="shared" si="148"/>
        <v>0</v>
      </c>
      <c r="M775" s="13">
        <f t="shared" ref="M775:M838" si="153">L775+M774-N774</f>
        <v>4.2587474124922572E-2</v>
      </c>
      <c r="N775" s="13">
        <f t="shared" si="149"/>
        <v>2.6404233957451995E-2</v>
      </c>
      <c r="O775" s="13">
        <f t="shared" si="150"/>
        <v>2.6404233957451995E-2</v>
      </c>
      <c r="Q775">
        <v>19.897243848309611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12.0905725284913</v>
      </c>
      <c r="G776" s="13">
        <f t="shared" si="144"/>
        <v>0</v>
      </c>
      <c r="H776" s="13">
        <f t="shared" si="145"/>
        <v>12.0905725284913</v>
      </c>
      <c r="I776" s="16">
        <f t="shared" si="152"/>
        <v>12.603052446602973</v>
      </c>
      <c r="J776" s="13">
        <f t="shared" si="146"/>
        <v>12.560770446195907</v>
      </c>
      <c r="K776" s="13">
        <f t="shared" si="147"/>
        <v>4.2282000407066533E-2</v>
      </c>
      <c r="L776" s="13">
        <f t="shared" si="148"/>
        <v>0</v>
      </c>
      <c r="M776" s="13">
        <f t="shared" si="153"/>
        <v>1.6183240167470577E-2</v>
      </c>
      <c r="N776" s="13">
        <f t="shared" si="149"/>
        <v>1.0033608903831757E-2</v>
      </c>
      <c r="O776" s="13">
        <f t="shared" si="150"/>
        <v>1.0033608903831757E-2</v>
      </c>
      <c r="Q776">
        <v>15.540983120579069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46.253099335726432</v>
      </c>
      <c r="G777" s="13">
        <f t="shared" si="144"/>
        <v>1.1047501605739265</v>
      </c>
      <c r="H777" s="13">
        <f t="shared" si="145"/>
        <v>45.148349175152504</v>
      </c>
      <c r="I777" s="16">
        <f t="shared" si="152"/>
        <v>45.190631175559574</v>
      </c>
      <c r="J777" s="13">
        <f t="shared" si="146"/>
        <v>42.934763598316401</v>
      </c>
      <c r="K777" s="13">
        <f t="shared" si="147"/>
        <v>2.2558675772431727</v>
      </c>
      <c r="L777" s="13">
        <f t="shared" si="148"/>
        <v>0</v>
      </c>
      <c r="M777" s="13">
        <f t="shared" si="153"/>
        <v>6.14963126363882E-3</v>
      </c>
      <c r="N777" s="13">
        <f t="shared" si="149"/>
        <v>3.8127713834560685E-3</v>
      </c>
      <c r="O777" s="13">
        <f t="shared" si="150"/>
        <v>1.1085629319573826</v>
      </c>
      <c r="Q777">
        <v>13.97140649165352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78.837622587094458</v>
      </c>
      <c r="G778" s="13">
        <f t="shared" si="144"/>
        <v>6.5583143656848417</v>
      </c>
      <c r="H778" s="13">
        <f t="shared" si="145"/>
        <v>72.279308221409622</v>
      </c>
      <c r="I778" s="16">
        <f t="shared" si="152"/>
        <v>74.535175798652801</v>
      </c>
      <c r="J778" s="13">
        <f t="shared" si="146"/>
        <v>62.983973188351349</v>
      </c>
      <c r="K778" s="13">
        <f t="shared" si="147"/>
        <v>11.551202610301452</v>
      </c>
      <c r="L778" s="13">
        <f t="shared" si="148"/>
        <v>0</v>
      </c>
      <c r="M778" s="13">
        <f t="shared" si="153"/>
        <v>2.3368598801827515E-3</v>
      </c>
      <c r="N778" s="13">
        <f t="shared" si="149"/>
        <v>1.4488531257133058E-3</v>
      </c>
      <c r="O778" s="13">
        <f t="shared" si="150"/>
        <v>6.5597632188105548</v>
      </c>
      <c r="Q778">
        <v>11.69757365161291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20.50153245864081</v>
      </c>
      <c r="G779" s="13">
        <f t="shared" si="144"/>
        <v>0</v>
      </c>
      <c r="H779" s="13">
        <f t="shared" si="145"/>
        <v>20.50153245864081</v>
      </c>
      <c r="I779" s="16">
        <f t="shared" si="152"/>
        <v>32.052735068942262</v>
      </c>
      <c r="J779" s="13">
        <f t="shared" si="146"/>
        <v>30.989186228140611</v>
      </c>
      <c r="K779" s="13">
        <f t="shared" si="147"/>
        <v>1.0635488408016514</v>
      </c>
      <c r="L779" s="13">
        <f t="shared" si="148"/>
        <v>0</v>
      </c>
      <c r="M779" s="13">
        <f t="shared" si="153"/>
        <v>8.8800675446944568E-4</v>
      </c>
      <c r="N779" s="13">
        <f t="shared" si="149"/>
        <v>5.5056418777105632E-4</v>
      </c>
      <c r="O779" s="13">
        <f t="shared" si="150"/>
        <v>5.5056418777105632E-4</v>
      </c>
      <c r="Q779">
        <v>12.131562574174829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67.003917888776698</v>
      </c>
      <c r="G780" s="13">
        <f t="shared" si="144"/>
        <v>4.5777462334231815</v>
      </c>
      <c r="H780" s="13">
        <f t="shared" si="145"/>
        <v>62.426171655353514</v>
      </c>
      <c r="I780" s="16">
        <f t="shared" si="152"/>
        <v>63.489720496155165</v>
      </c>
      <c r="J780" s="13">
        <f t="shared" si="146"/>
        <v>57.752295369075767</v>
      </c>
      <c r="K780" s="13">
        <f t="shared" si="147"/>
        <v>5.7374251270793977</v>
      </c>
      <c r="L780" s="13">
        <f t="shared" si="148"/>
        <v>0</v>
      </c>
      <c r="M780" s="13">
        <f t="shared" si="153"/>
        <v>3.3744256669838936E-4</v>
      </c>
      <c r="N780" s="13">
        <f t="shared" si="149"/>
        <v>2.092143913530014E-4</v>
      </c>
      <c r="O780" s="13">
        <f t="shared" si="150"/>
        <v>4.5779554478145341</v>
      </c>
      <c r="Q780">
        <v>14.119206662725841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111.86656700071801</v>
      </c>
      <c r="G781" s="13">
        <f t="shared" si="144"/>
        <v>12.086259875189056</v>
      </c>
      <c r="H781" s="13">
        <f t="shared" si="145"/>
        <v>99.78030712552895</v>
      </c>
      <c r="I781" s="16">
        <f t="shared" si="152"/>
        <v>105.51773225260834</v>
      </c>
      <c r="J781" s="13">
        <f t="shared" si="146"/>
        <v>85.159079713763916</v>
      </c>
      <c r="K781" s="13">
        <f t="shared" si="147"/>
        <v>20.358652538844424</v>
      </c>
      <c r="L781" s="13">
        <f t="shared" si="148"/>
        <v>1.9905225523257921</v>
      </c>
      <c r="M781" s="13">
        <f t="shared" si="153"/>
        <v>1.9906507805011375</v>
      </c>
      <c r="N781" s="13">
        <f t="shared" si="149"/>
        <v>1.2342034839107052</v>
      </c>
      <c r="O781" s="13">
        <f t="shared" si="150"/>
        <v>13.320463359099762</v>
      </c>
      <c r="Q781">
        <v>14.648899765967339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20.290729657091688</v>
      </c>
      <c r="G782" s="13">
        <f t="shared" si="144"/>
        <v>0</v>
      </c>
      <c r="H782" s="13">
        <f t="shared" si="145"/>
        <v>20.290729657091688</v>
      </c>
      <c r="I782" s="16">
        <f t="shared" si="152"/>
        <v>38.65885964361032</v>
      </c>
      <c r="J782" s="13">
        <f t="shared" si="146"/>
        <v>37.870268467433334</v>
      </c>
      <c r="K782" s="13">
        <f t="shared" si="147"/>
        <v>0.78859117617698615</v>
      </c>
      <c r="L782" s="13">
        <f t="shared" si="148"/>
        <v>0</v>
      </c>
      <c r="M782" s="13">
        <f t="shared" si="153"/>
        <v>0.75644729659043231</v>
      </c>
      <c r="N782" s="13">
        <f t="shared" si="149"/>
        <v>0.46899732388606802</v>
      </c>
      <c r="O782" s="13">
        <f t="shared" si="150"/>
        <v>0.46899732388606802</v>
      </c>
      <c r="Q782">
        <v>18.45868842360505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19.95825491334697</v>
      </c>
      <c r="G783" s="13">
        <f t="shared" si="144"/>
        <v>0</v>
      </c>
      <c r="H783" s="13">
        <f t="shared" si="145"/>
        <v>19.95825491334697</v>
      </c>
      <c r="I783" s="16">
        <f t="shared" si="152"/>
        <v>20.746846089523956</v>
      </c>
      <c r="J783" s="13">
        <f t="shared" si="146"/>
        <v>20.679381925544391</v>
      </c>
      <c r="K783" s="13">
        <f t="shared" si="147"/>
        <v>6.7464163979565228E-2</v>
      </c>
      <c r="L783" s="13">
        <f t="shared" si="148"/>
        <v>0</v>
      </c>
      <c r="M783" s="13">
        <f t="shared" si="153"/>
        <v>0.28744997270436429</v>
      </c>
      <c r="N783" s="13">
        <f t="shared" si="149"/>
        <v>0.17821898307670586</v>
      </c>
      <c r="O783" s="13">
        <f t="shared" si="150"/>
        <v>0.17821898307670586</v>
      </c>
      <c r="Q783">
        <v>22.824904681548151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101.07225988888339</v>
      </c>
      <c r="G784" s="13">
        <f t="shared" si="144"/>
        <v>10.279652289435781</v>
      </c>
      <c r="H784" s="13">
        <f t="shared" si="145"/>
        <v>90.792607599447621</v>
      </c>
      <c r="I784" s="16">
        <f t="shared" si="152"/>
        <v>90.860071763427186</v>
      </c>
      <c r="J784" s="13">
        <f t="shared" si="146"/>
        <v>85.654750905403986</v>
      </c>
      <c r="K784" s="13">
        <f t="shared" si="147"/>
        <v>5.2053208580231995</v>
      </c>
      <c r="L784" s="13">
        <f t="shared" si="148"/>
        <v>0</v>
      </c>
      <c r="M784" s="13">
        <f t="shared" si="153"/>
        <v>0.10923098962765843</v>
      </c>
      <c r="N784" s="13">
        <f t="shared" si="149"/>
        <v>6.7723213569148219E-2</v>
      </c>
      <c r="O784" s="13">
        <f t="shared" si="150"/>
        <v>10.34737550300493</v>
      </c>
      <c r="Q784">
        <v>22.83127683021257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11.91057834545089</v>
      </c>
      <c r="G785" s="13">
        <f t="shared" si="144"/>
        <v>0</v>
      </c>
      <c r="H785" s="13">
        <f t="shared" si="145"/>
        <v>11.91057834545089</v>
      </c>
      <c r="I785" s="16">
        <f t="shared" si="152"/>
        <v>17.11589920347409</v>
      </c>
      <c r="J785" s="13">
        <f t="shared" si="146"/>
        <v>17.084114919171665</v>
      </c>
      <c r="K785" s="13">
        <f t="shared" si="147"/>
        <v>3.1784284302425192E-2</v>
      </c>
      <c r="L785" s="13">
        <f t="shared" si="148"/>
        <v>0</v>
      </c>
      <c r="M785" s="13">
        <f t="shared" si="153"/>
        <v>4.1507776058510207E-2</v>
      </c>
      <c r="N785" s="13">
        <f t="shared" si="149"/>
        <v>2.5734821156276327E-2</v>
      </c>
      <c r="O785" s="13">
        <f t="shared" si="150"/>
        <v>2.5734821156276327E-2</v>
      </c>
      <c r="Q785">
        <v>24.089643870967741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64.344721468286636</v>
      </c>
      <c r="G786" s="13">
        <f t="shared" si="144"/>
        <v>4.1326852975528121</v>
      </c>
      <c r="H786" s="13">
        <f t="shared" si="145"/>
        <v>60.212036170733825</v>
      </c>
      <c r="I786" s="16">
        <f t="shared" si="152"/>
        <v>60.24382045503625</v>
      </c>
      <c r="J786" s="13">
        <f t="shared" si="146"/>
        <v>58.672583523088285</v>
      </c>
      <c r="K786" s="13">
        <f t="shared" si="147"/>
        <v>1.5712369319479649</v>
      </c>
      <c r="L786" s="13">
        <f t="shared" si="148"/>
        <v>0</v>
      </c>
      <c r="M786" s="13">
        <f t="shared" si="153"/>
        <v>1.577295490223388E-2</v>
      </c>
      <c r="N786" s="13">
        <f t="shared" si="149"/>
        <v>9.7792320393850062E-3</v>
      </c>
      <c r="O786" s="13">
        <f t="shared" si="150"/>
        <v>4.1424645295921971</v>
      </c>
      <c r="Q786">
        <v>22.932557770716819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13.10873347855701</v>
      </c>
      <c r="G787" s="13">
        <f t="shared" si="144"/>
        <v>0</v>
      </c>
      <c r="H787" s="13">
        <f t="shared" si="145"/>
        <v>13.10873347855701</v>
      </c>
      <c r="I787" s="16">
        <f t="shared" si="152"/>
        <v>14.679970410504975</v>
      </c>
      <c r="J787" s="13">
        <f t="shared" si="146"/>
        <v>14.649185448871645</v>
      </c>
      <c r="K787" s="13">
        <f t="shared" si="147"/>
        <v>3.0784961633329999E-2</v>
      </c>
      <c r="L787" s="13">
        <f t="shared" si="148"/>
        <v>0</v>
      </c>
      <c r="M787" s="13">
        <f t="shared" si="153"/>
        <v>5.9937228628488739E-3</v>
      </c>
      <c r="N787" s="13">
        <f t="shared" si="149"/>
        <v>3.7161081749663019E-3</v>
      </c>
      <c r="O787" s="13">
        <f t="shared" si="150"/>
        <v>3.7161081749663019E-3</v>
      </c>
      <c r="Q787">
        <v>21.044374816911098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35.435076169872147</v>
      </c>
      <c r="G788" s="13">
        <f t="shared" si="144"/>
        <v>0</v>
      </c>
      <c r="H788" s="13">
        <f t="shared" si="145"/>
        <v>35.435076169872147</v>
      </c>
      <c r="I788" s="16">
        <f t="shared" si="152"/>
        <v>35.465861131505477</v>
      </c>
      <c r="J788" s="13">
        <f t="shared" si="146"/>
        <v>34.502557058460134</v>
      </c>
      <c r="K788" s="13">
        <f t="shared" si="147"/>
        <v>0.96330407304534305</v>
      </c>
      <c r="L788" s="13">
        <f t="shared" si="148"/>
        <v>0</v>
      </c>
      <c r="M788" s="13">
        <f t="shared" si="153"/>
        <v>2.2776146878825719E-3</v>
      </c>
      <c r="N788" s="13">
        <f t="shared" si="149"/>
        <v>1.4121211064871946E-3</v>
      </c>
      <c r="O788" s="13">
        <f t="shared" si="150"/>
        <v>1.4121211064871946E-3</v>
      </c>
      <c r="Q788">
        <v>15.122044875565591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32.180745506433922</v>
      </c>
      <c r="G789" s="13">
        <f t="shared" si="144"/>
        <v>0</v>
      </c>
      <c r="H789" s="13">
        <f t="shared" si="145"/>
        <v>32.180745506433922</v>
      </c>
      <c r="I789" s="16">
        <f t="shared" si="152"/>
        <v>33.144049579479265</v>
      </c>
      <c r="J789" s="13">
        <f t="shared" si="146"/>
        <v>32.33102607346018</v>
      </c>
      <c r="K789" s="13">
        <f t="shared" si="147"/>
        <v>0.81302350601908557</v>
      </c>
      <c r="L789" s="13">
        <f t="shared" si="148"/>
        <v>0</v>
      </c>
      <c r="M789" s="13">
        <f t="shared" si="153"/>
        <v>8.6549358139537732E-4</v>
      </c>
      <c r="N789" s="13">
        <f t="shared" si="149"/>
        <v>5.3660602046513395E-4</v>
      </c>
      <c r="O789" s="13">
        <f t="shared" si="150"/>
        <v>5.3660602046513395E-4</v>
      </c>
      <c r="Q789">
        <v>14.91063941888469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24.5258962002641</v>
      </c>
      <c r="G790" s="13">
        <f t="shared" si="144"/>
        <v>0</v>
      </c>
      <c r="H790" s="13">
        <f t="shared" si="145"/>
        <v>24.5258962002641</v>
      </c>
      <c r="I790" s="16">
        <f t="shared" si="152"/>
        <v>25.338919706283185</v>
      </c>
      <c r="J790" s="13">
        <f t="shared" si="146"/>
        <v>24.891635026150272</v>
      </c>
      <c r="K790" s="13">
        <f t="shared" si="147"/>
        <v>0.44728468013291334</v>
      </c>
      <c r="L790" s="13">
        <f t="shared" si="148"/>
        <v>0</v>
      </c>
      <c r="M790" s="13">
        <f t="shared" si="153"/>
        <v>3.2888756093024337E-4</v>
      </c>
      <c r="N790" s="13">
        <f t="shared" si="149"/>
        <v>2.0391028777675088E-4</v>
      </c>
      <c r="O790" s="13">
        <f t="shared" si="150"/>
        <v>2.0391028777675088E-4</v>
      </c>
      <c r="Q790">
        <v>13.484356251612899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11.92240063680587</v>
      </c>
      <c r="G791" s="13">
        <f t="shared" si="144"/>
        <v>0</v>
      </c>
      <c r="H791" s="13">
        <f t="shared" si="145"/>
        <v>11.92240063680587</v>
      </c>
      <c r="I791" s="16">
        <f t="shared" si="152"/>
        <v>12.369685316938783</v>
      </c>
      <c r="J791" s="13">
        <f t="shared" si="146"/>
        <v>12.327401272998486</v>
      </c>
      <c r="K791" s="13">
        <f t="shared" si="147"/>
        <v>4.2284043940297167E-2</v>
      </c>
      <c r="L791" s="13">
        <f t="shared" si="148"/>
        <v>0</v>
      </c>
      <c r="M791" s="13">
        <f t="shared" si="153"/>
        <v>1.2497727315349249E-4</v>
      </c>
      <c r="N791" s="13">
        <f t="shared" si="149"/>
        <v>7.7485909355165341E-5</v>
      </c>
      <c r="O791" s="13">
        <f t="shared" si="150"/>
        <v>7.7485909355165341E-5</v>
      </c>
      <c r="Q791">
        <v>15.138234150361461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135.24130041279659</v>
      </c>
      <c r="G792" s="13">
        <f t="shared" si="144"/>
        <v>15.998411925312114</v>
      </c>
      <c r="H792" s="13">
        <f t="shared" si="145"/>
        <v>119.24288848748448</v>
      </c>
      <c r="I792" s="16">
        <f t="shared" si="152"/>
        <v>119.28517253142478</v>
      </c>
      <c r="J792" s="13">
        <f t="shared" si="146"/>
        <v>89.748606112388572</v>
      </c>
      <c r="K792" s="13">
        <f t="shared" si="147"/>
        <v>29.536566419036205</v>
      </c>
      <c r="L792" s="13">
        <f t="shared" si="148"/>
        <v>7.5800393385299722</v>
      </c>
      <c r="M792" s="13">
        <f t="shared" si="153"/>
        <v>7.5800868298937703</v>
      </c>
      <c r="N792" s="13">
        <f t="shared" si="149"/>
        <v>4.6996538345341374</v>
      </c>
      <c r="O792" s="13">
        <f t="shared" si="150"/>
        <v>20.698065759846251</v>
      </c>
      <c r="Q792">
        <v>13.82720649326269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124.6158393641026</v>
      </c>
      <c r="G793" s="13">
        <f t="shared" si="144"/>
        <v>14.220063548356038</v>
      </c>
      <c r="H793" s="13">
        <f t="shared" si="145"/>
        <v>110.39577581574656</v>
      </c>
      <c r="I793" s="16">
        <f t="shared" si="152"/>
        <v>132.35230289625278</v>
      </c>
      <c r="J793" s="13">
        <f t="shared" si="146"/>
        <v>100.87630923186313</v>
      </c>
      <c r="K793" s="13">
        <f t="shared" si="147"/>
        <v>31.475993664389648</v>
      </c>
      <c r="L793" s="13">
        <f t="shared" si="148"/>
        <v>8.7611858697609115</v>
      </c>
      <c r="M793" s="13">
        <f t="shared" si="153"/>
        <v>11.641618865120543</v>
      </c>
      <c r="N793" s="13">
        <f t="shared" si="149"/>
        <v>7.2178036963747365</v>
      </c>
      <c r="O793" s="13">
        <f t="shared" si="150"/>
        <v>21.437867244730775</v>
      </c>
      <c r="Q793">
        <v>15.75877668552493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15.62979110804409</v>
      </c>
      <c r="G794" s="13">
        <f t="shared" si="144"/>
        <v>0</v>
      </c>
      <c r="H794" s="13">
        <f t="shared" si="145"/>
        <v>15.62979110804409</v>
      </c>
      <c r="I794" s="16">
        <f t="shared" si="152"/>
        <v>38.344598902672828</v>
      </c>
      <c r="J794" s="13">
        <f t="shared" si="146"/>
        <v>37.409637506184808</v>
      </c>
      <c r="K794" s="13">
        <f t="shared" si="147"/>
        <v>0.93496139648802057</v>
      </c>
      <c r="L794" s="13">
        <f t="shared" si="148"/>
        <v>0</v>
      </c>
      <c r="M794" s="13">
        <f t="shared" si="153"/>
        <v>4.4238151687458069</v>
      </c>
      <c r="N794" s="13">
        <f t="shared" si="149"/>
        <v>2.7427654046224004</v>
      </c>
      <c r="O794" s="13">
        <f t="shared" si="150"/>
        <v>2.7427654046224004</v>
      </c>
      <c r="Q794">
        <v>17.036019736910418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7.8618012138451876</v>
      </c>
      <c r="G795" s="13">
        <f t="shared" si="144"/>
        <v>0</v>
      </c>
      <c r="H795" s="13">
        <f t="shared" si="145"/>
        <v>7.8618012138451876</v>
      </c>
      <c r="I795" s="16">
        <f t="shared" si="152"/>
        <v>8.7967626103332073</v>
      </c>
      <c r="J795" s="13">
        <f t="shared" si="146"/>
        <v>8.7916178554084592</v>
      </c>
      <c r="K795" s="13">
        <f t="shared" si="147"/>
        <v>5.144754924748085E-3</v>
      </c>
      <c r="L795" s="13">
        <f t="shared" si="148"/>
        <v>0</v>
      </c>
      <c r="M795" s="13">
        <f t="shared" si="153"/>
        <v>1.6810497641234066</v>
      </c>
      <c r="N795" s="13">
        <f t="shared" si="149"/>
        <v>1.0422508537565121</v>
      </c>
      <c r="O795" s="13">
        <f t="shared" si="150"/>
        <v>1.0422508537565121</v>
      </c>
      <c r="Q795">
        <v>22.850451931984779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12.556958158990261</v>
      </c>
      <c r="G796" s="13">
        <f t="shared" si="144"/>
        <v>0</v>
      </c>
      <c r="H796" s="13">
        <f t="shared" si="145"/>
        <v>12.556958158990261</v>
      </c>
      <c r="I796" s="16">
        <f t="shared" si="152"/>
        <v>12.562102913915009</v>
      </c>
      <c r="J796" s="13">
        <f t="shared" si="146"/>
        <v>12.55331031842486</v>
      </c>
      <c r="K796" s="13">
        <f t="shared" si="147"/>
        <v>8.7925954901493242E-3</v>
      </c>
      <c r="L796" s="13">
        <f t="shared" si="148"/>
        <v>0</v>
      </c>
      <c r="M796" s="13">
        <f t="shared" si="153"/>
        <v>0.63879891036689451</v>
      </c>
      <c r="N796" s="13">
        <f t="shared" si="149"/>
        <v>0.3960553244274746</v>
      </c>
      <c r="O796" s="13">
        <f t="shared" si="150"/>
        <v>0.3960553244274746</v>
      </c>
      <c r="Q796">
        <v>26.674770870967741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63.270138474007297</v>
      </c>
      <c r="G797" s="13">
        <f t="shared" si="144"/>
        <v>3.9528358853697849</v>
      </c>
      <c r="H797" s="13">
        <f t="shared" si="145"/>
        <v>59.31730258863751</v>
      </c>
      <c r="I797" s="16">
        <f t="shared" si="152"/>
        <v>59.326095184127659</v>
      </c>
      <c r="J797" s="13">
        <f t="shared" si="146"/>
        <v>57.832776261559005</v>
      </c>
      <c r="K797" s="13">
        <f t="shared" si="147"/>
        <v>1.4933189225686547</v>
      </c>
      <c r="L797" s="13">
        <f t="shared" si="148"/>
        <v>0</v>
      </c>
      <c r="M797" s="13">
        <f t="shared" si="153"/>
        <v>0.24274358593941991</v>
      </c>
      <c r="N797" s="13">
        <f t="shared" si="149"/>
        <v>0.15050102328244033</v>
      </c>
      <c r="O797" s="13">
        <f t="shared" si="150"/>
        <v>4.1033369086522251</v>
      </c>
      <c r="Q797">
        <v>22.976734931847581</v>
      </c>
    </row>
    <row r="798" spans="1:17" x14ac:dyDescent="0.2">
      <c r="A798" s="14">
        <f t="shared" si="151"/>
        <v>46266</v>
      </c>
      <c r="B798" s="1">
        <v>9</v>
      </c>
      <c r="F798" s="34">
        <v>11.82966534199401</v>
      </c>
      <c r="G798" s="13">
        <f t="shared" si="144"/>
        <v>0</v>
      </c>
      <c r="H798" s="13">
        <f t="shared" si="145"/>
        <v>11.82966534199401</v>
      </c>
      <c r="I798" s="16">
        <f t="shared" si="152"/>
        <v>13.322984264562665</v>
      </c>
      <c r="J798" s="13">
        <f t="shared" si="146"/>
        <v>13.304431855482047</v>
      </c>
      <c r="K798" s="13">
        <f t="shared" si="147"/>
        <v>1.8552409080617949E-2</v>
      </c>
      <c r="L798" s="13">
        <f t="shared" si="148"/>
        <v>0</v>
      </c>
      <c r="M798" s="13">
        <f t="shared" si="153"/>
        <v>9.2242562656979582E-2</v>
      </c>
      <c r="N798" s="13">
        <f t="shared" si="149"/>
        <v>5.7190388847327342E-2</v>
      </c>
      <c r="O798" s="13">
        <f t="shared" si="150"/>
        <v>5.7190388847327342E-2</v>
      </c>
      <c r="Q798">
        <v>22.577026698671609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18.419102722807679</v>
      </c>
      <c r="G799" s="13">
        <f t="shared" si="144"/>
        <v>0</v>
      </c>
      <c r="H799" s="13">
        <f t="shared" si="145"/>
        <v>18.419102722807679</v>
      </c>
      <c r="I799" s="16">
        <f t="shared" si="152"/>
        <v>18.437655131888299</v>
      </c>
      <c r="J799" s="13">
        <f t="shared" si="146"/>
        <v>18.38843396948479</v>
      </c>
      <c r="K799" s="13">
        <f t="shared" si="147"/>
        <v>4.92211624035086E-2</v>
      </c>
      <c r="L799" s="13">
        <f t="shared" si="148"/>
        <v>0</v>
      </c>
      <c r="M799" s="13">
        <f t="shared" si="153"/>
        <v>3.505217380965224E-2</v>
      </c>
      <c r="N799" s="13">
        <f t="shared" si="149"/>
        <v>2.1732347761984388E-2</v>
      </c>
      <c r="O799" s="13">
        <f t="shared" si="150"/>
        <v>2.1732347761984388E-2</v>
      </c>
      <c r="Q799">
        <v>22.556229423576269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9.0063254689462173</v>
      </c>
      <c r="G800" s="13">
        <f t="shared" si="144"/>
        <v>0</v>
      </c>
      <c r="H800" s="13">
        <f t="shared" si="145"/>
        <v>9.0063254689462173</v>
      </c>
      <c r="I800" s="16">
        <f t="shared" si="152"/>
        <v>9.0555466313497259</v>
      </c>
      <c r="J800" s="13">
        <f t="shared" si="146"/>
        <v>9.0412922369291167</v>
      </c>
      <c r="K800" s="13">
        <f t="shared" si="147"/>
        <v>1.4254394420609273E-2</v>
      </c>
      <c r="L800" s="13">
        <f t="shared" si="148"/>
        <v>0</v>
      </c>
      <c r="M800" s="13">
        <f t="shared" si="153"/>
        <v>1.3319826047667852E-2</v>
      </c>
      <c r="N800" s="13">
        <f t="shared" si="149"/>
        <v>8.2582921495540675E-3</v>
      </c>
      <c r="O800" s="13">
        <f t="shared" si="150"/>
        <v>8.2582921495540675E-3</v>
      </c>
      <c r="Q800">
        <v>16.24280132966922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36.098402557813827</v>
      </c>
      <c r="G801" s="13">
        <f t="shared" si="144"/>
        <v>0</v>
      </c>
      <c r="H801" s="13">
        <f t="shared" si="145"/>
        <v>36.098402557813827</v>
      </c>
      <c r="I801" s="16">
        <f t="shared" si="152"/>
        <v>36.112656952234438</v>
      </c>
      <c r="J801" s="13">
        <f t="shared" si="146"/>
        <v>34.5679540425254</v>
      </c>
      <c r="K801" s="13">
        <f t="shared" si="147"/>
        <v>1.5447029097090379</v>
      </c>
      <c r="L801" s="13">
        <f t="shared" si="148"/>
        <v>0</v>
      </c>
      <c r="M801" s="13">
        <f t="shared" si="153"/>
        <v>5.0615338981137847E-3</v>
      </c>
      <c r="N801" s="13">
        <f t="shared" si="149"/>
        <v>3.1381510168305466E-3</v>
      </c>
      <c r="O801" s="13">
        <f t="shared" si="150"/>
        <v>3.1381510168305466E-3</v>
      </c>
      <c r="Q801">
        <v>11.9070325516129</v>
      </c>
    </row>
    <row r="802" spans="1:17" x14ac:dyDescent="0.2">
      <c r="A802" s="14">
        <f t="shared" si="151"/>
        <v>46388</v>
      </c>
      <c r="B802" s="1">
        <v>1</v>
      </c>
      <c r="F802" s="34">
        <v>8.6014824347074192</v>
      </c>
      <c r="G802" s="13">
        <f t="shared" si="144"/>
        <v>0</v>
      </c>
      <c r="H802" s="13">
        <f t="shared" si="145"/>
        <v>8.6014824347074192</v>
      </c>
      <c r="I802" s="16">
        <f t="shared" si="152"/>
        <v>10.146185344416457</v>
      </c>
      <c r="J802" s="13">
        <f t="shared" si="146"/>
        <v>10.119670894223241</v>
      </c>
      <c r="K802" s="13">
        <f t="shared" si="147"/>
        <v>2.6514450193216632E-2</v>
      </c>
      <c r="L802" s="13">
        <f t="shared" si="148"/>
        <v>0</v>
      </c>
      <c r="M802" s="13">
        <f t="shared" si="153"/>
        <v>1.9233828812832382E-3</v>
      </c>
      <c r="N802" s="13">
        <f t="shared" si="149"/>
        <v>1.1924973863956076E-3</v>
      </c>
      <c r="O802" s="13">
        <f t="shared" si="150"/>
        <v>1.1924973863956076E-3</v>
      </c>
      <c r="Q802">
        <v>14.22760557873967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74.12705002046097</v>
      </c>
      <c r="G803" s="13">
        <f t="shared" si="144"/>
        <v>5.7699213688994337</v>
      </c>
      <c r="H803" s="13">
        <f t="shared" si="145"/>
        <v>68.357128651561538</v>
      </c>
      <c r="I803" s="16">
        <f t="shared" si="152"/>
        <v>68.383643101754757</v>
      </c>
      <c r="J803" s="13">
        <f t="shared" si="146"/>
        <v>62.881589404599254</v>
      </c>
      <c r="K803" s="13">
        <f t="shared" si="147"/>
        <v>5.5020536971555032</v>
      </c>
      <c r="L803" s="13">
        <f t="shared" si="148"/>
        <v>0</v>
      </c>
      <c r="M803" s="13">
        <f t="shared" si="153"/>
        <v>7.3088549488763057E-4</v>
      </c>
      <c r="N803" s="13">
        <f t="shared" si="149"/>
        <v>4.5314900683033097E-4</v>
      </c>
      <c r="O803" s="13">
        <f t="shared" si="150"/>
        <v>5.770374517906264</v>
      </c>
      <c r="Q803">
        <v>16.136740100096809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62.725628516004512</v>
      </c>
      <c r="G804" s="13">
        <f t="shared" si="144"/>
        <v>3.8617030492873741</v>
      </c>
      <c r="H804" s="13">
        <f t="shared" si="145"/>
        <v>58.863925466717141</v>
      </c>
      <c r="I804" s="16">
        <f t="shared" si="152"/>
        <v>64.365979163872652</v>
      </c>
      <c r="J804" s="13">
        <f t="shared" si="146"/>
        <v>59.457706170416699</v>
      </c>
      <c r="K804" s="13">
        <f t="shared" si="147"/>
        <v>4.9082729934559524</v>
      </c>
      <c r="L804" s="13">
        <f t="shared" si="148"/>
        <v>0</v>
      </c>
      <c r="M804" s="13">
        <f t="shared" si="153"/>
        <v>2.777364880572996E-4</v>
      </c>
      <c r="N804" s="13">
        <f t="shared" si="149"/>
        <v>1.7219662259552576E-4</v>
      </c>
      <c r="O804" s="13">
        <f t="shared" si="150"/>
        <v>3.8618752459099697</v>
      </c>
      <c r="Q804">
        <v>15.70474348410116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51.397368964069713</v>
      </c>
      <c r="G805" s="13">
        <f t="shared" si="144"/>
        <v>1.9657296044083334</v>
      </c>
      <c r="H805" s="13">
        <f t="shared" si="145"/>
        <v>49.431639359661382</v>
      </c>
      <c r="I805" s="16">
        <f t="shared" si="152"/>
        <v>54.339912353117334</v>
      </c>
      <c r="J805" s="13">
        <f t="shared" si="146"/>
        <v>52.353766453970906</v>
      </c>
      <c r="K805" s="13">
        <f t="shared" si="147"/>
        <v>1.9861458991464289</v>
      </c>
      <c r="L805" s="13">
        <f t="shared" si="148"/>
        <v>0</v>
      </c>
      <c r="M805" s="13">
        <f t="shared" si="153"/>
        <v>1.0553986546177384E-4</v>
      </c>
      <c r="N805" s="13">
        <f t="shared" si="149"/>
        <v>6.5434716586299776E-5</v>
      </c>
      <c r="O805" s="13">
        <f t="shared" si="150"/>
        <v>1.9657950391249197</v>
      </c>
      <c r="Q805">
        <v>18.97223979658888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47.170394269325577</v>
      </c>
      <c r="G806" s="13">
        <f t="shared" si="144"/>
        <v>1.2582747887176224</v>
      </c>
      <c r="H806" s="13">
        <f t="shared" si="145"/>
        <v>45.912119480607956</v>
      </c>
      <c r="I806" s="16">
        <f t="shared" si="152"/>
        <v>47.898265379754385</v>
      </c>
      <c r="J806" s="13">
        <f t="shared" si="146"/>
        <v>47.198861792002283</v>
      </c>
      <c r="K806" s="13">
        <f t="shared" si="147"/>
        <v>0.69940358775210143</v>
      </c>
      <c r="L806" s="13">
        <f t="shared" si="148"/>
        <v>0</v>
      </c>
      <c r="M806" s="13">
        <f t="shared" si="153"/>
        <v>4.0105148875474065E-5</v>
      </c>
      <c r="N806" s="13">
        <f t="shared" si="149"/>
        <v>2.4865192302793921E-5</v>
      </c>
      <c r="O806" s="13">
        <f t="shared" si="150"/>
        <v>1.2582996539099252</v>
      </c>
      <c r="Q806">
        <v>23.92291671412903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27.912012342067019</v>
      </c>
      <c r="G807" s="13">
        <f t="shared" si="144"/>
        <v>0</v>
      </c>
      <c r="H807" s="13">
        <f t="shared" si="145"/>
        <v>27.912012342067019</v>
      </c>
      <c r="I807" s="16">
        <f t="shared" si="152"/>
        <v>28.61141592981912</v>
      </c>
      <c r="J807" s="13">
        <f t="shared" si="146"/>
        <v>28.459025725446512</v>
      </c>
      <c r="K807" s="13">
        <f t="shared" si="147"/>
        <v>0.1523902043726082</v>
      </c>
      <c r="L807" s="13">
        <f t="shared" si="148"/>
        <v>0</v>
      </c>
      <c r="M807" s="13">
        <f t="shared" si="153"/>
        <v>1.5239956572680144E-5</v>
      </c>
      <c r="N807" s="13">
        <f t="shared" si="149"/>
        <v>9.4487730750616893E-6</v>
      </c>
      <c r="O807" s="13">
        <f t="shared" si="150"/>
        <v>9.4487730750616893E-6</v>
      </c>
      <c r="Q807">
        <v>23.866101056327711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12.57314079814306</v>
      </c>
      <c r="G808" s="13">
        <f t="shared" si="144"/>
        <v>0</v>
      </c>
      <c r="H808" s="13">
        <f t="shared" si="145"/>
        <v>12.57314079814306</v>
      </c>
      <c r="I808" s="16">
        <f t="shared" si="152"/>
        <v>12.725531002515668</v>
      </c>
      <c r="J808" s="13">
        <f t="shared" si="146"/>
        <v>12.710836919035726</v>
      </c>
      <c r="K808" s="13">
        <f t="shared" si="147"/>
        <v>1.4694083479941611E-2</v>
      </c>
      <c r="L808" s="13">
        <f t="shared" si="148"/>
        <v>0</v>
      </c>
      <c r="M808" s="13">
        <f t="shared" si="153"/>
        <v>5.7911834976184546E-6</v>
      </c>
      <c r="N808" s="13">
        <f t="shared" si="149"/>
        <v>3.5905337685234417E-6</v>
      </c>
      <c r="O808" s="13">
        <f t="shared" si="150"/>
        <v>3.5905337685234417E-6</v>
      </c>
      <c r="Q808">
        <v>23.258216589033779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12.54142552735285</v>
      </c>
      <c r="G809" s="13">
        <f t="shared" si="144"/>
        <v>0</v>
      </c>
      <c r="H809" s="13">
        <f t="shared" si="145"/>
        <v>12.54142552735285</v>
      </c>
      <c r="I809" s="16">
        <f t="shared" si="152"/>
        <v>12.556119610832791</v>
      </c>
      <c r="J809" s="13">
        <f t="shared" si="146"/>
        <v>12.544000432354919</v>
      </c>
      <c r="K809" s="13">
        <f t="shared" si="147"/>
        <v>1.2119178477872694E-2</v>
      </c>
      <c r="L809" s="13">
        <f t="shared" si="148"/>
        <v>0</v>
      </c>
      <c r="M809" s="13">
        <f t="shared" si="153"/>
        <v>2.200649729095013E-6</v>
      </c>
      <c r="N809" s="13">
        <f t="shared" si="149"/>
        <v>1.3644028320389079E-6</v>
      </c>
      <c r="O809" s="13">
        <f t="shared" si="150"/>
        <v>1.3644028320389079E-6</v>
      </c>
      <c r="Q809">
        <v>24.347944870967751</v>
      </c>
    </row>
    <row r="810" spans="1:17" x14ac:dyDescent="0.2">
      <c r="A810" s="14">
        <f t="shared" si="151"/>
        <v>46631</v>
      </c>
      <c r="B810" s="1">
        <v>9</v>
      </c>
      <c r="F810" s="34">
        <v>20.751744516977361</v>
      </c>
      <c r="G810" s="13">
        <f t="shared" si="144"/>
        <v>0</v>
      </c>
      <c r="H810" s="13">
        <f t="shared" si="145"/>
        <v>20.751744516977361</v>
      </c>
      <c r="I810" s="16">
        <f t="shared" si="152"/>
        <v>20.763863695455235</v>
      </c>
      <c r="J810" s="13">
        <f t="shared" si="146"/>
        <v>20.696790571642182</v>
      </c>
      <c r="K810" s="13">
        <f t="shared" si="147"/>
        <v>6.707312381305286E-2</v>
      </c>
      <c r="L810" s="13">
        <f t="shared" si="148"/>
        <v>0</v>
      </c>
      <c r="M810" s="13">
        <f t="shared" si="153"/>
        <v>8.3624689705610503E-7</v>
      </c>
      <c r="N810" s="13">
        <f t="shared" si="149"/>
        <v>5.1847307617478509E-7</v>
      </c>
      <c r="O810" s="13">
        <f t="shared" si="150"/>
        <v>5.1847307617478509E-7</v>
      </c>
      <c r="Q810">
        <v>22.88389923098859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55.225729227527417</v>
      </c>
      <c r="G811" s="13">
        <f t="shared" si="144"/>
        <v>2.6064696372147171</v>
      </c>
      <c r="H811" s="13">
        <f t="shared" si="145"/>
        <v>52.619259590312701</v>
      </c>
      <c r="I811" s="16">
        <f t="shared" si="152"/>
        <v>52.686332714125754</v>
      </c>
      <c r="J811" s="13">
        <f t="shared" si="146"/>
        <v>51.081858583836862</v>
      </c>
      <c r="K811" s="13">
        <f t="shared" si="147"/>
        <v>1.6044741302888923</v>
      </c>
      <c r="L811" s="13">
        <f t="shared" si="148"/>
        <v>0</v>
      </c>
      <c r="M811" s="13">
        <f t="shared" si="153"/>
        <v>3.1777382088131995E-7</v>
      </c>
      <c r="N811" s="13">
        <f t="shared" si="149"/>
        <v>1.9701976894641837E-7</v>
      </c>
      <c r="O811" s="13">
        <f t="shared" si="150"/>
        <v>2.6064698342344861</v>
      </c>
      <c r="Q811">
        <v>19.89148655833305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27.813170975756119</v>
      </c>
      <c r="G812" s="13">
        <f t="shared" si="144"/>
        <v>0</v>
      </c>
      <c r="H812" s="13">
        <f t="shared" si="145"/>
        <v>27.813170975756119</v>
      </c>
      <c r="I812" s="16">
        <f t="shared" si="152"/>
        <v>29.417645106045011</v>
      </c>
      <c r="J812" s="13">
        <f t="shared" si="146"/>
        <v>28.935344688961358</v>
      </c>
      <c r="K812" s="13">
        <f t="shared" si="147"/>
        <v>0.48230041708365334</v>
      </c>
      <c r="L812" s="13">
        <f t="shared" si="148"/>
        <v>0</v>
      </c>
      <c r="M812" s="13">
        <f t="shared" si="153"/>
        <v>1.2075405193490157E-7</v>
      </c>
      <c r="N812" s="13">
        <f t="shared" si="149"/>
        <v>7.4867512199638978E-8</v>
      </c>
      <c r="O812" s="13">
        <f t="shared" si="150"/>
        <v>7.4867512199638978E-8</v>
      </c>
      <c r="Q812">
        <v>16.176392274838509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68.467674147882065</v>
      </c>
      <c r="G813" s="13">
        <f t="shared" si="144"/>
        <v>4.8227302915934649</v>
      </c>
      <c r="H813" s="13">
        <f t="shared" si="145"/>
        <v>63.644943856288599</v>
      </c>
      <c r="I813" s="16">
        <f t="shared" si="152"/>
        <v>64.127244273372256</v>
      </c>
      <c r="J813" s="13">
        <f t="shared" si="146"/>
        <v>55.415821148390805</v>
      </c>
      <c r="K813" s="13">
        <f t="shared" si="147"/>
        <v>8.7114231249814509</v>
      </c>
      <c r="L813" s="13">
        <f t="shared" si="148"/>
        <v>0</v>
      </c>
      <c r="M813" s="13">
        <f t="shared" si="153"/>
        <v>4.5886539735262597E-8</v>
      </c>
      <c r="N813" s="13">
        <f t="shared" si="149"/>
        <v>2.8449654635862808E-8</v>
      </c>
      <c r="O813" s="13">
        <f t="shared" si="150"/>
        <v>4.82273032004312</v>
      </c>
      <c r="Q813">
        <v>10.698867323895289</v>
      </c>
    </row>
    <row r="814" spans="1:17" x14ac:dyDescent="0.2">
      <c r="A814" s="14">
        <f t="shared" si="151"/>
        <v>46753</v>
      </c>
      <c r="B814" s="1">
        <v>1</v>
      </c>
      <c r="F814" s="34">
        <v>67.783633188369024</v>
      </c>
      <c r="G814" s="13">
        <f t="shared" si="144"/>
        <v>4.7082446119089099</v>
      </c>
      <c r="H814" s="13">
        <f t="shared" si="145"/>
        <v>63.075388576460114</v>
      </c>
      <c r="I814" s="16">
        <f t="shared" si="152"/>
        <v>71.786811701441565</v>
      </c>
      <c r="J814" s="13">
        <f t="shared" si="146"/>
        <v>60.347543908408163</v>
      </c>
      <c r="K814" s="13">
        <f t="shared" si="147"/>
        <v>11.439267793033402</v>
      </c>
      <c r="L814" s="13">
        <f t="shared" si="148"/>
        <v>0</v>
      </c>
      <c r="M814" s="13">
        <f t="shared" si="153"/>
        <v>1.7436885099399788E-8</v>
      </c>
      <c r="N814" s="13">
        <f t="shared" si="149"/>
        <v>1.0810868761627868E-8</v>
      </c>
      <c r="O814" s="13">
        <f t="shared" si="150"/>
        <v>4.7082446227197785</v>
      </c>
      <c r="Q814">
        <v>10.874754251612909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53.06124498175879</v>
      </c>
      <c r="G815" s="13">
        <f t="shared" si="144"/>
        <v>2.2442070466532704</v>
      </c>
      <c r="H815" s="13">
        <f t="shared" si="145"/>
        <v>50.817037935105517</v>
      </c>
      <c r="I815" s="16">
        <f t="shared" si="152"/>
        <v>62.256305728138919</v>
      </c>
      <c r="J815" s="13">
        <f t="shared" si="146"/>
        <v>56.975773894325492</v>
      </c>
      <c r="K815" s="13">
        <f t="shared" si="147"/>
        <v>5.2805318338134271</v>
      </c>
      <c r="L815" s="13">
        <f t="shared" si="148"/>
        <v>0</v>
      </c>
      <c r="M815" s="13">
        <f t="shared" si="153"/>
        <v>6.62601633777192E-9</v>
      </c>
      <c r="N815" s="13">
        <f t="shared" si="149"/>
        <v>4.1081301294185904E-9</v>
      </c>
      <c r="O815" s="13">
        <f t="shared" si="150"/>
        <v>2.2442070507614007</v>
      </c>
      <c r="Q815">
        <v>14.36033427777722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42.578969430584351</v>
      </c>
      <c r="G816" s="13">
        <f t="shared" si="144"/>
        <v>0.48982315424526457</v>
      </c>
      <c r="H816" s="13">
        <f t="shared" si="145"/>
        <v>42.089146276339086</v>
      </c>
      <c r="I816" s="16">
        <f t="shared" si="152"/>
        <v>47.369678110152513</v>
      </c>
      <c r="J816" s="13">
        <f t="shared" si="146"/>
        <v>45.529726445551077</v>
      </c>
      <c r="K816" s="13">
        <f t="shared" si="147"/>
        <v>1.8399516646014362</v>
      </c>
      <c r="L816" s="13">
        <f t="shared" si="148"/>
        <v>0</v>
      </c>
      <c r="M816" s="13">
        <f t="shared" si="153"/>
        <v>2.5178862083533296E-9</v>
      </c>
      <c r="N816" s="13">
        <f t="shared" si="149"/>
        <v>1.5610894491790645E-9</v>
      </c>
      <c r="O816" s="13">
        <f t="shared" si="150"/>
        <v>0.48982315580635399</v>
      </c>
      <c r="Q816">
        <v>16.571233752331299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81.69848956492703</v>
      </c>
      <c r="G817" s="13">
        <f t="shared" si="144"/>
        <v>7.0371282377041755</v>
      </c>
      <c r="H817" s="13">
        <f t="shared" si="145"/>
        <v>74.661361327222849</v>
      </c>
      <c r="I817" s="16">
        <f t="shared" si="152"/>
        <v>76.501312991824278</v>
      </c>
      <c r="J817" s="13">
        <f t="shared" si="146"/>
        <v>69.461154523170109</v>
      </c>
      <c r="K817" s="13">
        <f t="shared" si="147"/>
        <v>7.0401584686541696</v>
      </c>
      <c r="L817" s="13">
        <f t="shared" si="148"/>
        <v>0</v>
      </c>
      <c r="M817" s="13">
        <f t="shared" si="153"/>
        <v>9.5679675917426518E-10</v>
      </c>
      <c r="N817" s="13">
        <f t="shared" si="149"/>
        <v>5.9321399068804444E-10</v>
      </c>
      <c r="O817" s="13">
        <f t="shared" si="150"/>
        <v>7.0371282382973899</v>
      </c>
      <c r="Q817">
        <v>16.64045874951049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34.554113672276422</v>
      </c>
      <c r="G818" s="13">
        <f t="shared" si="144"/>
        <v>0</v>
      </c>
      <c r="H818" s="13">
        <f t="shared" si="145"/>
        <v>34.554113672276422</v>
      </c>
      <c r="I818" s="16">
        <f t="shared" si="152"/>
        <v>41.594272140930592</v>
      </c>
      <c r="J818" s="13">
        <f t="shared" si="146"/>
        <v>40.956380792499687</v>
      </c>
      <c r="K818" s="13">
        <f t="shared" si="147"/>
        <v>0.63789134843090523</v>
      </c>
      <c r="L818" s="13">
        <f t="shared" si="148"/>
        <v>0</v>
      </c>
      <c r="M818" s="13">
        <f t="shared" si="153"/>
        <v>3.6358276848622074E-10</v>
      </c>
      <c r="N818" s="13">
        <f t="shared" si="149"/>
        <v>2.2542131646145686E-10</v>
      </c>
      <c r="O818" s="13">
        <f t="shared" si="150"/>
        <v>2.2542131646145686E-10</v>
      </c>
      <c r="Q818">
        <v>21.562091560762759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1.671744288642717</v>
      </c>
      <c r="G819" s="13">
        <f t="shared" si="144"/>
        <v>0</v>
      </c>
      <c r="H819" s="13">
        <f t="shared" si="145"/>
        <v>1.671744288642717</v>
      </c>
      <c r="I819" s="16">
        <f t="shared" si="152"/>
        <v>2.3096356370736224</v>
      </c>
      <c r="J819" s="13">
        <f t="shared" si="146"/>
        <v>2.3095561697760836</v>
      </c>
      <c r="K819" s="13">
        <f t="shared" si="147"/>
        <v>7.9467297538826642E-5</v>
      </c>
      <c r="L819" s="13">
        <f t="shared" si="148"/>
        <v>0</v>
      </c>
      <c r="M819" s="13">
        <f t="shared" si="153"/>
        <v>1.3816145202476388E-10</v>
      </c>
      <c r="N819" s="13">
        <f t="shared" si="149"/>
        <v>8.56601002553536E-11</v>
      </c>
      <c r="O819" s="13">
        <f t="shared" si="150"/>
        <v>8.56601002553536E-11</v>
      </c>
      <c r="Q819">
        <v>23.985098325087861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9.1493750236333629</v>
      </c>
      <c r="G820" s="13">
        <f t="shared" si="144"/>
        <v>0</v>
      </c>
      <c r="H820" s="13">
        <f t="shared" si="145"/>
        <v>9.1493750236333629</v>
      </c>
      <c r="I820" s="16">
        <f t="shared" si="152"/>
        <v>9.1494544909309017</v>
      </c>
      <c r="J820" s="13">
        <f t="shared" si="146"/>
        <v>9.1458883351819544</v>
      </c>
      <c r="K820" s="13">
        <f t="shared" si="147"/>
        <v>3.5661557489472528E-3</v>
      </c>
      <c r="L820" s="13">
        <f t="shared" si="148"/>
        <v>0</v>
      </c>
      <c r="M820" s="13">
        <f t="shared" si="153"/>
        <v>5.2501351769410277E-11</v>
      </c>
      <c r="N820" s="13">
        <f t="shared" si="149"/>
        <v>3.2550838097034372E-11</v>
      </c>
      <c r="O820" s="13">
        <f t="shared" si="150"/>
        <v>3.2550838097034372E-11</v>
      </c>
      <c r="Q820">
        <v>26.32559287096775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51.515114919673557</v>
      </c>
      <c r="G821" s="13">
        <f t="shared" si="144"/>
        <v>1.9854363567159876</v>
      </c>
      <c r="H821" s="13">
        <f t="shared" si="145"/>
        <v>49.529678562957571</v>
      </c>
      <c r="I821" s="16">
        <f t="shared" si="152"/>
        <v>49.53324471870652</v>
      </c>
      <c r="J821" s="13">
        <f t="shared" si="146"/>
        <v>48.778736921484345</v>
      </c>
      <c r="K821" s="13">
        <f t="shared" si="147"/>
        <v>0.75450779722217476</v>
      </c>
      <c r="L821" s="13">
        <f t="shared" si="148"/>
        <v>0</v>
      </c>
      <c r="M821" s="13">
        <f t="shared" si="153"/>
        <v>1.9950513672375905E-11</v>
      </c>
      <c r="N821" s="13">
        <f t="shared" si="149"/>
        <v>1.2369318476873062E-11</v>
      </c>
      <c r="O821" s="13">
        <f t="shared" si="150"/>
        <v>1.9854363567283568</v>
      </c>
      <c r="Q821">
        <v>24.093572607974089</v>
      </c>
    </row>
    <row r="822" spans="1:17" x14ac:dyDescent="0.2">
      <c r="A822" s="14">
        <f t="shared" si="151"/>
        <v>46997</v>
      </c>
      <c r="B822" s="1">
        <v>9</v>
      </c>
      <c r="F822" s="34">
        <v>124.1421187096459</v>
      </c>
      <c r="G822" s="13">
        <f t="shared" si="144"/>
        <v>14.140778484571705</v>
      </c>
      <c r="H822" s="13">
        <f t="shared" si="145"/>
        <v>110.00134022507419</v>
      </c>
      <c r="I822" s="16">
        <f t="shared" si="152"/>
        <v>110.75584802229636</v>
      </c>
      <c r="J822" s="13">
        <f t="shared" si="146"/>
        <v>101.28318041783251</v>
      </c>
      <c r="K822" s="13">
        <f t="shared" si="147"/>
        <v>9.4726676044638509</v>
      </c>
      <c r="L822" s="13">
        <f t="shared" si="148"/>
        <v>0</v>
      </c>
      <c r="M822" s="13">
        <f t="shared" si="153"/>
        <v>7.5811951955028433E-12</v>
      </c>
      <c r="N822" s="13">
        <f t="shared" si="149"/>
        <v>4.7003410212117627E-12</v>
      </c>
      <c r="O822" s="13">
        <f t="shared" si="150"/>
        <v>14.140778484576405</v>
      </c>
      <c r="Q822">
        <v>22.47008916713509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30.911233683847161</v>
      </c>
      <c r="G823" s="13">
        <f t="shared" si="144"/>
        <v>0</v>
      </c>
      <c r="H823" s="13">
        <f t="shared" si="145"/>
        <v>30.911233683847161</v>
      </c>
      <c r="I823" s="16">
        <f t="shared" si="152"/>
        <v>40.383901288311009</v>
      </c>
      <c r="J823" s="13">
        <f t="shared" si="146"/>
        <v>39.630981995793753</v>
      </c>
      <c r="K823" s="13">
        <f t="shared" si="147"/>
        <v>0.7529192925172552</v>
      </c>
      <c r="L823" s="13">
        <f t="shared" si="148"/>
        <v>0</v>
      </c>
      <c r="M823" s="13">
        <f t="shared" si="153"/>
        <v>2.8808541742910805E-12</v>
      </c>
      <c r="N823" s="13">
        <f t="shared" si="149"/>
        <v>1.7861295880604699E-12</v>
      </c>
      <c r="O823" s="13">
        <f t="shared" si="150"/>
        <v>1.7861295880604699E-12</v>
      </c>
      <c r="Q823">
        <v>19.72951747136592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81.682324235678507</v>
      </c>
      <c r="G824" s="13">
        <f t="shared" si="144"/>
        <v>7.0344226998550106</v>
      </c>
      <c r="H824" s="13">
        <f t="shared" si="145"/>
        <v>74.647901535823493</v>
      </c>
      <c r="I824" s="16">
        <f t="shared" si="152"/>
        <v>75.400820828340755</v>
      </c>
      <c r="J824" s="13">
        <f t="shared" si="146"/>
        <v>67.065607861068287</v>
      </c>
      <c r="K824" s="13">
        <f t="shared" si="147"/>
        <v>8.3352129672724686</v>
      </c>
      <c r="L824" s="13">
        <f t="shared" si="148"/>
        <v>0</v>
      </c>
      <c r="M824" s="13">
        <f t="shared" si="153"/>
        <v>1.0947245862306106E-12</v>
      </c>
      <c r="N824" s="13">
        <f t="shared" si="149"/>
        <v>6.7872924346297857E-13</v>
      </c>
      <c r="O824" s="13">
        <f t="shared" si="150"/>
        <v>7.0344226998556891</v>
      </c>
      <c r="Q824">
        <v>14.898257253383729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24.217314060749679</v>
      </c>
      <c r="G825" s="13">
        <f t="shared" si="144"/>
        <v>0</v>
      </c>
      <c r="H825" s="13">
        <f t="shared" si="145"/>
        <v>24.217314060749679</v>
      </c>
      <c r="I825" s="16">
        <f t="shared" si="152"/>
        <v>32.552527028022148</v>
      </c>
      <c r="J825" s="13">
        <f t="shared" si="146"/>
        <v>31.676980606986355</v>
      </c>
      <c r="K825" s="13">
        <f t="shared" si="147"/>
        <v>0.87554642103579283</v>
      </c>
      <c r="L825" s="13">
        <f t="shared" si="148"/>
        <v>0</v>
      </c>
      <c r="M825" s="13">
        <f t="shared" si="153"/>
        <v>4.1599534276763203E-13</v>
      </c>
      <c r="N825" s="13">
        <f t="shared" si="149"/>
        <v>2.5791711251593183E-13</v>
      </c>
      <c r="O825" s="13">
        <f t="shared" si="150"/>
        <v>2.5791711251593183E-13</v>
      </c>
      <c r="Q825">
        <v>13.960456512756579</v>
      </c>
    </row>
    <row r="826" spans="1:17" x14ac:dyDescent="0.2">
      <c r="A826" s="14">
        <f t="shared" si="151"/>
        <v>47119</v>
      </c>
      <c r="B826" s="1">
        <v>1</v>
      </c>
      <c r="F826" s="34">
        <v>31.119354760472049</v>
      </c>
      <c r="G826" s="13">
        <f t="shared" si="144"/>
        <v>0</v>
      </c>
      <c r="H826" s="13">
        <f t="shared" si="145"/>
        <v>31.119354760472049</v>
      </c>
      <c r="I826" s="16">
        <f t="shared" si="152"/>
        <v>31.994901181507842</v>
      </c>
      <c r="J826" s="13">
        <f t="shared" si="146"/>
        <v>31.127120003528226</v>
      </c>
      <c r="K826" s="13">
        <f t="shared" si="147"/>
        <v>0.86778117797961585</v>
      </c>
      <c r="L826" s="13">
        <f t="shared" si="148"/>
        <v>0</v>
      </c>
      <c r="M826" s="13">
        <f t="shared" si="153"/>
        <v>1.5807823025170019E-13</v>
      </c>
      <c r="N826" s="13">
        <f t="shared" si="149"/>
        <v>9.8008502756054119E-14</v>
      </c>
      <c r="O826" s="13">
        <f t="shared" si="150"/>
        <v>9.8008502756054119E-14</v>
      </c>
      <c r="Q826">
        <v>13.64683020832277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99.662731082198277</v>
      </c>
      <c r="G827" s="13">
        <f t="shared" si="144"/>
        <v>10.043744101155385</v>
      </c>
      <c r="H827" s="13">
        <f t="shared" si="145"/>
        <v>89.618986981042895</v>
      </c>
      <c r="I827" s="16">
        <f t="shared" si="152"/>
        <v>90.486768159022517</v>
      </c>
      <c r="J827" s="13">
        <f t="shared" si="146"/>
        <v>73.644441551303274</v>
      </c>
      <c r="K827" s="13">
        <f t="shared" si="147"/>
        <v>16.842326607719244</v>
      </c>
      <c r="L827" s="13">
        <f t="shared" si="148"/>
        <v>0</v>
      </c>
      <c r="M827" s="13">
        <f t="shared" si="153"/>
        <v>6.0069727495646073E-14</v>
      </c>
      <c r="N827" s="13">
        <f t="shared" si="149"/>
        <v>3.7243231047300567E-14</v>
      </c>
      <c r="O827" s="13">
        <f t="shared" si="150"/>
        <v>10.043744101155422</v>
      </c>
      <c r="Q827">
        <v>12.77483525161291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118.4199274382121</v>
      </c>
      <c r="G828" s="13">
        <f t="shared" si="144"/>
        <v>13.183074201100892</v>
      </c>
      <c r="H828" s="13">
        <f t="shared" si="145"/>
        <v>105.23685323711121</v>
      </c>
      <c r="I828" s="16">
        <f t="shared" si="152"/>
        <v>122.07917984483045</v>
      </c>
      <c r="J828" s="13">
        <f t="shared" si="146"/>
        <v>87.8137204330896</v>
      </c>
      <c r="K828" s="13">
        <f t="shared" si="147"/>
        <v>34.265459411740849</v>
      </c>
      <c r="L828" s="13">
        <f t="shared" si="148"/>
        <v>10.46002133748218</v>
      </c>
      <c r="M828" s="13">
        <f t="shared" si="153"/>
        <v>10.460021337482203</v>
      </c>
      <c r="N828" s="13">
        <f t="shared" si="149"/>
        <v>6.4852132292389664</v>
      </c>
      <c r="O828" s="13">
        <f t="shared" si="150"/>
        <v>19.668287430339859</v>
      </c>
      <c r="Q828">
        <v>12.736049454278669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147.88748898881809</v>
      </c>
      <c r="G829" s="13">
        <f t="shared" si="144"/>
        <v>18.114962804919596</v>
      </c>
      <c r="H829" s="13">
        <f t="shared" si="145"/>
        <v>129.77252618389849</v>
      </c>
      <c r="I829" s="16">
        <f t="shared" si="152"/>
        <v>153.57796425815715</v>
      </c>
      <c r="J829" s="13">
        <f t="shared" si="146"/>
        <v>103.48726490042176</v>
      </c>
      <c r="K829" s="13">
        <f t="shared" si="147"/>
        <v>50.090699357735389</v>
      </c>
      <c r="L829" s="13">
        <f t="shared" si="148"/>
        <v>20.097880820425711</v>
      </c>
      <c r="M829" s="13">
        <f t="shared" si="153"/>
        <v>24.072688928668949</v>
      </c>
      <c r="N829" s="13">
        <f t="shared" si="149"/>
        <v>14.925067135774748</v>
      </c>
      <c r="O829" s="13">
        <f t="shared" si="150"/>
        <v>33.040029940694346</v>
      </c>
      <c r="Q829">
        <v>14.22661479673128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17.13660703809758</v>
      </c>
      <c r="G830" s="13">
        <f t="shared" si="144"/>
        <v>0</v>
      </c>
      <c r="H830" s="13">
        <f t="shared" si="145"/>
        <v>17.13660703809758</v>
      </c>
      <c r="I830" s="16">
        <f t="shared" si="152"/>
        <v>47.129425575407254</v>
      </c>
      <c r="J830" s="13">
        <f t="shared" si="146"/>
        <v>46.008785038444856</v>
      </c>
      <c r="K830" s="13">
        <f t="shared" si="147"/>
        <v>1.120640536962398</v>
      </c>
      <c r="L830" s="13">
        <f t="shared" si="148"/>
        <v>0</v>
      </c>
      <c r="M830" s="13">
        <f t="shared" si="153"/>
        <v>9.147621792894201</v>
      </c>
      <c r="N830" s="13">
        <f t="shared" si="149"/>
        <v>5.671525511594405</v>
      </c>
      <c r="O830" s="13">
        <f t="shared" si="150"/>
        <v>5.671525511594405</v>
      </c>
      <c r="Q830">
        <v>20.137554791793921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4.4991475397054073</v>
      </c>
      <c r="G831" s="13">
        <f t="shared" si="144"/>
        <v>0</v>
      </c>
      <c r="H831" s="13">
        <f t="shared" si="145"/>
        <v>4.4991475397054073</v>
      </c>
      <c r="I831" s="16">
        <f t="shared" si="152"/>
        <v>5.6197880766678052</v>
      </c>
      <c r="J831" s="13">
        <f t="shared" si="146"/>
        <v>5.6184573443981147</v>
      </c>
      <c r="K831" s="13">
        <f t="shared" si="147"/>
        <v>1.3307322696904933E-3</v>
      </c>
      <c r="L831" s="13">
        <f t="shared" si="148"/>
        <v>0</v>
      </c>
      <c r="M831" s="13">
        <f t="shared" si="153"/>
        <v>3.476096281299796</v>
      </c>
      <c r="N831" s="13">
        <f t="shared" si="149"/>
        <v>2.1551796944058736</v>
      </c>
      <c r="O831" s="13">
        <f t="shared" si="150"/>
        <v>2.1551796944058736</v>
      </c>
      <c r="Q831">
        <v>22.910845252258781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4.3544200159025959</v>
      </c>
      <c r="G832" s="13">
        <f t="shared" si="144"/>
        <v>0</v>
      </c>
      <c r="H832" s="13">
        <f t="shared" si="145"/>
        <v>4.3544200159025959</v>
      </c>
      <c r="I832" s="16">
        <f t="shared" si="152"/>
        <v>4.3557507481722864</v>
      </c>
      <c r="J832" s="13">
        <f t="shared" si="146"/>
        <v>4.3551966506775326</v>
      </c>
      <c r="K832" s="13">
        <f t="shared" si="147"/>
        <v>5.5409749475376913E-4</v>
      </c>
      <c r="L832" s="13">
        <f t="shared" si="148"/>
        <v>0</v>
      </c>
      <c r="M832" s="13">
        <f t="shared" si="153"/>
        <v>1.3209165868939223</v>
      </c>
      <c r="N832" s="13">
        <f t="shared" si="149"/>
        <v>0.81896828387423182</v>
      </c>
      <c r="O832" s="13">
        <f t="shared" si="150"/>
        <v>0.81896828387423182</v>
      </c>
      <c r="Q832">
        <v>23.707415621248671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13.36523219732824</v>
      </c>
      <c r="G833" s="13">
        <f t="shared" si="144"/>
        <v>0</v>
      </c>
      <c r="H833" s="13">
        <f t="shared" si="145"/>
        <v>13.36523219732824</v>
      </c>
      <c r="I833" s="16">
        <f t="shared" si="152"/>
        <v>13.365786294822993</v>
      </c>
      <c r="J833" s="13">
        <f t="shared" si="146"/>
        <v>13.355549600321286</v>
      </c>
      <c r="K833" s="13">
        <f t="shared" si="147"/>
        <v>1.0236694501706722E-2</v>
      </c>
      <c r="L833" s="13">
        <f t="shared" si="148"/>
        <v>0</v>
      </c>
      <c r="M833" s="13">
        <f t="shared" si="153"/>
        <v>0.50194830301969051</v>
      </c>
      <c r="N833" s="13">
        <f t="shared" si="149"/>
        <v>0.31120794787220812</v>
      </c>
      <c r="O833" s="13">
        <f t="shared" si="150"/>
        <v>0.31120794787220812</v>
      </c>
      <c r="Q833">
        <v>26.921337870967751</v>
      </c>
    </row>
    <row r="834" spans="1:17" x14ac:dyDescent="0.2">
      <c r="A834" s="14">
        <f t="shared" si="151"/>
        <v>47362</v>
      </c>
      <c r="B834" s="1">
        <v>9</v>
      </c>
      <c r="F834" s="34">
        <v>41.777935141875602</v>
      </c>
      <c r="G834" s="13">
        <f t="shared" si="144"/>
        <v>0.35575668685310752</v>
      </c>
      <c r="H834" s="13">
        <f t="shared" si="145"/>
        <v>41.422178455022497</v>
      </c>
      <c r="I834" s="16">
        <f t="shared" si="152"/>
        <v>41.432415149524203</v>
      </c>
      <c r="J834" s="13">
        <f t="shared" si="146"/>
        <v>40.92180225517567</v>
      </c>
      <c r="K834" s="13">
        <f t="shared" si="147"/>
        <v>0.51061289434853308</v>
      </c>
      <c r="L834" s="13">
        <f t="shared" si="148"/>
        <v>0</v>
      </c>
      <c r="M834" s="13">
        <f t="shared" si="153"/>
        <v>0.19074035514748239</v>
      </c>
      <c r="N834" s="13">
        <f t="shared" si="149"/>
        <v>0.11825902019143908</v>
      </c>
      <c r="O834" s="13">
        <f t="shared" si="150"/>
        <v>0.4740157070445466</v>
      </c>
      <c r="Q834">
        <v>23.089683340499381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4.8197061681581834</v>
      </c>
      <c r="G835" s="13">
        <f t="shared" si="144"/>
        <v>0</v>
      </c>
      <c r="H835" s="13">
        <f t="shared" si="145"/>
        <v>4.8197061681581834</v>
      </c>
      <c r="I835" s="16">
        <f t="shared" si="152"/>
        <v>5.3303190625067165</v>
      </c>
      <c r="J835" s="13">
        <f t="shared" si="146"/>
        <v>5.3290038875109715</v>
      </c>
      <c r="K835" s="13">
        <f t="shared" si="147"/>
        <v>1.315174995744961E-3</v>
      </c>
      <c r="L835" s="13">
        <f t="shared" si="148"/>
        <v>0</v>
      </c>
      <c r="M835" s="13">
        <f t="shared" si="153"/>
        <v>7.2481334956043308E-2</v>
      </c>
      <c r="N835" s="13">
        <f t="shared" si="149"/>
        <v>4.4938427672746854E-2</v>
      </c>
      <c r="O835" s="13">
        <f t="shared" si="150"/>
        <v>4.4938427672746854E-2</v>
      </c>
      <c r="Q835">
        <v>21.869107980700729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32.896641128974572</v>
      </c>
      <c r="G836" s="13">
        <f t="shared" si="144"/>
        <v>0</v>
      </c>
      <c r="H836" s="13">
        <f t="shared" si="145"/>
        <v>32.896641128974572</v>
      </c>
      <c r="I836" s="16">
        <f t="shared" si="152"/>
        <v>32.897956303970318</v>
      </c>
      <c r="J836" s="13">
        <f t="shared" si="146"/>
        <v>32.255688002977834</v>
      </c>
      <c r="K836" s="13">
        <f t="shared" si="147"/>
        <v>0.64226830099248389</v>
      </c>
      <c r="L836" s="13">
        <f t="shared" si="148"/>
        <v>0</v>
      </c>
      <c r="M836" s="13">
        <f t="shared" si="153"/>
        <v>2.7542907283296454E-2</v>
      </c>
      <c r="N836" s="13">
        <f t="shared" si="149"/>
        <v>1.7076602515643802E-2</v>
      </c>
      <c r="O836" s="13">
        <f t="shared" si="150"/>
        <v>1.7076602515643802E-2</v>
      </c>
      <c r="Q836">
        <v>16.49133697051845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40.443109058475549</v>
      </c>
      <c r="G837" s="13">
        <f t="shared" si="144"/>
        <v>0.13235124702752099</v>
      </c>
      <c r="H837" s="13">
        <f t="shared" si="145"/>
        <v>40.310757811448028</v>
      </c>
      <c r="I837" s="16">
        <f t="shared" si="152"/>
        <v>40.953026112440511</v>
      </c>
      <c r="J837" s="13">
        <f t="shared" si="146"/>
        <v>38.898108236950016</v>
      </c>
      <c r="K837" s="13">
        <f t="shared" si="147"/>
        <v>2.0549178754904958</v>
      </c>
      <c r="L837" s="13">
        <f t="shared" si="148"/>
        <v>0</v>
      </c>
      <c r="M837" s="13">
        <f t="shared" si="153"/>
        <v>1.0466304767652652E-2</v>
      </c>
      <c r="N837" s="13">
        <f t="shared" si="149"/>
        <v>6.4891089559446441E-3</v>
      </c>
      <c r="O837" s="13">
        <f t="shared" si="150"/>
        <v>0.13884035598346564</v>
      </c>
      <c r="Q837">
        <v>12.496612959071831</v>
      </c>
    </row>
    <row r="838" spans="1:17" x14ac:dyDescent="0.2">
      <c r="A838" s="14">
        <f t="shared" si="151"/>
        <v>47484</v>
      </c>
      <c r="B838" s="1">
        <v>1</v>
      </c>
      <c r="F838" s="34">
        <v>16.842332496126591</v>
      </c>
      <c r="G838" s="13">
        <f t="shared" ref="G838:G901" si="157">IF((F838-$J$2)&gt;0,$I$2*(F838-$J$2),0)</f>
        <v>0</v>
      </c>
      <c r="H838" s="13">
        <f t="shared" ref="H838:H901" si="158">F838-G838</f>
        <v>16.842332496126591</v>
      </c>
      <c r="I838" s="16">
        <f t="shared" si="152"/>
        <v>18.897250371617087</v>
      </c>
      <c r="J838" s="13">
        <f t="shared" ref="J838:J901" si="159">I838/SQRT(1+(I838/($K$2*(300+(25*Q838)+0.05*(Q838)^3)))^2)</f>
        <v>18.705588837926854</v>
      </c>
      <c r="K838" s="13">
        <f t="shared" ref="K838:K901" si="160">I838-J838</f>
        <v>0.1916615336902332</v>
      </c>
      <c r="L838" s="13">
        <f t="shared" ref="L838:L901" si="161">IF(K838&gt;$N$2,(K838-$N$2)/$L$2,0)</f>
        <v>0</v>
      </c>
      <c r="M838" s="13">
        <f t="shared" si="153"/>
        <v>3.9771958117080083E-3</v>
      </c>
      <c r="N838" s="13">
        <f t="shared" ref="N838:N901" si="162">$M$2*M838</f>
        <v>2.465861403258965E-3</v>
      </c>
      <c r="O838" s="13">
        <f t="shared" ref="O838:O901" si="163">N838+G838</f>
        <v>2.465861403258965E-3</v>
      </c>
      <c r="Q838">
        <v>13.331216165746641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61.601572014057687</v>
      </c>
      <c r="G839" s="13">
        <f t="shared" si="157"/>
        <v>3.6735734192710128</v>
      </c>
      <c r="H839" s="13">
        <f t="shared" si="158"/>
        <v>57.927998594786672</v>
      </c>
      <c r="I839" s="16">
        <f t="shared" ref="I839:I902" si="166">H839+K838-L838</f>
        <v>58.119660128476909</v>
      </c>
      <c r="J839" s="13">
        <f t="shared" si="159"/>
        <v>53.034445069531778</v>
      </c>
      <c r="K839" s="13">
        <f t="shared" si="160"/>
        <v>5.0852150589451313</v>
      </c>
      <c r="L839" s="13">
        <f t="shared" si="161"/>
        <v>0</v>
      </c>
      <c r="M839" s="13">
        <f t="shared" ref="M839:M902" si="167">L839+M838-N838</f>
        <v>1.5113344084490433E-3</v>
      </c>
      <c r="N839" s="13">
        <f t="shared" si="162"/>
        <v>9.3702733323840681E-4</v>
      </c>
      <c r="O839" s="13">
        <f t="shared" si="163"/>
        <v>3.6745104466042511</v>
      </c>
      <c r="Q839">
        <v>13.105535436686649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135.53999931856589</v>
      </c>
      <c r="G840" s="13">
        <f t="shared" si="157"/>
        <v>16.048404176174365</v>
      </c>
      <c r="H840" s="13">
        <f t="shared" si="158"/>
        <v>119.49159514239153</v>
      </c>
      <c r="I840" s="16">
        <f t="shared" si="166"/>
        <v>124.57681020133666</v>
      </c>
      <c r="J840" s="13">
        <f t="shared" si="159"/>
        <v>86.656162060879723</v>
      </c>
      <c r="K840" s="13">
        <f t="shared" si="160"/>
        <v>37.920648140456933</v>
      </c>
      <c r="L840" s="13">
        <f t="shared" si="161"/>
        <v>12.686097875419355</v>
      </c>
      <c r="M840" s="13">
        <f t="shared" si="167"/>
        <v>12.686672182494565</v>
      </c>
      <c r="N840" s="13">
        <f t="shared" si="162"/>
        <v>7.8657367531466305</v>
      </c>
      <c r="O840" s="13">
        <f t="shared" si="163"/>
        <v>23.914140929320997</v>
      </c>
      <c r="Q840">
        <v>12.048066651612899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170.22396931534459</v>
      </c>
      <c r="G841" s="13">
        <f t="shared" si="157"/>
        <v>21.853345859880967</v>
      </c>
      <c r="H841" s="13">
        <f t="shared" si="158"/>
        <v>148.37062345546363</v>
      </c>
      <c r="I841" s="16">
        <f t="shared" si="166"/>
        <v>173.6051737205012</v>
      </c>
      <c r="J841" s="13">
        <f t="shared" si="159"/>
        <v>114.3620018778964</v>
      </c>
      <c r="K841" s="13">
        <f t="shared" si="160"/>
        <v>59.243171842604795</v>
      </c>
      <c r="L841" s="13">
        <f t="shared" si="161"/>
        <v>25.67190333330425</v>
      </c>
      <c r="M841" s="13">
        <f t="shared" si="167"/>
        <v>30.492838762652188</v>
      </c>
      <c r="N841" s="13">
        <f t="shared" si="162"/>
        <v>18.905560032844356</v>
      </c>
      <c r="O841" s="13">
        <f t="shared" si="163"/>
        <v>40.758905892725323</v>
      </c>
      <c r="Q841">
        <v>15.40344652062103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42.416985514853273</v>
      </c>
      <c r="G842" s="13">
        <f t="shared" si="157"/>
        <v>0.4627124404312265</v>
      </c>
      <c r="H842" s="13">
        <f t="shared" si="158"/>
        <v>41.954273074422048</v>
      </c>
      <c r="I842" s="16">
        <f t="shared" si="166"/>
        <v>75.5255415837226</v>
      </c>
      <c r="J842" s="13">
        <f t="shared" si="159"/>
        <v>71.634863812373965</v>
      </c>
      <c r="K842" s="13">
        <f t="shared" si="160"/>
        <v>3.8906777713486349</v>
      </c>
      <c r="L842" s="13">
        <f t="shared" si="161"/>
        <v>0</v>
      </c>
      <c r="M842" s="13">
        <f t="shared" si="167"/>
        <v>11.587278729807831</v>
      </c>
      <c r="N842" s="13">
        <f t="shared" si="162"/>
        <v>7.1841128124808558</v>
      </c>
      <c r="O842" s="13">
        <f t="shared" si="163"/>
        <v>7.6468252529120821</v>
      </c>
      <c r="Q842">
        <v>21.03105292732057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30.921647263030291</v>
      </c>
      <c r="G843" s="13">
        <f t="shared" si="157"/>
        <v>0</v>
      </c>
      <c r="H843" s="13">
        <f t="shared" si="158"/>
        <v>30.921647263030291</v>
      </c>
      <c r="I843" s="16">
        <f t="shared" si="166"/>
        <v>34.812325034378929</v>
      </c>
      <c r="J843" s="13">
        <f t="shared" si="159"/>
        <v>34.449202100870089</v>
      </c>
      <c r="K843" s="13">
        <f t="shared" si="160"/>
        <v>0.36312293350884062</v>
      </c>
      <c r="L843" s="13">
        <f t="shared" si="161"/>
        <v>0</v>
      </c>
      <c r="M843" s="13">
        <f t="shared" si="167"/>
        <v>4.4031659173269757</v>
      </c>
      <c r="N843" s="13">
        <f t="shared" si="162"/>
        <v>2.7299628687427249</v>
      </c>
      <c r="O843" s="13">
        <f t="shared" si="163"/>
        <v>2.7299628687427249</v>
      </c>
      <c r="Q843">
        <v>21.823360358246319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9.5174703060136032</v>
      </c>
      <c r="G844" s="13">
        <f t="shared" si="157"/>
        <v>0</v>
      </c>
      <c r="H844" s="13">
        <f t="shared" si="158"/>
        <v>9.5174703060136032</v>
      </c>
      <c r="I844" s="16">
        <f t="shared" si="166"/>
        <v>9.8805932395224438</v>
      </c>
      <c r="J844" s="13">
        <f t="shared" si="159"/>
        <v>9.8750217283021779</v>
      </c>
      <c r="K844" s="13">
        <f t="shared" si="160"/>
        <v>5.5715112202658901E-3</v>
      </c>
      <c r="L844" s="13">
        <f t="shared" si="161"/>
        <v>0</v>
      </c>
      <c r="M844" s="13">
        <f t="shared" si="167"/>
        <v>1.6732030485842508</v>
      </c>
      <c r="N844" s="13">
        <f t="shared" si="162"/>
        <v>1.0373858901222355</v>
      </c>
      <c r="O844" s="13">
        <f t="shared" si="163"/>
        <v>1.0373858901222355</v>
      </c>
      <c r="Q844">
        <v>24.769355863031802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11.97634395305529</v>
      </c>
      <c r="G845" s="13">
        <f t="shared" si="157"/>
        <v>0</v>
      </c>
      <c r="H845" s="13">
        <f t="shared" si="158"/>
        <v>11.97634395305529</v>
      </c>
      <c r="I845" s="16">
        <f t="shared" si="166"/>
        <v>11.981915464275556</v>
      </c>
      <c r="J845" s="13">
        <f t="shared" si="159"/>
        <v>11.973310395499857</v>
      </c>
      <c r="K845" s="13">
        <f t="shared" si="160"/>
        <v>8.6050687756991096E-3</v>
      </c>
      <c r="L845" s="13">
        <f t="shared" si="161"/>
        <v>0</v>
      </c>
      <c r="M845" s="13">
        <f t="shared" si="167"/>
        <v>0.63581715846201536</v>
      </c>
      <c r="N845" s="13">
        <f t="shared" si="162"/>
        <v>0.39420663824644953</v>
      </c>
      <c r="O845" s="13">
        <f t="shared" si="163"/>
        <v>0.39420663824644953</v>
      </c>
      <c r="Q845">
        <v>25.802715870967749</v>
      </c>
    </row>
    <row r="846" spans="1:17" x14ac:dyDescent="0.2">
      <c r="A846" s="14">
        <f t="shared" si="164"/>
        <v>47727</v>
      </c>
      <c r="B846" s="1">
        <v>9</v>
      </c>
      <c r="F846" s="34">
        <v>35.958064520000001</v>
      </c>
      <c r="G846" s="13">
        <f t="shared" si="157"/>
        <v>0</v>
      </c>
      <c r="H846" s="13">
        <f t="shared" si="158"/>
        <v>35.958064520000001</v>
      </c>
      <c r="I846" s="16">
        <f t="shared" si="166"/>
        <v>35.966669588775702</v>
      </c>
      <c r="J846" s="13">
        <f t="shared" si="159"/>
        <v>35.56071570465955</v>
      </c>
      <c r="K846" s="13">
        <f t="shared" si="160"/>
        <v>0.40595388411615119</v>
      </c>
      <c r="L846" s="13">
        <f t="shared" si="161"/>
        <v>0</v>
      </c>
      <c r="M846" s="13">
        <f t="shared" si="167"/>
        <v>0.24161052021556584</v>
      </c>
      <c r="N846" s="13">
        <f t="shared" si="162"/>
        <v>0.14979852253365081</v>
      </c>
      <c r="O846" s="13">
        <f t="shared" si="163"/>
        <v>0.14979852253365081</v>
      </c>
      <c r="Q846">
        <v>21.717658505098349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20.298301863614402</v>
      </c>
      <c r="G847" s="13">
        <f t="shared" si="157"/>
        <v>0</v>
      </c>
      <c r="H847" s="13">
        <f t="shared" si="158"/>
        <v>20.298301863614402</v>
      </c>
      <c r="I847" s="16">
        <f t="shared" si="166"/>
        <v>20.704255747730553</v>
      </c>
      <c r="J847" s="13">
        <f t="shared" si="159"/>
        <v>20.609212188781832</v>
      </c>
      <c r="K847" s="13">
        <f t="shared" si="160"/>
        <v>9.504355894872063E-2</v>
      </c>
      <c r="L847" s="13">
        <f t="shared" si="161"/>
        <v>0</v>
      </c>
      <c r="M847" s="13">
        <f t="shared" si="167"/>
        <v>9.1811997681915031E-2</v>
      </c>
      <c r="N847" s="13">
        <f t="shared" si="162"/>
        <v>5.6923438562787317E-2</v>
      </c>
      <c r="O847" s="13">
        <f t="shared" si="163"/>
        <v>5.6923438562787317E-2</v>
      </c>
      <c r="Q847">
        <v>20.341656460850661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32.146313375867479</v>
      </c>
      <c r="G848" s="13">
        <f t="shared" si="157"/>
        <v>0</v>
      </c>
      <c r="H848" s="13">
        <f t="shared" si="158"/>
        <v>32.146313375867479</v>
      </c>
      <c r="I848" s="16">
        <f t="shared" si="166"/>
        <v>32.241356934816196</v>
      </c>
      <c r="J848" s="13">
        <f t="shared" si="159"/>
        <v>31.563274855873292</v>
      </c>
      <c r="K848" s="13">
        <f t="shared" si="160"/>
        <v>0.67808207894290362</v>
      </c>
      <c r="L848" s="13">
        <f t="shared" si="161"/>
        <v>0</v>
      </c>
      <c r="M848" s="13">
        <f t="shared" si="167"/>
        <v>3.4888559119127714E-2</v>
      </c>
      <c r="N848" s="13">
        <f t="shared" si="162"/>
        <v>2.1630906653859184E-2</v>
      </c>
      <c r="O848" s="13">
        <f t="shared" si="163"/>
        <v>2.1630906653859184E-2</v>
      </c>
      <c r="Q848">
        <v>15.65634153407983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81.703669770190402</v>
      </c>
      <c r="G849" s="13">
        <f t="shared" si="157"/>
        <v>7.0379952315767431</v>
      </c>
      <c r="H849" s="13">
        <f t="shared" si="158"/>
        <v>74.665674538613658</v>
      </c>
      <c r="I849" s="16">
        <f t="shared" si="166"/>
        <v>75.343756617556565</v>
      </c>
      <c r="J849" s="13">
        <f t="shared" si="159"/>
        <v>61.769648010990934</v>
      </c>
      <c r="K849" s="13">
        <f t="shared" si="160"/>
        <v>13.57410860656563</v>
      </c>
      <c r="L849" s="13">
        <f t="shared" si="161"/>
        <v>0</v>
      </c>
      <c r="M849" s="13">
        <f t="shared" si="167"/>
        <v>1.325765246526853E-2</v>
      </c>
      <c r="N849" s="13">
        <f t="shared" si="162"/>
        <v>8.2197445284664886E-3</v>
      </c>
      <c r="O849" s="13">
        <f t="shared" si="163"/>
        <v>7.04621497610521</v>
      </c>
      <c r="Q849">
        <v>10.391447051612911</v>
      </c>
    </row>
    <row r="850" spans="1:17" x14ac:dyDescent="0.2">
      <c r="A850" s="14">
        <f t="shared" si="164"/>
        <v>47849</v>
      </c>
      <c r="B850" s="1">
        <v>1</v>
      </c>
      <c r="F850" s="34">
        <v>20.661807408041291</v>
      </c>
      <c r="G850" s="13">
        <f t="shared" si="157"/>
        <v>0</v>
      </c>
      <c r="H850" s="13">
        <f t="shared" si="158"/>
        <v>20.661807408041291</v>
      </c>
      <c r="I850" s="16">
        <f t="shared" si="166"/>
        <v>34.235916014606921</v>
      </c>
      <c r="J850" s="13">
        <f t="shared" si="159"/>
        <v>32.778242007102207</v>
      </c>
      <c r="K850" s="13">
        <f t="shared" si="160"/>
        <v>1.4576740075047141</v>
      </c>
      <c r="L850" s="13">
        <f t="shared" si="161"/>
        <v>0</v>
      </c>
      <c r="M850" s="13">
        <f t="shared" si="167"/>
        <v>5.0379079368020416E-3</v>
      </c>
      <c r="N850" s="13">
        <f t="shared" si="162"/>
        <v>3.123502920817266E-3</v>
      </c>
      <c r="O850" s="13">
        <f t="shared" si="163"/>
        <v>3.123502920817266E-3</v>
      </c>
      <c r="Q850">
        <v>11.153963238524261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32.084217909443488</v>
      </c>
      <c r="G851" s="13">
        <f t="shared" si="157"/>
        <v>0</v>
      </c>
      <c r="H851" s="13">
        <f t="shared" si="158"/>
        <v>32.084217909443488</v>
      </c>
      <c r="I851" s="16">
        <f t="shared" si="166"/>
        <v>33.541891916948202</v>
      </c>
      <c r="J851" s="13">
        <f t="shared" si="159"/>
        <v>32.73764055090183</v>
      </c>
      <c r="K851" s="13">
        <f t="shared" si="160"/>
        <v>0.8042513660463726</v>
      </c>
      <c r="L851" s="13">
        <f t="shared" si="161"/>
        <v>0</v>
      </c>
      <c r="M851" s="13">
        <f t="shared" si="167"/>
        <v>1.9144050159847757E-3</v>
      </c>
      <c r="N851" s="13">
        <f t="shared" si="162"/>
        <v>1.1869311099105609E-3</v>
      </c>
      <c r="O851" s="13">
        <f t="shared" si="163"/>
        <v>1.1869311099105609E-3</v>
      </c>
      <c r="Q851">
        <v>15.25151795328353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51.974125746325768</v>
      </c>
      <c r="G852" s="13">
        <f t="shared" si="157"/>
        <v>2.0622594851281479</v>
      </c>
      <c r="H852" s="13">
        <f t="shared" si="158"/>
        <v>49.911866261197623</v>
      </c>
      <c r="I852" s="16">
        <f t="shared" si="166"/>
        <v>50.716117627243996</v>
      </c>
      <c r="J852" s="13">
        <f t="shared" si="159"/>
        <v>48.368453342863823</v>
      </c>
      <c r="K852" s="13">
        <f t="shared" si="160"/>
        <v>2.3476642843801727</v>
      </c>
      <c r="L852" s="13">
        <f t="shared" si="161"/>
        <v>0</v>
      </c>
      <c r="M852" s="13">
        <f t="shared" si="167"/>
        <v>7.2747390607421475E-4</v>
      </c>
      <c r="N852" s="13">
        <f t="shared" si="162"/>
        <v>4.5103382176601314E-4</v>
      </c>
      <c r="O852" s="13">
        <f t="shared" si="163"/>
        <v>2.0627105189499138</v>
      </c>
      <c r="Q852">
        <v>16.210563975804611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101.13899725449819</v>
      </c>
      <c r="G853" s="13">
        <f t="shared" si="157"/>
        <v>10.290821902244064</v>
      </c>
      <c r="H853" s="13">
        <f t="shared" si="158"/>
        <v>90.848175352254131</v>
      </c>
      <c r="I853" s="16">
        <f t="shared" si="166"/>
        <v>93.195839636634304</v>
      </c>
      <c r="J853" s="13">
        <f t="shared" si="159"/>
        <v>80.636843124498569</v>
      </c>
      <c r="K853" s="13">
        <f t="shared" si="160"/>
        <v>12.558996512135735</v>
      </c>
      <c r="L853" s="13">
        <f t="shared" si="161"/>
        <v>0</v>
      </c>
      <c r="M853" s="13">
        <f t="shared" si="167"/>
        <v>2.7644008430820162E-4</v>
      </c>
      <c r="N853" s="13">
        <f t="shared" si="162"/>
        <v>1.7139285227108501E-4</v>
      </c>
      <c r="O853" s="13">
        <f t="shared" si="163"/>
        <v>10.290993295096335</v>
      </c>
      <c r="Q853">
        <v>16.210553097343489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60.360604459518399</v>
      </c>
      <c r="G854" s="13">
        <f t="shared" si="157"/>
        <v>3.4658767719108168</v>
      </c>
      <c r="H854" s="13">
        <f t="shared" si="158"/>
        <v>56.894727687607585</v>
      </c>
      <c r="I854" s="16">
        <f t="shared" si="166"/>
        <v>69.45372419974332</v>
      </c>
      <c r="J854" s="13">
        <f t="shared" si="159"/>
        <v>66.057737912230678</v>
      </c>
      <c r="K854" s="13">
        <f t="shared" si="160"/>
        <v>3.3959862875126419</v>
      </c>
      <c r="L854" s="13">
        <f t="shared" si="161"/>
        <v>0</v>
      </c>
      <c r="M854" s="13">
        <f t="shared" si="167"/>
        <v>1.0504723203711661E-4</v>
      </c>
      <c r="N854" s="13">
        <f t="shared" si="162"/>
        <v>6.5129283863012299E-5</v>
      </c>
      <c r="O854" s="13">
        <f t="shared" si="163"/>
        <v>3.4659419011946797</v>
      </c>
      <c r="Q854">
        <v>20.245240954268191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9.56003653651935</v>
      </c>
      <c r="G855" s="13">
        <f t="shared" si="157"/>
        <v>0</v>
      </c>
      <c r="H855" s="13">
        <f t="shared" si="158"/>
        <v>9.56003653651935</v>
      </c>
      <c r="I855" s="16">
        <f t="shared" si="166"/>
        <v>12.956022824031992</v>
      </c>
      <c r="J855" s="13">
        <f t="shared" si="159"/>
        <v>12.938917959815235</v>
      </c>
      <c r="K855" s="13">
        <f t="shared" si="160"/>
        <v>1.710486421675661E-2</v>
      </c>
      <c r="L855" s="13">
        <f t="shared" si="161"/>
        <v>0</v>
      </c>
      <c r="M855" s="13">
        <f t="shared" si="167"/>
        <v>3.9917948174104313E-5</v>
      </c>
      <c r="N855" s="13">
        <f t="shared" si="162"/>
        <v>2.4749127867944673E-5</v>
      </c>
      <c r="O855" s="13">
        <f t="shared" si="163"/>
        <v>2.4749127867944673E-5</v>
      </c>
      <c r="Q855">
        <v>22.559682703168171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7.9009858600417671</v>
      </c>
      <c r="G856" s="13">
        <f t="shared" si="157"/>
        <v>0</v>
      </c>
      <c r="H856" s="13">
        <f t="shared" si="158"/>
        <v>7.9009858600417671</v>
      </c>
      <c r="I856" s="16">
        <f t="shared" si="166"/>
        <v>7.9180907242585237</v>
      </c>
      <c r="J856" s="13">
        <f t="shared" si="159"/>
        <v>7.9147577293235925</v>
      </c>
      <c r="K856" s="13">
        <f t="shared" si="160"/>
        <v>3.3329949349312216E-3</v>
      </c>
      <c r="L856" s="13">
        <f t="shared" si="161"/>
        <v>0</v>
      </c>
      <c r="M856" s="13">
        <f t="shared" si="167"/>
        <v>1.516882030615964E-5</v>
      </c>
      <c r="N856" s="13">
        <f t="shared" si="162"/>
        <v>9.4046685898189761E-6</v>
      </c>
      <c r="O856" s="13">
        <f t="shared" si="163"/>
        <v>9.4046685898189761E-6</v>
      </c>
      <c r="Q856">
        <v>23.694813792534511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13.115359669176719</v>
      </c>
      <c r="G857" s="13">
        <f t="shared" si="157"/>
        <v>0</v>
      </c>
      <c r="H857" s="13">
        <f t="shared" si="158"/>
        <v>13.115359669176719</v>
      </c>
      <c r="I857" s="16">
        <f t="shared" si="166"/>
        <v>13.11869266411165</v>
      </c>
      <c r="J857" s="13">
        <f t="shared" si="159"/>
        <v>13.103460510030176</v>
      </c>
      <c r="K857" s="13">
        <f t="shared" si="160"/>
        <v>1.5232154081473936E-2</v>
      </c>
      <c r="L857" s="13">
        <f t="shared" si="161"/>
        <v>0</v>
      </c>
      <c r="M857" s="13">
        <f t="shared" si="167"/>
        <v>5.7641517163406635E-6</v>
      </c>
      <c r="N857" s="13">
        <f t="shared" si="162"/>
        <v>3.5737740641312113E-6</v>
      </c>
      <c r="O857" s="13">
        <f t="shared" si="163"/>
        <v>3.5737740641312113E-6</v>
      </c>
      <c r="Q857">
        <v>23.65214587096775</v>
      </c>
    </row>
    <row r="858" spans="1:17" x14ac:dyDescent="0.2">
      <c r="A858" s="14">
        <f t="shared" si="164"/>
        <v>48092</v>
      </c>
      <c r="B858" s="1">
        <v>9</v>
      </c>
      <c r="F858" s="34">
        <v>55.246441368093308</v>
      </c>
      <c r="G858" s="13">
        <f t="shared" si="157"/>
        <v>2.6099361598804012</v>
      </c>
      <c r="H858" s="13">
        <f t="shared" si="158"/>
        <v>52.63650520821291</v>
      </c>
      <c r="I858" s="16">
        <f t="shared" si="166"/>
        <v>52.651737362294384</v>
      </c>
      <c r="J858" s="13">
        <f t="shared" si="159"/>
        <v>51.542999718941111</v>
      </c>
      <c r="K858" s="13">
        <f t="shared" si="160"/>
        <v>1.1087376433532725</v>
      </c>
      <c r="L858" s="13">
        <f t="shared" si="161"/>
        <v>0</v>
      </c>
      <c r="M858" s="13">
        <f t="shared" si="167"/>
        <v>2.1903776522094523E-6</v>
      </c>
      <c r="N858" s="13">
        <f t="shared" si="162"/>
        <v>1.3580341443698605E-6</v>
      </c>
      <c r="O858" s="13">
        <f t="shared" si="163"/>
        <v>2.6099375179145454</v>
      </c>
      <c r="Q858">
        <v>22.593755356279839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104.1588151602007</v>
      </c>
      <c r="G859" s="13">
        <f t="shared" si="157"/>
        <v>10.796238866900767</v>
      </c>
      <c r="H859" s="13">
        <f t="shared" si="158"/>
        <v>93.362576293299938</v>
      </c>
      <c r="I859" s="16">
        <f t="shared" si="166"/>
        <v>94.471313936653218</v>
      </c>
      <c r="J859" s="13">
        <f t="shared" si="159"/>
        <v>85.820526754616949</v>
      </c>
      <c r="K859" s="13">
        <f t="shared" si="160"/>
        <v>8.6507871820362681</v>
      </c>
      <c r="L859" s="13">
        <f t="shared" si="161"/>
        <v>0</v>
      </c>
      <c r="M859" s="13">
        <f t="shared" si="167"/>
        <v>8.3234350783959178E-7</v>
      </c>
      <c r="N859" s="13">
        <f t="shared" si="162"/>
        <v>5.1605297486054694E-7</v>
      </c>
      <c r="O859" s="13">
        <f t="shared" si="163"/>
        <v>10.796239382953742</v>
      </c>
      <c r="Q859">
        <v>19.667487200437389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85.430137587239855</v>
      </c>
      <c r="G860" s="13">
        <f t="shared" si="157"/>
        <v>7.6616818616306439</v>
      </c>
      <c r="H860" s="13">
        <f t="shared" si="158"/>
        <v>77.768455725609215</v>
      </c>
      <c r="I860" s="16">
        <f t="shared" si="166"/>
        <v>86.419242907645483</v>
      </c>
      <c r="J860" s="13">
        <f t="shared" si="159"/>
        <v>74.411242698443516</v>
      </c>
      <c r="K860" s="13">
        <f t="shared" si="160"/>
        <v>12.008000209201967</v>
      </c>
      <c r="L860" s="13">
        <f t="shared" si="161"/>
        <v>0</v>
      </c>
      <c r="M860" s="13">
        <f t="shared" si="167"/>
        <v>3.1629053297904484E-7</v>
      </c>
      <c r="N860" s="13">
        <f t="shared" si="162"/>
        <v>1.961001304470078E-7</v>
      </c>
      <c r="O860" s="13">
        <f t="shared" si="163"/>
        <v>7.6616820577307747</v>
      </c>
      <c r="Q860">
        <v>14.85748659877634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54.834661875961771</v>
      </c>
      <c r="G861" s="13">
        <f t="shared" si="157"/>
        <v>2.5410179841758351</v>
      </c>
      <c r="H861" s="13">
        <f t="shared" si="158"/>
        <v>52.293643891785933</v>
      </c>
      <c r="I861" s="16">
        <f t="shared" si="166"/>
        <v>64.3016441009879</v>
      </c>
      <c r="J861" s="13">
        <f t="shared" si="159"/>
        <v>54.718486686939109</v>
      </c>
      <c r="K861" s="13">
        <f t="shared" si="160"/>
        <v>9.5831574140487916</v>
      </c>
      <c r="L861" s="13">
        <f t="shared" si="161"/>
        <v>0</v>
      </c>
      <c r="M861" s="13">
        <f t="shared" si="167"/>
        <v>1.2019040253203703E-7</v>
      </c>
      <c r="N861" s="13">
        <f t="shared" si="162"/>
        <v>7.451804956986296E-8</v>
      </c>
      <c r="O861" s="13">
        <f t="shared" si="163"/>
        <v>2.5410180586938846</v>
      </c>
      <c r="Q861">
        <v>9.8692784035698402</v>
      </c>
    </row>
    <row r="862" spans="1:17" x14ac:dyDescent="0.2">
      <c r="A862" s="14">
        <f t="shared" si="164"/>
        <v>48214</v>
      </c>
      <c r="B862" s="1">
        <v>1</v>
      </c>
      <c r="F862" s="34">
        <v>81.041651197198163</v>
      </c>
      <c r="G862" s="13">
        <f t="shared" si="157"/>
        <v>6.9271953661026489</v>
      </c>
      <c r="H862" s="13">
        <f t="shared" si="158"/>
        <v>74.114455831095512</v>
      </c>
      <c r="I862" s="16">
        <f t="shared" si="166"/>
        <v>83.697613245144311</v>
      </c>
      <c r="J862" s="13">
        <f t="shared" si="159"/>
        <v>65.508929102252665</v>
      </c>
      <c r="K862" s="13">
        <f t="shared" si="160"/>
        <v>18.188684142891645</v>
      </c>
      <c r="L862" s="13">
        <f t="shared" si="161"/>
        <v>0.66897225962930296</v>
      </c>
      <c r="M862" s="13">
        <f t="shared" si="167"/>
        <v>0.66897230530165586</v>
      </c>
      <c r="N862" s="13">
        <f t="shared" si="162"/>
        <v>0.41476282928702662</v>
      </c>
      <c r="O862" s="13">
        <f t="shared" si="163"/>
        <v>7.3419581953896751</v>
      </c>
      <c r="Q862">
        <v>10.022262851612901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54.534978401317403</v>
      </c>
      <c r="G863" s="13">
        <f t="shared" si="157"/>
        <v>2.4908609492677005</v>
      </c>
      <c r="H863" s="13">
        <f t="shared" si="158"/>
        <v>52.044117452049704</v>
      </c>
      <c r="I863" s="16">
        <f t="shared" si="166"/>
        <v>69.56382933531205</v>
      </c>
      <c r="J863" s="13">
        <f t="shared" si="159"/>
        <v>61.021794271379143</v>
      </c>
      <c r="K863" s="13">
        <f t="shared" si="160"/>
        <v>8.5420350639329072</v>
      </c>
      <c r="L863" s="13">
        <f t="shared" si="161"/>
        <v>0</v>
      </c>
      <c r="M863" s="13">
        <f t="shared" si="167"/>
        <v>0.25420947601462923</v>
      </c>
      <c r="N863" s="13">
        <f t="shared" si="162"/>
        <v>0.15760987512907013</v>
      </c>
      <c r="O863" s="13">
        <f t="shared" si="163"/>
        <v>2.6484708243967705</v>
      </c>
      <c r="Q863">
        <v>12.81562970632358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19.389547484551841</v>
      </c>
      <c r="G864" s="13">
        <f t="shared" si="157"/>
        <v>0</v>
      </c>
      <c r="H864" s="13">
        <f t="shared" si="158"/>
        <v>19.389547484551841</v>
      </c>
      <c r="I864" s="16">
        <f t="shared" si="166"/>
        <v>27.931582548484748</v>
      </c>
      <c r="J864" s="13">
        <f t="shared" si="159"/>
        <v>27.616258201177651</v>
      </c>
      <c r="K864" s="13">
        <f t="shared" si="160"/>
        <v>0.31532434730709724</v>
      </c>
      <c r="L864" s="13">
        <f t="shared" si="161"/>
        <v>0</v>
      </c>
      <c r="M864" s="13">
        <f t="shared" si="167"/>
        <v>9.6599600885559106E-2</v>
      </c>
      <c r="N864" s="13">
        <f t="shared" si="162"/>
        <v>5.9891752549046648E-2</v>
      </c>
      <c r="O864" s="13">
        <f t="shared" si="163"/>
        <v>5.9891752549046648E-2</v>
      </c>
      <c r="Q864">
        <v>18.14413397411656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68.937631398237983</v>
      </c>
      <c r="G865" s="13">
        <f t="shared" si="157"/>
        <v>4.9013854868437372</v>
      </c>
      <c r="H865" s="13">
        <f t="shared" si="158"/>
        <v>64.036245911394246</v>
      </c>
      <c r="I865" s="16">
        <f t="shared" si="166"/>
        <v>64.351570258701344</v>
      </c>
      <c r="J865" s="13">
        <f t="shared" si="159"/>
        <v>61.191397101364494</v>
      </c>
      <c r="K865" s="13">
        <f t="shared" si="160"/>
        <v>3.1601731573368497</v>
      </c>
      <c r="L865" s="13">
        <f t="shared" si="161"/>
        <v>0</v>
      </c>
      <c r="M865" s="13">
        <f t="shared" si="167"/>
        <v>3.6707848336512458E-2</v>
      </c>
      <c r="N865" s="13">
        <f t="shared" si="162"/>
        <v>2.2758865968637725E-2</v>
      </c>
      <c r="O865" s="13">
        <f t="shared" si="163"/>
        <v>4.9241443528123749</v>
      </c>
      <c r="Q865">
        <v>19.135036587402102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70.184674953671319</v>
      </c>
      <c r="G866" s="13">
        <f t="shared" si="157"/>
        <v>5.1100990544372102</v>
      </c>
      <c r="H866" s="13">
        <f t="shared" si="158"/>
        <v>65.074575899234105</v>
      </c>
      <c r="I866" s="16">
        <f t="shared" si="166"/>
        <v>68.234749056570962</v>
      </c>
      <c r="J866" s="13">
        <f t="shared" si="159"/>
        <v>64.043866930241165</v>
      </c>
      <c r="K866" s="13">
        <f t="shared" si="160"/>
        <v>4.1908821263297966</v>
      </c>
      <c r="L866" s="13">
        <f t="shared" si="161"/>
        <v>0</v>
      </c>
      <c r="M866" s="13">
        <f t="shared" si="167"/>
        <v>1.3948982367874733E-2</v>
      </c>
      <c r="N866" s="13">
        <f t="shared" si="162"/>
        <v>8.6483690680823344E-3</v>
      </c>
      <c r="O866" s="13">
        <f t="shared" si="163"/>
        <v>5.118747423505293</v>
      </c>
      <c r="Q866">
        <v>18.243068860857321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5.9697985295252378</v>
      </c>
      <c r="G867" s="13">
        <f t="shared" si="157"/>
        <v>0</v>
      </c>
      <c r="H867" s="13">
        <f t="shared" si="158"/>
        <v>5.9697985295252378</v>
      </c>
      <c r="I867" s="16">
        <f t="shared" si="166"/>
        <v>10.160680655855035</v>
      </c>
      <c r="J867" s="13">
        <f t="shared" si="159"/>
        <v>10.153830473956145</v>
      </c>
      <c r="K867" s="13">
        <f t="shared" si="160"/>
        <v>6.8501818988906393E-3</v>
      </c>
      <c r="L867" s="13">
        <f t="shared" si="161"/>
        <v>0</v>
      </c>
      <c r="M867" s="13">
        <f t="shared" si="167"/>
        <v>5.3006132997923984E-3</v>
      </c>
      <c r="N867" s="13">
        <f t="shared" si="162"/>
        <v>3.2863802458712871E-3</v>
      </c>
      <c r="O867" s="13">
        <f t="shared" si="163"/>
        <v>3.2863802458712871E-3</v>
      </c>
      <c r="Q867">
        <v>23.88987234394121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9.5521825703696308</v>
      </c>
      <c r="G868" s="13">
        <f t="shared" si="157"/>
        <v>0</v>
      </c>
      <c r="H868" s="13">
        <f t="shared" si="158"/>
        <v>9.5521825703696308</v>
      </c>
      <c r="I868" s="16">
        <f t="shared" si="166"/>
        <v>9.5590327522685214</v>
      </c>
      <c r="J868" s="13">
        <f t="shared" si="159"/>
        <v>9.5554648051067108</v>
      </c>
      <c r="K868" s="13">
        <f t="shared" si="160"/>
        <v>3.5679471618106362E-3</v>
      </c>
      <c r="L868" s="13">
        <f t="shared" si="161"/>
        <v>0</v>
      </c>
      <c r="M868" s="13">
        <f t="shared" si="167"/>
        <v>2.0142330539211113E-3</v>
      </c>
      <c r="N868" s="13">
        <f t="shared" si="162"/>
        <v>1.2488244934310891E-3</v>
      </c>
      <c r="O868" s="13">
        <f t="shared" si="163"/>
        <v>1.2488244934310891E-3</v>
      </c>
      <c r="Q868">
        <v>27.278488870967749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2.058612291918021</v>
      </c>
      <c r="G869" s="13">
        <f t="shared" si="157"/>
        <v>0</v>
      </c>
      <c r="H869" s="13">
        <f t="shared" si="158"/>
        <v>2.058612291918021</v>
      </c>
      <c r="I869" s="16">
        <f t="shared" si="166"/>
        <v>2.0621802390798316</v>
      </c>
      <c r="J869" s="13">
        <f t="shared" si="159"/>
        <v>2.0621317783806741</v>
      </c>
      <c r="K869" s="13">
        <f t="shared" si="160"/>
        <v>4.846069915753759E-5</v>
      </c>
      <c r="L869" s="13">
        <f t="shared" si="161"/>
        <v>0</v>
      </c>
      <c r="M869" s="13">
        <f t="shared" si="167"/>
        <v>7.6540856049002221E-4</v>
      </c>
      <c r="N869" s="13">
        <f t="shared" si="162"/>
        <v>4.7455330750381376E-4</v>
      </c>
      <c r="O869" s="13">
        <f t="shared" si="163"/>
        <v>4.7455330750381376E-4</v>
      </c>
      <c r="Q869">
        <v>25.09288498049558</v>
      </c>
    </row>
    <row r="870" spans="1:17" x14ac:dyDescent="0.2">
      <c r="A870" s="14">
        <f t="shared" si="164"/>
        <v>48458</v>
      </c>
      <c r="B870" s="1">
        <v>9</v>
      </c>
      <c r="F870" s="34">
        <v>4.4532690997007389</v>
      </c>
      <c r="G870" s="13">
        <f t="shared" si="157"/>
        <v>0</v>
      </c>
      <c r="H870" s="13">
        <f t="shared" si="158"/>
        <v>4.4532690997007389</v>
      </c>
      <c r="I870" s="16">
        <f t="shared" si="166"/>
        <v>4.4533175603998965</v>
      </c>
      <c r="J870" s="13">
        <f t="shared" si="159"/>
        <v>4.4527373270712092</v>
      </c>
      <c r="K870" s="13">
        <f t="shared" si="160"/>
        <v>5.8023332868728517E-4</v>
      </c>
      <c r="L870" s="13">
        <f t="shared" si="161"/>
        <v>0</v>
      </c>
      <c r="M870" s="13">
        <f t="shared" si="167"/>
        <v>2.9085525298620845E-4</v>
      </c>
      <c r="N870" s="13">
        <f t="shared" si="162"/>
        <v>1.8033025685144924E-4</v>
      </c>
      <c r="O870" s="13">
        <f t="shared" si="163"/>
        <v>1.8033025685144924E-4</v>
      </c>
      <c r="Q870">
        <v>23.852675295651249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79.832824400706201</v>
      </c>
      <c r="G871" s="13">
        <f t="shared" si="157"/>
        <v>6.724878011428733</v>
      </c>
      <c r="H871" s="13">
        <f t="shared" si="158"/>
        <v>73.107946389277473</v>
      </c>
      <c r="I871" s="16">
        <f t="shared" si="166"/>
        <v>73.108526622606163</v>
      </c>
      <c r="J871" s="13">
        <f t="shared" si="159"/>
        <v>69.467781153754473</v>
      </c>
      <c r="K871" s="13">
        <f t="shared" si="160"/>
        <v>3.6407454688516907</v>
      </c>
      <c r="L871" s="13">
        <f t="shared" si="161"/>
        <v>0</v>
      </c>
      <c r="M871" s="13">
        <f t="shared" si="167"/>
        <v>1.1052499613475921E-4</v>
      </c>
      <c r="N871" s="13">
        <f t="shared" si="162"/>
        <v>6.8525497603550702E-5</v>
      </c>
      <c r="O871" s="13">
        <f t="shared" si="163"/>
        <v>6.7249465369263364</v>
      </c>
      <c r="Q871">
        <v>20.830069285902159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34.46572516315112</v>
      </c>
      <c r="G872" s="13">
        <f t="shared" si="157"/>
        <v>0</v>
      </c>
      <c r="H872" s="13">
        <f t="shared" si="158"/>
        <v>34.46572516315112</v>
      </c>
      <c r="I872" s="16">
        <f t="shared" si="166"/>
        <v>38.106470632002811</v>
      </c>
      <c r="J872" s="13">
        <f t="shared" si="159"/>
        <v>36.97688871037947</v>
      </c>
      <c r="K872" s="13">
        <f t="shared" si="160"/>
        <v>1.1295819216233411</v>
      </c>
      <c r="L872" s="13">
        <f t="shared" si="161"/>
        <v>0</v>
      </c>
      <c r="M872" s="13">
        <f t="shared" si="167"/>
        <v>4.1999498531208505E-5</v>
      </c>
      <c r="N872" s="13">
        <f t="shared" si="162"/>
        <v>2.6039689089349271E-5</v>
      </c>
      <c r="O872" s="13">
        <f t="shared" si="163"/>
        <v>2.6039689089349271E-5</v>
      </c>
      <c r="Q872">
        <v>15.49723257595579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40.660168588469517</v>
      </c>
      <c r="G873" s="13">
        <f t="shared" si="157"/>
        <v>0.1686797847821313</v>
      </c>
      <c r="H873" s="13">
        <f t="shared" si="158"/>
        <v>40.491488803687389</v>
      </c>
      <c r="I873" s="16">
        <f t="shared" si="166"/>
        <v>41.62107072531073</v>
      </c>
      <c r="J873" s="13">
        <f t="shared" si="159"/>
        <v>38.8813195231278</v>
      </c>
      <c r="K873" s="13">
        <f t="shared" si="160"/>
        <v>2.73975120218293</v>
      </c>
      <c r="L873" s="13">
        <f t="shared" si="161"/>
        <v>0</v>
      </c>
      <c r="M873" s="13">
        <f t="shared" si="167"/>
        <v>1.5959809441859234E-5</v>
      </c>
      <c r="N873" s="13">
        <f t="shared" si="162"/>
        <v>9.8950818539527245E-6</v>
      </c>
      <c r="O873" s="13">
        <f t="shared" si="163"/>
        <v>0.16868967986398525</v>
      </c>
      <c r="Q873">
        <v>10.541690851612911</v>
      </c>
    </row>
    <row r="874" spans="1:17" x14ac:dyDescent="0.2">
      <c r="A874" s="14">
        <f t="shared" si="164"/>
        <v>48580</v>
      </c>
      <c r="B874" s="1">
        <v>1</v>
      </c>
      <c r="F874" s="34">
        <v>56.309238924051222</v>
      </c>
      <c r="G874" s="13">
        <f t="shared" si="157"/>
        <v>2.7878130821155027</v>
      </c>
      <c r="H874" s="13">
        <f t="shared" si="158"/>
        <v>53.521425841935717</v>
      </c>
      <c r="I874" s="16">
        <f t="shared" si="166"/>
        <v>56.261177044118647</v>
      </c>
      <c r="J874" s="13">
        <f t="shared" si="159"/>
        <v>51.400400248727273</v>
      </c>
      <c r="K874" s="13">
        <f t="shared" si="160"/>
        <v>4.8607767953913736</v>
      </c>
      <c r="L874" s="13">
        <f t="shared" si="161"/>
        <v>0</v>
      </c>
      <c r="M874" s="13">
        <f t="shared" si="167"/>
        <v>6.064727587906509E-6</v>
      </c>
      <c r="N874" s="13">
        <f t="shared" si="162"/>
        <v>3.7601311045020356E-6</v>
      </c>
      <c r="O874" s="13">
        <f t="shared" si="163"/>
        <v>2.7878168422466074</v>
      </c>
      <c r="Q874">
        <v>12.73656415851876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9.5148209771937253</v>
      </c>
      <c r="G875" s="13">
        <f t="shared" si="157"/>
        <v>0</v>
      </c>
      <c r="H875" s="13">
        <f t="shared" si="158"/>
        <v>9.5148209771937253</v>
      </c>
      <c r="I875" s="16">
        <f t="shared" si="166"/>
        <v>14.375597772585099</v>
      </c>
      <c r="J875" s="13">
        <f t="shared" si="159"/>
        <v>14.312056053455656</v>
      </c>
      <c r="K875" s="13">
        <f t="shared" si="160"/>
        <v>6.3541719129442953E-2</v>
      </c>
      <c r="L875" s="13">
        <f t="shared" si="161"/>
        <v>0</v>
      </c>
      <c r="M875" s="13">
        <f t="shared" si="167"/>
        <v>2.3045964834044735E-6</v>
      </c>
      <c r="N875" s="13">
        <f t="shared" si="162"/>
        <v>1.4288498197107735E-6</v>
      </c>
      <c r="O875" s="13">
        <f t="shared" si="163"/>
        <v>1.4288498197107735E-6</v>
      </c>
      <c r="Q875">
        <v>15.43962681570264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53.077336776299113</v>
      </c>
      <c r="G876" s="13">
        <f t="shared" si="157"/>
        <v>2.246900277240814</v>
      </c>
      <c r="H876" s="13">
        <f t="shared" si="158"/>
        <v>50.830436499058301</v>
      </c>
      <c r="I876" s="16">
        <f t="shared" si="166"/>
        <v>50.89397821818774</v>
      </c>
      <c r="J876" s="13">
        <f t="shared" si="159"/>
        <v>48.48883060529554</v>
      </c>
      <c r="K876" s="13">
        <f t="shared" si="160"/>
        <v>2.4051476128922005</v>
      </c>
      <c r="L876" s="13">
        <f t="shared" si="161"/>
        <v>0</v>
      </c>
      <c r="M876" s="13">
        <f t="shared" si="167"/>
        <v>8.7574666369369998E-7</v>
      </c>
      <c r="N876" s="13">
        <f t="shared" si="162"/>
        <v>5.4296293149009403E-7</v>
      </c>
      <c r="O876" s="13">
        <f t="shared" si="163"/>
        <v>2.2469008202037455</v>
      </c>
      <c r="Q876">
        <v>16.102033548787539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93.205365657319646</v>
      </c>
      <c r="G877" s="13">
        <f t="shared" si="157"/>
        <v>8.9629961439496437</v>
      </c>
      <c r="H877" s="13">
        <f t="shared" si="158"/>
        <v>84.242369513370008</v>
      </c>
      <c r="I877" s="16">
        <f t="shared" si="166"/>
        <v>86.647517126262215</v>
      </c>
      <c r="J877" s="13">
        <f t="shared" si="159"/>
        <v>74.699263343344711</v>
      </c>
      <c r="K877" s="13">
        <f t="shared" si="160"/>
        <v>11.948253782917504</v>
      </c>
      <c r="L877" s="13">
        <f t="shared" si="161"/>
        <v>0</v>
      </c>
      <c r="M877" s="13">
        <f t="shared" si="167"/>
        <v>3.3278373220360595E-7</v>
      </c>
      <c r="N877" s="13">
        <f t="shared" si="162"/>
        <v>2.0632591396623568E-7</v>
      </c>
      <c r="O877" s="13">
        <f t="shared" si="163"/>
        <v>8.9629963502755583</v>
      </c>
      <c r="Q877">
        <v>14.963724308869111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53.871960832878891</v>
      </c>
      <c r="G878" s="13">
        <f t="shared" si="157"/>
        <v>2.3798938852200733</v>
      </c>
      <c r="H878" s="13">
        <f t="shared" si="158"/>
        <v>51.49206694765882</v>
      </c>
      <c r="I878" s="16">
        <f t="shared" si="166"/>
        <v>63.440320730576325</v>
      </c>
      <c r="J878" s="13">
        <f t="shared" si="159"/>
        <v>60.457775130629337</v>
      </c>
      <c r="K878" s="13">
        <f t="shared" si="160"/>
        <v>2.9825455999469881</v>
      </c>
      <c r="L878" s="13">
        <f t="shared" si="161"/>
        <v>0</v>
      </c>
      <c r="M878" s="13">
        <f t="shared" si="167"/>
        <v>1.2645781823737027E-7</v>
      </c>
      <c r="N878" s="13">
        <f t="shared" si="162"/>
        <v>7.8403847307169569E-8</v>
      </c>
      <c r="O878" s="13">
        <f t="shared" si="163"/>
        <v>2.3798939636239207</v>
      </c>
      <c r="Q878">
        <v>19.26489784841521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5.9505714323539207</v>
      </c>
      <c r="G879" s="13">
        <f t="shared" si="157"/>
        <v>0</v>
      </c>
      <c r="H879" s="13">
        <f t="shared" si="158"/>
        <v>5.9505714323539207</v>
      </c>
      <c r="I879" s="16">
        <f t="shared" si="166"/>
        <v>8.9331170323009097</v>
      </c>
      <c r="J879" s="13">
        <f t="shared" si="159"/>
        <v>8.92723288730447</v>
      </c>
      <c r="K879" s="13">
        <f t="shared" si="160"/>
        <v>5.8841449964397441E-3</v>
      </c>
      <c r="L879" s="13">
        <f t="shared" si="161"/>
        <v>0</v>
      </c>
      <c r="M879" s="13">
        <f t="shared" si="167"/>
        <v>4.8053970930200702E-8</v>
      </c>
      <c r="N879" s="13">
        <f t="shared" si="162"/>
        <v>2.9793461976724434E-8</v>
      </c>
      <c r="O879" s="13">
        <f t="shared" si="163"/>
        <v>2.9793461976724434E-8</v>
      </c>
      <c r="Q879">
        <v>22.224341453232771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11.78020309092971</v>
      </c>
      <c r="G880" s="13">
        <f t="shared" si="157"/>
        <v>0</v>
      </c>
      <c r="H880" s="13">
        <f t="shared" si="158"/>
        <v>11.78020309092971</v>
      </c>
      <c r="I880" s="16">
        <f t="shared" si="166"/>
        <v>11.78608723592615</v>
      </c>
      <c r="J880" s="13">
        <f t="shared" si="159"/>
        <v>11.778524764629159</v>
      </c>
      <c r="K880" s="13">
        <f t="shared" si="160"/>
        <v>7.5624712969908359E-3</v>
      </c>
      <c r="L880" s="13">
        <f t="shared" si="161"/>
        <v>0</v>
      </c>
      <c r="M880" s="13">
        <f t="shared" si="167"/>
        <v>1.8260508953476268E-8</v>
      </c>
      <c r="N880" s="13">
        <f t="shared" si="162"/>
        <v>1.1321515551155286E-8</v>
      </c>
      <c r="O880" s="13">
        <f t="shared" si="163"/>
        <v>1.1321515551155286E-8</v>
      </c>
      <c r="Q880">
        <v>26.38063787096775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11.80821971271796</v>
      </c>
      <c r="G881" s="13">
        <f t="shared" si="157"/>
        <v>0</v>
      </c>
      <c r="H881" s="13">
        <f t="shared" si="158"/>
        <v>11.80821971271796</v>
      </c>
      <c r="I881" s="16">
        <f t="shared" si="166"/>
        <v>11.815782184014951</v>
      </c>
      <c r="J881" s="13">
        <f t="shared" si="159"/>
        <v>11.80808591684262</v>
      </c>
      <c r="K881" s="13">
        <f t="shared" si="160"/>
        <v>7.6962671723315168E-3</v>
      </c>
      <c r="L881" s="13">
        <f t="shared" si="161"/>
        <v>0</v>
      </c>
      <c r="M881" s="13">
        <f t="shared" si="167"/>
        <v>6.9389934023209825E-9</v>
      </c>
      <c r="N881" s="13">
        <f t="shared" si="162"/>
        <v>4.3021759094390093E-9</v>
      </c>
      <c r="O881" s="13">
        <f t="shared" si="163"/>
        <v>4.3021759094390093E-9</v>
      </c>
      <c r="Q881">
        <v>26.308085569693041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16.964187610244789</v>
      </c>
      <c r="G882" s="13">
        <f t="shared" si="157"/>
        <v>0</v>
      </c>
      <c r="H882" s="13">
        <f t="shared" si="158"/>
        <v>16.964187610244789</v>
      </c>
      <c r="I882" s="16">
        <f t="shared" si="166"/>
        <v>16.97188387741712</v>
      </c>
      <c r="J882" s="13">
        <f t="shared" si="159"/>
        <v>16.934898633797303</v>
      </c>
      <c r="K882" s="13">
        <f t="shared" si="160"/>
        <v>3.6985243619817254E-2</v>
      </c>
      <c r="L882" s="13">
        <f t="shared" si="161"/>
        <v>0</v>
      </c>
      <c r="M882" s="13">
        <f t="shared" si="167"/>
        <v>2.6368174928819731E-9</v>
      </c>
      <c r="N882" s="13">
        <f t="shared" si="162"/>
        <v>1.6348268455868234E-9</v>
      </c>
      <c r="O882" s="13">
        <f t="shared" si="163"/>
        <v>1.6348268455868234E-9</v>
      </c>
      <c r="Q882">
        <v>22.826204783240261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64.340672074724324</v>
      </c>
      <c r="G883" s="13">
        <f t="shared" si="157"/>
        <v>4.1320075639056606</v>
      </c>
      <c r="H883" s="13">
        <f t="shared" si="158"/>
        <v>60.208664510818664</v>
      </c>
      <c r="I883" s="16">
        <f t="shared" si="166"/>
        <v>60.245649754438482</v>
      </c>
      <c r="J883" s="13">
        <f t="shared" si="159"/>
        <v>57.841143032084894</v>
      </c>
      <c r="K883" s="13">
        <f t="shared" si="160"/>
        <v>2.4045067223535881</v>
      </c>
      <c r="L883" s="13">
        <f t="shared" si="161"/>
        <v>0</v>
      </c>
      <c r="M883" s="13">
        <f t="shared" si="167"/>
        <v>1.0019906472951498E-9</v>
      </c>
      <c r="N883" s="13">
        <f t="shared" si="162"/>
        <v>6.2123420132299281E-10</v>
      </c>
      <c r="O883" s="13">
        <f t="shared" si="163"/>
        <v>4.1320075645268952</v>
      </c>
      <c r="Q883">
        <v>19.77065105380245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35.958064520000001</v>
      </c>
      <c r="G884" s="13">
        <f t="shared" si="157"/>
        <v>0</v>
      </c>
      <c r="H884" s="13">
        <f t="shared" si="158"/>
        <v>35.958064520000001</v>
      </c>
      <c r="I884" s="16">
        <f t="shared" si="166"/>
        <v>38.362571242353589</v>
      </c>
      <c r="J884" s="13">
        <f t="shared" si="159"/>
        <v>36.996111854768635</v>
      </c>
      <c r="K884" s="13">
        <f t="shared" si="160"/>
        <v>1.3664593875849533</v>
      </c>
      <c r="L884" s="13">
        <f t="shared" si="161"/>
        <v>0</v>
      </c>
      <c r="M884" s="13">
        <f t="shared" si="167"/>
        <v>3.8075644597215696E-10</v>
      </c>
      <c r="N884" s="13">
        <f t="shared" si="162"/>
        <v>2.3606899650273733E-10</v>
      </c>
      <c r="O884" s="13">
        <f t="shared" si="163"/>
        <v>2.3606899650273733E-10</v>
      </c>
      <c r="Q884">
        <v>14.206097934793711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42.530204244323791</v>
      </c>
      <c r="G885" s="13">
        <f t="shared" si="157"/>
        <v>0.48166148583003027</v>
      </c>
      <c r="H885" s="13">
        <f t="shared" si="158"/>
        <v>42.04854275849376</v>
      </c>
      <c r="I885" s="16">
        <f t="shared" si="166"/>
        <v>43.415002146078713</v>
      </c>
      <c r="J885" s="13">
        <f t="shared" si="159"/>
        <v>40.884229189377322</v>
      </c>
      <c r="K885" s="13">
        <f t="shared" si="160"/>
        <v>2.5307729567013908</v>
      </c>
      <c r="L885" s="13">
        <f t="shared" si="161"/>
        <v>0</v>
      </c>
      <c r="M885" s="13">
        <f t="shared" si="167"/>
        <v>1.4468744946941963E-10</v>
      </c>
      <c r="N885" s="13">
        <f t="shared" si="162"/>
        <v>8.9706218671040172E-11</v>
      </c>
      <c r="O885" s="13">
        <f t="shared" si="163"/>
        <v>0.48166148591973651</v>
      </c>
      <c r="Q885">
        <v>12.15782614234635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10.50018518539882</v>
      </c>
      <c r="G886" s="13">
        <f t="shared" si="157"/>
        <v>0</v>
      </c>
      <c r="H886" s="13">
        <f t="shared" si="158"/>
        <v>10.50018518539882</v>
      </c>
      <c r="I886" s="16">
        <f t="shared" si="166"/>
        <v>13.030958142100211</v>
      </c>
      <c r="J886" s="13">
        <f t="shared" si="159"/>
        <v>12.956102472404986</v>
      </c>
      <c r="K886" s="13">
        <f t="shared" si="160"/>
        <v>7.4855669695224947E-2</v>
      </c>
      <c r="L886" s="13">
        <f t="shared" si="161"/>
        <v>0</v>
      </c>
      <c r="M886" s="13">
        <f t="shared" si="167"/>
        <v>5.4981230798379463E-11</v>
      </c>
      <c r="N886" s="13">
        <f t="shared" si="162"/>
        <v>3.4088363094995264E-11</v>
      </c>
      <c r="O886" s="13">
        <f t="shared" si="163"/>
        <v>3.4088363094995264E-11</v>
      </c>
      <c r="Q886">
        <v>12.100324651612899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38.918844034945408</v>
      </c>
      <c r="G887" s="13">
        <f t="shared" si="157"/>
        <v>0</v>
      </c>
      <c r="H887" s="13">
        <f t="shared" si="158"/>
        <v>38.918844034945408</v>
      </c>
      <c r="I887" s="16">
        <f t="shared" si="166"/>
        <v>38.993699704640633</v>
      </c>
      <c r="J887" s="13">
        <f t="shared" si="159"/>
        <v>37.270475311256256</v>
      </c>
      <c r="K887" s="13">
        <f t="shared" si="160"/>
        <v>1.7232243933843776</v>
      </c>
      <c r="L887" s="13">
        <f t="shared" si="161"/>
        <v>0</v>
      </c>
      <c r="M887" s="13">
        <f t="shared" si="167"/>
        <v>2.0892867703384199E-11</v>
      </c>
      <c r="N887" s="13">
        <f t="shared" si="162"/>
        <v>1.2953577976098203E-11</v>
      </c>
      <c r="O887" s="13">
        <f t="shared" si="163"/>
        <v>1.2953577976098203E-11</v>
      </c>
      <c r="Q887">
        <v>12.77819406653019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42.429772571256009</v>
      </c>
      <c r="G888" s="13">
        <f t="shared" si="157"/>
        <v>0.46485256789446222</v>
      </c>
      <c r="H888" s="13">
        <f t="shared" si="158"/>
        <v>41.964920003361549</v>
      </c>
      <c r="I888" s="16">
        <f t="shared" si="166"/>
        <v>43.688144396745926</v>
      </c>
      <c r="J888" s="13">
        <f t="shared" si="159"/>
        <v>41.844192355193876</v>
      </c>
      <c r="K888" s="13">
        <f t="shared" si="160"/>
        <v>1.8439520415520505</v>
      </c>
      <c r="L888" s="13">
        <f t="shared" si="161"/>
        <v>0</v>
      </c>
      <c r="M888" s="13">
        <f t="shared" si="167"/>
        <v>7.9392897272859961E-12</v>
      </c>
      <c r="N888" s="13">
        <f t="shared" si="162"/>
        <v>4.9223596309173175E-12</v>
      </c>
      <c r="O888" s="13">
        <f t="shared" si="163"/>
        <v>0.46485256789938456</v>
      </c>
      <c r="Q888">
        <v>14.782301750522761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41.715359499246951</v>
      </c>
      <c r="G889" s="13">
        <f t="shared" si="157"/>
        <v>0.34528360789722318</v>
      </c>
      <c r="H889" s="13">
        <f t="shared" si="158"/>
        <v>41.370075891349728</v>
      </c>
      <c r="I889" s="16">
        <f t="shared" si="166"/>
        <v>43.214027932901779</v>
      </c>
      <c r="J889" s="13">
        <f t="shared" si="159"/>
        <v>41.45321649774489</v>
      </c>
      <c r="K889" s="13">
        <f t="shared" si="160"/>
        <v>1.7608114351568886</v>
      </c>
      <c r="L889" s="13">
        <f t="shared" si="161"/>
        <v>0</v>
      </c>
      <c r="M889" s="13">
        <f t="shared" si="167"/>
        <v>3.0169300963686785E-12</v>
      </c>
      <c r="N889" s="13">
        <f t="shared" si="162"/>
        <v>1.8704966597485806E-12</v>
      </c>
      <c r="O889" s="13">
        <f t="shared" si="163"/>
        <v>0.34528360789909368</v>
      </c>
      <c r="Q889">
        <v>14.895196985278851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157.79708138086011</v>
      </c>
      <c r="G890" s="13">
        <f t="shared" si="157"/>
        <v>19.773498605476714</v>
      </c>
      <c r="H890" s="13">
        <f t="shared" si="158"/>
        <v>138.0235827753834</v>
      </c>
      <c r="I890" s="16">
        <f t="shared" si="166"/>
        <v>139.78439421054028</v>
      </c>
      <c r="J890" s="13">
        <f t="shared" si="159"/>
        <v>113.64506765093411</v>
      </c>
      <c r="K890" s="13">
        <f t="shared" si="160"/>
        <v>26.139326559606175</v>
      </c>
      <c r="L890" s="13">
        <f t="shared" si="161"/>
        <v>5.5110583621417639</v>
      </c>
      <c r="M890" s="13">
        <f t="shared" si="167"/>
        <v>5.5110583621429106</v>
      </c>
      <c r="N890" s="13">
        <f t="shared" si="162"/>
        <v>3.4168561845286045</v>
      </c>
      <c r="O890" s="13">
        <f t="shared" si="163"/>
        <v>23.190354790005319</v>
      </c>
      <c r="Q890">
        <v>18.954077818617559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42.446300173230597</v>
      </c>
      <c r="G891" s="13">
        <f t="shared" si="157"/>
        <v>0.46761873813514993</v>
      </c>
      <c r="H891" s="13">
        <f t="shared" si="158"/>
        <v>41.978681435095446</v>
      </c>
      <c r="I891" s="16">
        <f t="shared" si="166"/>
        <v>62.606949632559861</v>
      </c>
      <c r="J891" s="13">
        <f t="shared" si="159"/>
        <v>60.934533583064912</v>
      </c>
      <c r="K891" s="13">
        <f t="shared" si="160"/>
        <v>1.6724160494949487</v>
      </c>
      <c r="L891" s="13">
        <f t="shared" si="161"/>
        <v>0</v>
      </c>
      <c r="M891" s="13">
        <f t="shared" si="167"/>
        <v>2.094202177614306</v>
      </c>
      <c r="N891" s="13">
        <f t="shared" si="162"/>
        <v>1.2984053501208697</v>
      </c>
      <c r="O891" s="13">
        <f t="shared" si="163"/>
        <v>1.7660240882560196</v>
      </c>
      <c r="Q891">
        <v>23.30266208345223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16.87053538612177</v>
      </c>
      <c r="G892" s="13">
        <f t="shared" si="157"/>
        <v>0</v>
      </c>
      <c r="H892" s="13">
        <f t="shared" si="158"/>
        <v>16.87053538612177</v>
      </c>
      <c r="I892" s="16">
        <f t="shared" si="166"/>
        <v>18.542951435616718</v>
      </c>
      <c r="J892" s="13">
        <f t="shared" si="159"/>
        <v>18.51229788948778</v>
      </c>
      <c r="K892" s="13">
        <f t="shared" si="160"/>
        <v>3.0653546128938558E-2</v>
      </c>
      <c r="L892" s="13">
        <f t="shared" si="161"/>
        <v>0</v>
      </c>
      <c r="M892" s="13">
        <f t="shared" si="167"/>
        <v>0.79579682749343639</v>
      </c>
      <c r="N892" s="13">
        <f t="shared" si="162"/>
        <v>0.49339403304593055</v>
      </c>
      <c r="O892" s="13">
        <f t="shared" si="163"/>
        <v>0.49339403304593055</v>
      </c>
      <c r="Q892">
        <v>26.079466587116169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8.1321762925455623</v>
      </c>
      <c r="G893" s="13">
        <f t="shared" si="157"/>
        <v>0</v>
      </c>
      <c r="H893" s="13">
        <f t="shared" si="158"/>
        <v>8.1321762925455623</v>
      </c>
      <c r="I893" s="16">
        <f t="shared" si="166"/>
        <v>8.1628298386745008</v>
      </c>
      <c r="J893" s="13">
        <f t="shared" si="159"/>
        <v>8.1604852715003862</v>
      </c>
      <c r="K893" s="13">
        <f t="shared" si="160"/>
        <v>2.3445671741146867E-3</v>
      </c>
      <c r="L893" s="13">
        <f t="shared" si="161"/>
        <v>0</v>
      </c>
      <c r="M893" s="13">
        <f t="shared" si="167"/>
        <v>0.30240279444750584</v>
      </c>
      <c r="N893" s="13">
        <f t="shared" si="162"/>
        <v>0.18748973255745363</v>
      </c>
      <c r="O893" s="13">
        <f t="shared" si="163"/>
        <v>0.18748973255745363</v>
      </c>
      <c r="Q893">
        <v>26.88691087096775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70.464580441751707</v>
      </c>
      <c r="G894" s="13">
        <f t="shared" si="157"/>
        <v>5.1569459129544732</v>
      </c>
      <c r="H894" s="13">
        <f t="shared" si="158"/>
        <v>65.307634528797237</v>
      </c>
      <c r="I894" s="16">
        <f t="shared" si="166"/>
        <v>65.309979095971357</v>
      </c>
      <c r="J894" s="13">
        <f t="shared" si="159"/>
        <v>63.479501355469374</v>
      </c>
      <c r="K894" s="13">
        <f t="shared" si="160"/>
        <v>1.8304777405019834</v>
      </c>
      <c r="L894" s="13">
        <f t="shared" si="161"/>
        <v>0</v>
      </c>
      <c r="M894" s="13">
        <f t="shared" si="167"/>
        <v>0.11491306189005221</v>
      </c>
      <c r="N894" s="13">
        <f t="shared" si="162"/>
        <v>7.1246098371832364E-2</v>
      </c>
      <c r="O894" s="13">
        <f t="shared" si="163"/>
        <v>5.2281920113263052</v>
      </c>
      <c r="Q894">
        <v>23.54806530571198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79.263993441996718</v>
      </c>
      <c r="G895" s="13">
        <f t="shared" si="157"/>
        <v>6.6296746496595311</v>
      </c>
      <c r="H895" s="13">
        <f t="shared" si="158"/>
        <v>72.634318792337183</v>
      </c>
      <c r="I895" s="16">
        <f t="shared" si="166"/>
        <v>74.464796532839159</v>
      </c>
      <c r="J895" s="13">
        <f t="shared" si="159"/>
        <v>68.845010647131289</v>
      </c>
      <c r="K895" s="13">
        <f t="shared" si="160"/>
        <v>5.61978588570787</v>
      </c>
      <c r="L895" s="13">
        <f t="shared" si="161"/>
        <v>0</v>
      </c>
      <c r="M895" s="13">
        <f t="shared" si="167"/>
        <v>4.3666963518219845E-2</v>
      </c>
      <c r="N895" s="13">
        <f t="shared" si="162"/>
        <v>2.7073517381296305E-2</v>
      </c>
      <c r="O895" s="13">
        <f t="shared" si="163"/>
        <v>6.6567481670408277</v>
      </c>
      <c r="Q895">
        <v>17.859901022497041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12.544214748366111</v>
      </c>
      <c r="G896" s="13">
        <f t="shared" si="157"/>
        <v>0</v>
      </c>
      <c r="H896" s="13">
        <f t="shared" si="158"/>
        <v>12.544214748366111</v>
      </c>
      <c r="I896" s="16">
        <f t="shared" si="166"/>
        <v>18.164000634073979</v>
      </c>
      <c r="J896" s="13">
        <f t="shared" si="159"/>
        <v>18.043822193317322</v>
      </c>
      <c r="K896" s="13">
        <f t="shared" si="160"/>
        <v>0.12017844075665707</v>
      </c>
      <c r="L896" s="13">
        <f t="shared" si="161"/>
        <v>0</v>
      </c>
      <c r="M896" s="13">
        <f t="shared" si="167"/>
        <v>1.659344613692354E-2</v>
      </c>
      <c r="N896" s="13">
        <f t="shared" si="162"/>
        <v>1.0287936604892595E-2</v>
      </c>
      <c r="O896" s="13">
        <f t="shared" si="163"/>
        <v>1.0287936604892595E-2</v>
      </c>
      <c r="Q896">
        <v>15.876723646486001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20.575928418612811</v>
      </c>
      <c r="G897" s="13">
        <f t="shared" si="157"/>
        <v>0</v>
      </c>
      <c r="H897" s="13">
        <f t="shared" si="158"/>
        <v>20.575928418612811</v>
      </c>
      <c r="I897" s="16">
        <f t="shared" si="166"/>
        <v>20.696106859369468</v>
      </c>
      <c r="J897" s="13">
        <f t="shared" si="159"/>
        <v>20.422266969216679</v>
      </c>
      <c r="K897" s="13">
        <f t="shared" si="160"/>
        <v>0.27383989015278942</v>
      </c>
      <c r="L897" s="13">
        <f t="shared" si="161"/>
        <v>0</v>
      </c>
      <c r="M897" s="13">
        <f t="shared" si="167"/>
        <v>6.3055095320309444E-3</v>
      </c>
      <c r="N897" s="13">
        <f t="shared" si="162"/>
        <v>3.9094159098591857E-3</v>
      </c>
      <c r="O897" s="13">
        <f t="shared" si="163"/>
        <v>3.9094159098591857E-3</v>
      </c>
      <c r="Q897">
        <v>12.68380555898592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84.944863113349413</v>
      </c>
      <c r="G898" s="13">
        <f t="shared" si="157"/>
        <v>7.5804630731878255</v>
      </c>
      <c r="H898" s="13">
        <f t="shared" si="158"/>
        <v>77.364400040161584</v>
      </c>
      <c r="I898" s="16">
        <f t="shared" si="166"/>
        <v>77.63823993031437</v>
      </c>
      <c r="J898" s="13">
        <f t="shared" si="159"/>
        <v>66.665013221802568</v>
      </c>
      <c r="K898" s="13">
        <f t="shared" si="160"/>
        <v>10.973226708511802</v>
      </c>
      <c r="L898" s="13">
        <f t="shared" si="161"/>
        <v>0</v>
      </c>
      <c r="M898" s="13">
        <f t="shared" si="167"/>
        <v>2.3960936221717587E-3</v>
      </c>
      <c r="N898" s="13">
        <f t="shared" si="162"/>
        <v>1.4855780457464903E-3</v>
      </c>
      <c r="O898" s="13">
        <f t="shared" si="163"/>
        <v>7.5819486512335716</v>
      </c>
      <c r="Q898">
        <v>13.152688551612901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54.21148745791988</v>
      </c>
      <c r="G899" s="13">
        <f t="shared" si="157"/>
        <v>2.4367193368224047</v>
      </c>
      <c r="H899" s="13">
        <f t="shared" si="158"/>
        <v>51.774768121097473</v>
      </c>
      <c r="I899" s="16">
        <f t="shared" si="166"/>
        <v>62.747994829609276</v>
      </c>
      <c r="J899" s="13">
        <f t="shared" si="159"/>
        <v>57.129698189120212</v>
      </c>
      <c r="K899" s="13">
        <f t="shared" si="160"/>
        <v>5.6182966404890635</v>
      </c>
      <c r="L899" s="13">
        <f t="shared" si="161"/>
        <v>0</v>
      </c>
      <c r="M899" s="13">
        <f t="shared" si="167"/>
        <v>9.1051557642526839E-4</v>
      </c>
      <c r="N899" s="13">
        <f t="shared" si="162"/>
        <v>5.6451965738366636E-4</v>
      </c>
      <c r="O899" s="13">
        <f t="shared" si="163"/>
        <v>2.4372838564797883</v>
      </c>
      <c r="Q899">
        <v>14.02605534650419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44.569702411844943</v>
      </c>
      <c r="G900" s="13">
        <f t="shared" si="157"/>
        <v>0.82300556863215302</v>
      </c>
      <c r="H900" s="13">
        <f t="shared" si="158"/>
        <v>43.746696843212789</v>
      </c>
      <c r="I900" s="16">
        <f t="shared" si="166"/>
        <v>49.364993483701852</v>
      </c>
      <c r="J900" s="13">
        <f t="shared" si="159"/>
        <v>46.974087925768366</v>
      </c>
      <c r="K900" s="13">
        <f t="shared" si="160"/>
        <v>2.3909055579334861</v>
      </c>
      <c r="L900" s="13">
        <f t="shared" si="161"/>
        <v>0</v>
      </c>
      <c r="M900" s="13">
        <f t="shared" si="167"/>
        <v>3.4599591904160203E-4</v>
      </c>
      <c r="N900" s="13">
        <f t="shared" si="162"/>
        <v>2.1451746980579326E-4</v>
      </c>
      <c r="O900" s="13">
        <f t="shared" si="163"/>
        <v>0.82322008610195885</v>
      </c>
      <c r="Q900">
        <v>15.477343332515121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112.9073938198873</v>
      </c>
      <c r="G901" s="13">
        <f t="shared" si="157"/>
        <v>12.260459627659051</v>
      </c>
      <c r="H901" s="13">
        <f t="shared" si="158"/>
        <v>100.64693419222826</v>
      </c>
      <c r="I901" s="16">
        <f t="shared" si="166"/>
        <v>103.03783975016174</v>
      </c>
      <c r="J901" s="13">
        <f t="shared" si="159"/>
        <v>85.629207029069732</v>
      </c>
      <c r="K901" s="13">
        <f t="shared" si="160"/>
        <v>17.408632721092005</v>
      </c>
      <c r="L901" s="13">
        <f t="shared" si="161"/>
        <v>0.19390673023250488</v>
      </c>
      <c r="M901" s="13">
        <f t="shared" si="167"/>
        <v>0.19403820868174068</v>
      </c>
      <c r="N901" s="13">
        <f t="shared" si="162"/>
        <v>0.12030368938267923</v>
      </c>
      <c r="O901" s="13">
        <f t="shared" si="163"/>
        <v>12.38076331704173</v>
      </c>
      <c r="Q901">
        <v>15.58586772076505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20.28595234005541</v>
      </c>
      <c r="G902" s="13">
        <f t="shared" ref="G902:G965" si="172">IF((F902-$J$2)&gt;0,$I$2*(F902-$J$2),0)</f>
        <v>0</v>
      </c>
      <c r="H902" s="13">
        <f t="shared" ref="H902:H965" si="173">F902-G902</f>
        <v>20.28595234005541</v>
      </c>
      <c r="I902" s="16">
        <f t="shared" si="166"/>
        <v>37.500678330914909</v>
      </c>
      <c r="J902" s="13">
        <f t="shared" ref="J902:J965" si="174">I902/SQRT(1+(I902/($K$2*(300+(25*Q902)+0.05*(Q902)^3)))^2)</f>
        <v>37.027257928290076</v>
      </c>
      <c r="K902" s="13">
        <f t="shared" ref="K902:K965" si="175">I902-J902</f>
        <v>0.47342040262483209</v>
      </c>
      <c r="L902" s="13">
        <f t="shared" ref="L902:L965" si="176">IF(K902&gt;$N$2,(K902-$N$2)/$L$2,0)</f>
        <v>0</v>
      </c>
      <c r="M902" s="13">
        <f t="shared" si="167"/>
        <v>7.3734519299061455E-2</v>
      </c>
      <c r="N902" s="13">
        <f t="shared" ref="N902:N965" si="177">$M$2*M902</f>
        <v>4.5715401965418102E-2</v>
      </c>
      <c r="O902" s="13">
        <f t="shared" ref="O902:O965" si="178">N902+G902</f>
        <v>4.5715401965418102E-2</v>
      </c>
      <c r="Q902">
        <v>21.50203215016062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15.640809740503601</v>
      </c>
      <c r="G903" s="13">
        <f t="shared" si="172"/>
        <v>0</v>
      </c>
      <c r="H903" s="13">
        <f t="shared" si="173"/>
        <v>15.640809740503601</v>
      </c>
      <c r="I903" s="16">
        <f t="shared" ref="I903:I966" si="180">H903+K902-L902</f>
        <v>16.114230143128431</v>
      </c>
      <c r="J903" s="13">
        <f t="shared" si="174"/>
        <v>16.083035365732151</v>
      </c>
      <c r="K903" s="13">
        <f t="shared" si="175"/>
        <v>3.119477739627996E-2</v>
      </c>
      <c r="L903" s="13">
        <f t="shared" si="176"/>
        <v>0</v>
      </c>
      <c r="M903" s="13">
        <f t="shared" ref="M903:M966" si="181">L903+M902-N902</f>
        <v>2.8019117333643352E-2</v>
      </c>
      <c r="N903" s="13">
        <f t="shared" si="177"/>
        <v>1.7371852746858877E-2</v>
      </c>
      <c r="O903" s="13">
        <f t="shared" si="178"/>
        <v>1.7371852746858877E-2</v>
      </c>
      <c r="Q903">
        <v>22.933249677340381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17.154350256188579</v>
      </c>
      <c r="G904" s="13">
        <f t="shared" si="172"/>
        <v>0</v>
      </c>
      <c r="H904" s="13">
        <f t="shared" si="173"/>
        <v>17.154350256188579</v>
      </c>
      <c r="I904" s="16">
        <f t="shared" si="180"/>
        <v>17.185545033584859</v>
      </c>
      <c r="J904" s="13">
        <f t="shared" si="174"/>
        <v>17.163331190407561</v>
      </c>
      <c r="K904" s="13">
        <f t="shared" si="175"/>
        <v>2.2213843177297576E-2</v>
      </c>
      <c r="L904" s="13">
        <f t="shared" si="176"/>
        <v>0</v>
      </c>
      <c r="M904" s="13">
        <f t="shared" si="181"/>
        <v>1.0647264586784475E-2</v>
      </c>
      <c r="N904" s="13">
        <f t="shared" si="177"/>
        <v>6.6013040438063749E-3</v>
      </c>
      <c r="O904" s="13">
        <f t="shared" si="178"/>
        <v>6.6013040438063749E-3</v>
      </c>
      <c r="Q904">
        <v>26.765385870967751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23.142409316233771</v>
      </c>
      <c r="G905" s="13">
        <f t="shared" si="172"/>
        <v>0</v>
      </c>
      <c r="H905" s="13">
        <f t="shared" si="173"/>
        <v>23.142409316233771</v>
      </c>
      <c r="I905" s="16">
        <f t="shared" si="180"/>
        <v>23.164623159411068</v>
      </c>
      <c r="J905" s="13">
        <f t="shared" si="174"/>
        <v>23.10225241485406</v>
      </c>
      <c r="K905" s="13">
        <f t="shared" si="175"/>
        <v>6.237074455700764E-2</v>
      </c>
      <c r="L905" s="13">
        <f t="shared" si="176"/>
        <v>0</v>
      </c>
      <c r="M905" s="13">
        <f t="shared" si="181"/>
        <v>4.0459605429781003E-3</v>
      </c>
      <c r="N905" s="13">
        <f t="shared" si="177"/>
        <v>2.5084955366464221E-3</v>
      </c>
      <c r="O905" s="13">
        <f t="shared" si="178"/>
        <v>2.5084955366464221E-3</v>
      </c>
      <c r="Q905">
        <v>25.75917108347663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7.8935561454860812</v>
      </c>
      <c r="G906" s="13">
        <f t="shared" si="172"/>
        <v>0</v>
      </c>
      <c r="H906" s="13">
        <f t="shared" si="173"/>
        <v>7.8935561454860812</v>
      </c>
      <c r="I906" s="16">
        <f t="shared" si="180"/>
        <v>7.9559268900430888</v>
      </c>
      <c r="J906" s="13">
        <f t="shared" si="174"/>
        <v>7.9526581152479796</v>
      </c>
      <c r="K906" s="13">
        <f t="shared" si="175"/>
        <v>3.2687747951092305E-3</v>
      </c>
      <c r="L906" s="13">
        <f t="shared" si="176"/>
        <v>0</v>
      </c>
      <c r="M906" s="13">
        <f t="shared" si="181"/>
        <v>1.5374650063316782E-3</v>
      </c>
      <c r="N906" s="13">
        <f t="shared" si="177"/>
        <v>9.5322830392564049E-4</v>
      </c>
      <c r="O906" s="13">
        <f t="shared" si="178"/>
        <v>9.5322830392564049E-4</v>
      </c>
      <c r="Q906">
        <v>23.93577601905228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42.529403134676429</v>
      </c>
      <c r="G907" s="13">
        <f t="shared" si="172"/>
        <v>0.4815274067501088</v>
      </c>
      <c r="H907" s="13">
        <f t="shared" si="173"/>
        <v>42.047875727926318</v>
      </c>
      <c r="I907" s="16">
        <f t="shared" si="180"/>
        <v>42.051144502721428</v>
      </c>
      <c r="J907" s="13">
        <f t="shared" si="174"/>
        <v>41.353732556988561</v>
      </c>
      <c r="K907" s="13">
        <f t="shared" si="175"/>
        <v>0.69741194573286691</v>
      </c>
      <c r="L907" s="13">
        <f t="shared" si="176"/>
        <v>0</v>
      </c>
      <c r="M907" s="13">
        <f t="shared" si="181"/>
        <v>5.8423670240603776E-4</v>
      </c>
      <c r="N907" s="13">
        <f t="shared" si="177"/>
        <v>3.6222675549174344E-4</v>
      </c>
      <c r="O907" s="13">
        <f t="shared" si="178"/>
        <v>0.48188963350560055</v>
      </c>
      <c r="Q907">
        <v>21.14957343269575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24.842473209247579</v>
      </c>
      <c r="G908" s="13">
        <f t="shared" si="172"/>
        <v>0</v>
      </c>
      <c r="H908" s="13">
        <f t="shared" si="173"/>
        <v>24.842473209247579</v>
      </c>
      <c r="I908" s="16">
        <f t="shared" si="180"/>
        <v>25.539885154980446</v>
      </c>
      <c r="J908" s="13">
        <f t="shared" si="174"/>
        <v>25.174948418595072</v>
      </c>
      <c r="K908" s="13">
        <f t="shared" si="175"/>
        <v>0.36493673638537416</v>
      </c>
      <c r="L908" s="13">
        <f t="shared" si="176"/>
        <v>0</v>
      </c>
      <c r="M908" s="13">
        <f t="shared" si="181"/>
        <v>2.2200994691429433E-4</v>
      </c>
      <c r="N908" s="13">
        <f t="shared" si="177"/>
        <v>1.3764616708686247E-4</v>
      </c>
      <c r="O908" s="13">
        <f t="shared" si="178"/>
        <v>1.3764616708686247E-4</v>
      </c>
      <c r="Q908">
        <v>15.161100041206851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0.15112301559231389</v>
      </c>
      <c r="G909" s="13">
        <f t="shared" si="172"/>
        <v>0</v>
      </c>
      <c r="H909" s="13">
        <f t="shared" si="173"/>
        <v>0.15112301559231389</v>
      </c>
      <c r="I909" s="16">
        <f t="shared" si="180"/>
        <v>0.51605975197768805</v>
      </c>
      <c r="J909" s="13">
        <f t="shared" si="174"/>
        <v>0.51605610526523893</v>
      </c>
      <c r="K909" s="13">
        <f t="shared" si="175"/>
        <v>3.6467124491235126E-6</v>
      </c>
      <c r="L909" s="13">
        <f t="shared" si="176"/>
        <v>0</v>
      </c>
      <c r="M909" s="13">
        <f t="shared" si="181"/>
        <v>8.4363779827431856E-5</v>
      </c>
      <c r="N909" s="13">
        <f t="shared" si="177"/>
        <v>5.2305543493007748E-5</v>
      </c>
      <c r="O909" s="13">
        <f t="shared" si="178"/>
        <v>5.2305543493007748E-5</v>
      </c>
      <c r="Q909">
        <v>13.93580025161291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2.8976889079728112</v>
      </c>
      <c r="G910" s="13">
        <f t="shared" si="172"/>
        <v>0</v>
      </c>
      <c r="H910" s="13">
        <f t="shared" si="173"/>
        <v>2.8976889079728112</v>
      </c>
      <c r="I910" s="16">
        <f t="shared" si="180"/>
        <v>2.8976925546852605</v>
      </c>
      <c r="J910" s="13">
        <f t="shared" si="174"/>
        <v>2.8969877545902039</v>
      </c>
      <c r="K910" s="13">
        <f t="shared" si="175"/>
        <v>7.0480009505669017E-4</v>
      </c>
      <c r="L910" s="13">
        <f t="shared" si="176"/>
        <v>0</v>
      </c>
      <c r="M910" s="13">
        <f t="shared" si="181"/>
        <v>3.2058236334424108E-5</v>
      </c>
      <c r="N910" s="13">
        <f t="shared" si="177"/>
        <v>1.9876106527342947E-5</v>
      </c>
      <c r="O910" s="13">
        <f t="shared" si="178"/>
        <v>1.9876106527342947E-5</v>
      </c>
      <c r="Q910">
        <v>13.29633075520583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60.07119299757764</v>
      </c>
      <c r="G911" s="13">
        <f t="shared" si="172"/>
        <v>3.4174389298956607</v>
      </c>
      <c r="H911" s="13">
        <f t="shared" si="173"/>
        <v>56.65375406768198</v>
      </c>
      <c r="I911" s="16">
        <f t="shared" si="180"/>
        <v>56.654458867777038</v>
      </c>
      <c r="J911" s="13">
        <f t="shared" si="174"/>
        <v>52.533493328241882</v>
      </c>
      <c r="K911" s="13">
        <f t="shared" si="175"/>
        <v>4.1209655395351561</v>
      </c>
      <c r="L911" s="13">
        <f t="shared" si="176"/>
        <v>0</v>
      </c>
      <c r="M911" s="13">
        <f t="shared" si="181"/>
        <v>1.218212980708116E-5</v>
      </c>
      <c r="N911" s="13">
        <f t="shared" si="177"/>
        <v>7.5529204803903195E-6</v>
      </c>
      <c r="O911" s="13">
        <f t="shared" si="178"/>
        <v>3.4174464828161413</v>
      </c>
      <c r="Q911">
        <v>14.252153090550941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74.325438128347088</v>
      </c>
      <c r="G912" s="13">
        <f t="shared" si="172"/>
        <v>5.8031249323071625</v>
      </c>
      <c r="H912" s="13">
        <f t="shared" si="173"/>
        <v>68.522313196039931</v>
      </c>
      <c r="I912" s="16">
        <f t="shared" si="180"/>
        <v>72.64327873557508</v>
      </c>
      <c r="J912" s="13">
        <f t="shared" si="174"/>
        <v>64.97795877743971</v>
      </c>
      <c r="K912" s="13">
        <f t="shared" si="175"/>
        <v>7.6653199581353704</v>
      </c>
      <c r="L912" s="13">
        <f t="shared" si="176"/>
        <v>0</v>
      </c>
      <c r="M912" s="13">
        <f t="shared" si="181"/>
        <v>4.6292093266908407E-6</v>
      </c>
      <c r="N912" s="13">
        <f t="shared" si="177"/>
        <v>2.8701097825483212E-6</v>
      </c>
      <c r="O912" s="13">
        <f t="shared" si="178"/>
        <v>5.8031278024169453</v>
      </c>
      <c r="Q912">
        <v>14.75894405620296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47.451195229473733</v>
      </c>
      <c r="G913" s="13">
        <f t="shared" si="172"/>
        <v>1.3052715194419384</v>
      </c>
      <c r="H913" s="13">
        <f t="shared" si="173"/>
        <v>46.145923710031795</v>
      </c>
      <c r="I913" s="16">
        <f t="shared" si="180"/>
        <v>53.811243668167165</v>
      </c>
      <c r="J913" s="13">
        <f t="shared" si="174"/>
        <v>51.137990845745129</v>
      </c>
      <c r="K913" s="13">
        <f t="shared" si="175"/>
        <v>2.673252822422036</v>
      </c>
      <c r="L913" s="13">
        <f t="shared" si="176"/>
        <v>0</v>
      </c>
      <c r="M913" s="13">
        <f t="shared" si="181"/>
        <v>1.7590995441425195E-6</v>
      </c>
      <c r="N913" s="13">
        <f t="shared" si="177"/>
        <v>1.0906417173683621E-6</v>
      </c>
      <c r="O913" s="13">
        <f t="shared" si="178"/>
        <v>1.3052726100836558</v>
      </c>
      <c r="Q913">
        <v>16.51294823741507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7.0329025329185448</v>
      </c>
      <c r="G914" s="13">
        <f t="shared" si="172"/>
        <v>0</v>
      </c>
      <c r="H914" s="13">
        <f t="shared" si="173"/>
        <v>7.0329025329185448</v>
      </c>
      <c r="I914" s="16">
        <f t="shared" si="180"/>
        <v>9.7061553553405808</v>
      </c>
      <c r="J914" s="13">
        <f t="shared" si="174"/>
        <v>9.6988543227367785</v>
      </c>
      <c r="K914" s="13">
        <f t="shared" si="175"/>
        <v>7.3010326038023265E-3</v>
      </c>
      <c r="L914" s="13">
        <f t="shared" si="176"/>
        <v>0</v>
      </c>
      <c r="M914" s="13">
        <f t="shared" si="181"/>
        <v>6.6845782677415735E-7</v>
      </c>
      <c r="N914" s="13">
        <f t="shared" si="177"/>
        <v>4.1444385259997757E-7</v>
      </c>
      <c r="O914" s="13">
        <f t="shared" si="178"/>
        <v>4.1444385259997757E-7</v>
      </c>
      <c r="Q914">
        <v>22.458939664967399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12.351526778214099</v>
      </c>
      <c r="G915" s="13">
        <f t="shared" si="172"/>
        <v>0</v>
      </c>
      <c r="H915" s="13">
        <f t="shared" si="173"/>
        <v>12.351526778214099</v>
      </c>
      <c r="I915" s="16">
        <f t="shared" si="180"/>
        <v>12.358827810817901</v>
      </c>
      <c r="J915" s="13">
        <f t="shared" si="174"/>
        <v>12.347122875394534</v>
      </c>
      <c r="K915" s="13">
        <f t="shared" si="175"/>
        <v>1.1704935423367147E-2</v>
      </c>
      <c r="L915" s="13">
        <f t="shared" si="176"/>
        <v>0</v>
      </c>
      <c r="M915" s="13">
        <f t="shared" si="181"/>
        <v>2.5401397417417978E-7</v>
      </c>
      <c r="N915" s="13">
        <f t="shared" si="177"/>
        <v>1.5748866398799147E-7</v>
      </c>
      <c r="O915" s="13">
        <f t="shared" si="178"/>
        <v>1.5748866398799147E-7</v>
      </c>
      <c r="Q915">
        <v>24.25704228231238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3.691264019095934</v>
      </c>
      <c r="G916" s="13">
        <f t="shared" si="172"/>
        <v>0</v>
      </c>
      <c r="H916" s="13">
        <f t="shared" si="173"/>
        <v>3.691264019095934</v>
      </c>
      <c r="I916" s="16">
        <f t="shared" si="180"/>
        <v>3.7029689545193012</v>
      </c>
      <c r="J916" s="13">
        <f t="shared" si="174"/>
        <v>3.7026606086121805</v>
      </c>
      <c r="K916" s="13">
        <f t="shared" si="175"/>
        <v>3.0834590712069954E-4</v>
      </c>
      <c r="L916" s="13">
        <f t="shared" si="176"/>
        <v>0</v>
      </c>
      <c r="M916" s="13">
        <f t="shared" si="181"/>
        <v>9.6525310186188309E-8</v>
      </c>
      <c r="N916" s="13">
        <f t="shared" si="177"/>
        <v>5.984569231543675E-8</v>
      </c>
      <c r="O916" s="13">
        <f t="shared" si="178"/>
        <v>5.984569231543675E-8</v>
      </c>
      <c r="Q916">
        <v>24.415409014889718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11.050895703503491</v>
      </c>
      <c r="G917" s="13">
        <f t="shared" si="172"/>
        <v>0</v>
      </c>
      <c r="H917" s="13">
        <f t="shared" si="173"/>
        <v>11.050895703503491</v>
      </c>
      <c r="I917" s="16">
        <f t="shared" si="180"/>
        <v>11.051204049410611</v>
      </c>
      <c r="J917" s="13">
        <f t="shared" si="174"/>
        <v>11.045924694175582</v>
      </c>
      <c r="K917" s="13">
        <f t="shared" si="175"/>
        <v>5.2793552350287598E-3</v>
      </c>
      <c r="L917" s="13">
        <f t="shared" si="176"/>
        <v>0</v>
      </c>
      <c r="M917" s="13">
        <f t="shared" si="181"/>
        <v>3.6679617870751559E-8</v>
      </c>
      <c r="N917" s="13">
        <f t="shared" si="177"/>
        <v>2.2741363079865967E-8</v>
      </c>
      <c r="O917" s="13">
        <f t="shared" si="178"/>
        <v>2.2741363079865967E-8</v>
      </c>
      <c r="Q917">
        <v>27.59454987096775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14.900576908592271</v>
      </c>
      <c r="G918" s="13">
        <f t="shared" si="172"/>
        <v>0</v>
      </c>
      <c r="H918" s="13">
        <f t="shared" si="173"/>
        <v>14.900576908592271</v>
      </c>
      <c r="I918" s="16">
        <f t="shared" si="180"/>
        <v>14.9058562638273</v>
      </c>
      <c r="J918" s="13">
        <f t="shared" si="174"/>
        <v>14.883658066252835</v>
      </c>
      <c r="K918" s="13">
        <f t="shared" si="175"/>
        <v>2.2198197574464729E-2</v>
      </c>
      <c r="L918" s="13">
        <f t="shared" si="176"/>
        <v>0</v>
      </c>
      <c r="M918" s="13">
        <f t="shared" si="181"/>
        <v>1.3938254790885592E-8</v>
      </c>
      <c r="N918" s="13">
        <f t="shared" si="177"/>
        <v>8.6417179703490674E-9</v>
      </c>
      <c r="O918" s="13">
        <f t="shared" si="178"/>
        <v>8.6417179703490674E-9</v>
      </c>
      <c r="Q918">
        <v>23.695299801247948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12.78418264199102</v>
      </c>
      <c r="G919" s="13">
        <f t="shared" si="172"/>
        <v>0</v>
      </c>
      <c r="H919" s="13">
        <f t="shared" si="173"/>
        <v>12.78418264199102</v>
      </c>
      <c r="I919" s="16">
        <f t="shared" si="180"/>
        <v>12.806380839565485</v>
      </c>
      <c r="J919" s="13">
        <f t="shared" si="174"/>
        <v>12.782083462434331</v>
      </c>
      <c r="K919" s="13">
        <f t="shared" si="175"/>
        <v>2.4297377131153652E-2</v>
      </c>
      <c r="L919" s="13">
        <f t="shared" si="176"/>
        <v>0</v>
      </c>
      <c r="M919" s="13">
        <f t="shared" si="181"/>
        <v>5.2965368205365245E-9</v>
      </c>
      <c r="N919" s="13">
        <f t="shared" si="177"/>
        <v>3.2838528287326451E-9</v>
      </c>
      <c r="O919" s="13">
        <f t="shared" si="178"/>
        <v>3.2838528287326451E-9</v>
      </c>
      <c r="Q919">
        <v>19.825175901123909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32.8600829852464</v>
      </c>
      <c r="G920" s="13">
        <f t="shared" si="172"/>
        <v>0</v>
      </c>
      <c r="H920" s="13">
        <f t="shared" si="173"/>
        <v>32.8600829852464</v>
      </c>
      <c r="I920" s="16">
        <f t="shared" si="180"/>
        <v>32.884380362377556</v>
      </c>
      <c r="J920" s="13">
        <f t="shared" si="174"/>
        <v>32.078531900431017</v>
      </c>
      <c r="K920" s="13">
        <f t="shared" si="175"/>
        <v>0.80584846194653892</v>
      </c>
      <c r="L920" s="13">
        <f t="shared" si="176"/>
        <v>0</v>
      </c>
      <c r="M920" s="13">
        <f t="shared" si="181"/>
        <v>2.0126839918038794E-9</v>
      </c>
      <c r="N920" s="13">
        <f t="shared" si="177"/>
        <v>1.2478640749184052E-9</v>
      </c>
      <c r="O920" s="13">
        <f t="shared" si="178"/>
        <v>1.2478640749184052E-9</v>
      </c>
      <c r="Q920">
        <v>14.805017162142169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35.053962510084233</v>
      </c>
      <c r="G921" s="13">
        <f t="shared" si="172"/>
        <v>0</v>
      </c>
      <c r="H921" s="13">
        <f t="shared" si="173"/>
        <v>35.053962510084233</v>
      </c>
      <c r="I921" s="16">
        <f t="shared" si="180"/>
        <v>35.859810972030772</v>
      </c>
      <c r="J921" s="13">
        <f t="shared" si="174"/>
        <v>34.184985143895204</v>
      </c>
      <c r="K921" s="13">
        <f t="shared" si="175"/>
        <v>1.6748258281355675</v>
      </c>
      <c r="L921" s="13">
        <f t="shared" si="176"/>
        <v>0</v>
      </c>
      <c r="M921" s="13">
        <f t="shared" si="181"/>
        <v>7.6481991688547423E-10</v>
      </c>
      <c r="N921" s="13">
        <f t="shared" si="177"/>
        <v>4.7418834846899403E-10</v>
      </c>
      <c r="O921" s="13">
        <f t="shared" si="178"/>
        <v>4.7418834846899403E-10</v>
      </c>
      <c r="Q921">
        <v>11.10665692870012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28.790846902459041</v>
      </c>
      <c r="G922" s="13">
        <f t="shared" si="172"/>
        <v>0</v>
      </c>
      <c r="H922" s="13">
        <f t="shared" si="173"/>
        <v>28.790846902459041</v>
      </c>
      <c r="I922" s="16">
        <f t="shared" si="180"/>
        <v>30.465672730594608</v>
      </c>
      <c r="J922" s="13">
        <f t="shared" si="174"/>
        <v>29.44936790456023</v>
      </c>
      <c r="K922" s="13">
        <f t="shared" si="175"/>
        <v>1.0163048260343786</v>
      </c>
      <c r="L922" s="13">
        <f t="shared" si="176"/>
        <v>0</v>
      </c>
      <c r="M922" s="13">
        <f t="shared" si="181"/>
        <v>2.906315684164802E-10</v>
      </c>
      <c r="N922" s="13">
        <f t="shared" si="177"/>
        <v>1.8019157241821771E-10</v>
      </c>
      <c r="O922" s="13">
        <f t="shared" si="178"/>
        <v>1.8019157241821771E-10</v>
      </c>
      <c r="Q922">
        <v>11.34020725161291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75.27783921876194</v>
      </c>
      <c r="G923" s="13">
        <f t="shared" si="172"/>
        <v>5.9625251621502366</v>
      </c>
      <c r="H923" s="13">
        <f t="shared" si="173"/>
        <v>69.315314056611697</v>
      </c>
      <c r="I923" s="16">
        <f t="shared" si="180"/>
        <v>70.331618882646069</v>
      </c>
      <c r="J923" s="13">
        <f t="shared" si="174"/>
        <v>62.780666263743711</v>
      </c>
      <c r="K923" s="13">
        <f t="shared" si="175"/>
        <v>7.5509526189023575</v>
      </c>
      <c r="L923" s="13">
        <f t="shared" si="176"/>
        <v>0</v>
      </c>
      <c r="M923" s="13">
        <f t="shared" si="181"/>
        <v>1.1043999599826249E-10</v>
      </c>
      <c r="N923" s="13">
        <f t="shared" si="177"/>
        <v>6.8472797518922739E-11</v>
      </c>
      <c r="O923" s="13">
        <f t="shared" si="178"/>
        <v>5.9625251622187099</v>
      </c>
      <c r="Q923">
        <v>14.14513578150542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74.244082318085049</v>
      </c>
      <c r="G924" s="13">
        <f t="shared" si="172"/>
        <v>5.7895086786243892</v>
      </c>
      <c r="H924" s="13">
        <f t="shared" si="173"/>
        <v>68.454573639460662</v>
      </c>
      <c r="I924" s="16">
        <f t="shared" si="180"/>
        <v>76.00552625836302</v>
      </c>
      <c r="J924" s="13">
        <f t="shared" si="174"/>
        <v>67.231969951808452</v>
      </c>
      <c r="K924" s="13">
        <f t="shared" si="175"/>
        <v>8.7735563065545676</v>
      </c>
      <c r="L924" s="13">
        <f t="shared" si="176"/>
        <v>0</v>
      </c>
      <c r="M924" s="13">
        <f t="shared" si="181"/>
        <v>4.1967198479339749E-11</v>
      </c>
      <c r="N924" s="13">
        <f t="shared" si="177"/>
        <v>2.6019663057190644E-11</v>
      </c>
      <c r="O924" s="13">
        <f t="shared" si="178"/>
        <v>5.7895086786504093</v>
      </c>
      <c r="Q924">
        <v>14.64133615514449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170.08870773158199</v>
      </c>
      <c r="G925" s="13">
        <f t="shared" si="172"/>
        <v>21.830707574648319</v>
      </c>
      <c r="H925" s="13">
        <f t="shared" si="173"/>
        <v>148.25800015693366</v>
      </c>
      <c r="I925" s="16">
        <f t="shared" si="180"/>
        <v>157.03155646348824</v>
      </c>
      <c r="J925" s="13">
        <f t="shared" si="174"/>
        <v>104.38965930318089</v>
      </c>
      <c r="K925" s="13">
        <f t="shared" si="175"/>
        <v>52.641897160307352</v>
      </c>
      <c r="L925" s="13">
        <f t="shared" si="176"/>
        <v>21.651606768233933</v>
      </c>
      <c r="M925" s="13">
        <f t="shared" si="181"/>
        <v>21.651606768249881</v>
      </c>
      <c r="N925" s="13">
        <f t="shared" si="177"/>
        <v>13.423996196314926</v>
      </c>
      <c r="O925" s="13">
        <f t="shared" si="178"/>
        <v>35.254703770963246</v>
      </c>
      <c r="Q925">
        <v>14.193105893817879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31.372623388789801</v>
      </c>
      <c r="G926" s="13">
        <f t="shared" si="172"/>
        <v>0</v>
      </c>
      <c r="H926" s="13">
        <f t="shared" si="173"/>
        <v>31.372623388789801</v>
      </c>
      <c r="I926" s="16">
        <f t="shared" si="180"/>
        <v>62.362913780863224</v>
      </c>
      <c r="J926" s="13">
        <f t="shared" si="174"/>
        <v>58.844724860249023</v>
      </c>
      <c r="K926" s="13">
        <f t="shared" si="175"/>
        <v>3.5181889206142003</v>
      </c>
      <c r="L926" s="13">
        <f t="shared" si="176"/>
        <v>0</v>
      </c>
      <c r="M926" s="13">
        <f t="shared" si="181"/>
        <v>8.2276105719349548</v>
      </c>
      <c r="N926" s="13">
        <f t="shared" si="177"/>
        <v>5.1011185545996716</v>
      </c>
      <c r="O926" s="13">
        <f t="shared" si="178"/>
        <v>5.1011185545996716</v>
      </c>
      <c r="Q926">
        <v>17.6278327328729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42.968564069766323</v>
      </c>
      <c r="G927" s="13">
        <f t="shared" si="172"/>
        <v>0.55502832426894144</v>
      </c>
      <c r="H927" s="13">
        <f t="shared" si="173"/>
        <v>42.413535745497384</v>
      </c>
      <c r="I927" s="16">
        <f t="shared" si="180"/>
        <v>45.931724666111585</v>
      </c>
      <c r="J927" s="13">
        <f t="shared" si="174"/>
        <v>45.011419803303063</v>
      </c>
      <c r="K927" s="13">
        <f t="shared" si="175"/>
        <v>0.92030486280852131</v>
      </c>
      <c r="L927" s="13">
        <f t="shared" si="176"/>
        <v>0</v>
      </c>
      <c r="M927" s="13">
        <f t="shared" si="181"/>
        <v>3.1264920173352833</v>
      </c>
      <c r="N927" s="13">
        <f t="shared" si="177"/>
        <v>1.9384250507478755</v>
      </c>
      <c r="O927" s="13">
        <f t="shared" si="178"/>
        <v>2.4934533750168169</v>
      </c>
      <c r="Q927">
        <v>21.023713801911441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5.3350042373195548</v>
      </c>
      <c r="G928" s="13">
        <f t="shared" si="172"/>
        <v>0</v>
      </c>
      <c r="H928" s="13">
        <f t="shared" si="173"/>
        <v>5.3350042373195548</v>
      </c>
      <c r="I928" s="16">
        <f t="shared" si="180"/>
        <v>6.2553091001280761</v>
      </c>
      <c r="J928" s="13">
        <f t="shared" si="174"/>
        <v>6.2540323778943208</v>
      </c>
      <c r="K928" s="13">
        <f t="shared" si="175"/>
        <v>1.2767222337553008E-3</v>
      </c>
      <c r="L928" s="13">
        <f t="shared" si="176"/>
        <v>0</v>
      </c>
      <c r="M928" s="13">
        <f t="shared" si="181"/>
        <v>1.1880669665874077</v>
      </c>
      <c r="N928" s="13">
        <f t="shared" si="177"/>
        <v>0.73660151928419282</v>
      </c>
      <c r="O928" s="13">
        <f t="shared" si="178"/>
        <v>0.73660151928419282</v>
      </c>
      <c r="Q928">
        <v>25.506300870967749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12.52628404051857</v>
      </c>
      <c r="G929" s="13">
        <f t="shared" si="172"/>
        <v>0</v>
      </c>
      <c r="H929" s="13">
        <f t="shared" si="173"/>
        <v>12.52628404051857</v>
      </c>
      <c r="I929" s="16">
        <f t="shared" si="180"/>
        <v>12.527560762752326</v>
      </c>
      <c r="J929" s="13">
        <f t="shared" si="174"/>
        <v>12.517284753733243</v>
      </c>
      <c r="K929" s="13">
        <f t="shared" si="175"/>
        <v>1.0276009019083432E-2</v>
      </c>
      <c r="L929" s="13">
        <f t="shared" si="176"/>
        <v>0</v>
      </c>
      <c r="M929" s="13">
        <f t="shared" si="181"/>
        <v>0.45146544730321492</v>
      </c>
      <c r="N929" s="13">
        <f t="shared" si="177"/>
        <v>0.27990857732799324</v>
      </c>
      <c r="O929" s="13">
        <f t="shared" si="178"/>
        <v>0.27990857732799324</v>
      </c>
      <c r="Q929">
        <v>25.48511515520957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5.7949241242688529</v>
      </c>
      <c r="G930" s="13">
        <f t="shared" si="172"/>
        <v>0</v>
      </c>
      <c r="H930" s="13">
        <f t="shared" si="173"/>
        <v>5.7949241242688529</v>
      </c>
      <c r="I930" s="16">
        <f t="shared" si="180"/>
        <v>5.8052001332879364</v>
      </c>
      <c r="J930" s="13">
        <f t="shared" si="174"/>
        <v>5.8035015910072696</v>
      </c>
      <c r="K930" s="13">
        <f t="shared" si="175"/>
        <v>1.6985422806667927E-3</v>
      </c>
      <c r="L930" s="13">
        <f t="shared" si="176"/>
        <v>0</v>
      </c>
      <c r="M930" s="13">
        <f t="shared" si="181"/>
        <v>0.17155686997522168</v>
      </c>
      <c r="N930" s="13">
        <f t="shared" si="177"/>
        <v>0.10636525938463744</v>
      </c>
      <c r="O930" s="13">
        <f t="shared" si="178"/>
        <v>0.10636525938463744</v>
      </c>
      <c r="Q930">
        <v>21.87023716812342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51.660273760397807</v>
      </c>
      <c r="G931" s="13">
        <f t="shared" si="172"/>
        <v>2.0097311132088858</v>
      </c>
      <c r="H931" s="13">
        <f t="shared" si="173"/>
        <v>49.650542647188921</v>
      </c>
      <c r="I931" s="16">
        <f t="shared" si="180"/>
        <v>49.652241189469585</v>
      </c>
      <c r="J931" s="13">
        <f t="shared" si="174"/>
        <v>48.025499107520702</v>
      </c>
      <c r="K931" s="13">
        <f t="shared" si="175"/>
        <v>1.6267420819488834</v>
      </c>
      <c r="L931" s="13">
        <f t="shared" si="176"/>
        <v>0</v>
      </c>
      <c r="M931" s="13">
        <f t="shared" si="181"/>
        <v>6.5191610590584245E-2</v>
      </c>
      <c r="N931" s="13">
        <f t="shared" si="177"/>
        <v>4.0418798566162234E-2</v>
      </c>
      <c r="O931" s="13">
        <f t="shared" si="178"/>
        <v>2.0501499117750481</v>
      </c>
      <c r="Q931">
        <v>18.51224886503039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51.966909612956627</v>
      </c>
      <c r="G932" s="13">
        <f t="shared" si="172"/>
        <v>2.0610517446822416</v>
      </c>
      <c r="H932" s="13">
        <f t="shared" si="173"/>
        <v>49.905857868274389</v>
      </c>
      <c r="I932" s="16">
        <f t="shared" si="180"/>
        <v>51.532599950223272</v>
      </c>
      <c r="J932" s="13">
        <f t="shared" si="174"/>
        <v>48.959871503881082</v>
      </c>
      <c r="K932" s="13">
        <f t="shared" si="175"/>
        <v>2.5727284463421896</v>
      </c>
      <c r="L932" s="13">
        <f t="shared" si="176"/>
        <v>0</v>
      </c>
      <c r="M932" s="13">
        <f t="shared" si="181"/>
        <v>2.4772812024422011E-2</v>
      </c>
      <c r="N932" s="13">
        <f t="shared" si="177"/>
        <v>1.5359143455141647E-2</v>
      </c>
      <c r="O932" s="13">
        <f t="shared" si="178"/>
        <v>2.0764108881373833</v>
      </c>
      <c r="Q932">
        <v>15.858078251208489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6.9375532177911401</v>
      </c>
      <c r="G933" s="13">
        <f t="shared" si="172"/>
        <v>0</v>
      </c>
      <c r="H933" s="13">
        <f t="shared" si="173"/>
        <v>6.9375532177911401</v>
      </c>
      <c r="I933" s="16">
        <f t="shared" si="180"/>
        <v>9.5102816641333305</v>
      </c>
      <c r="J933" s="13">
        <f t="shared" si="174"/>
        <v>9.4890676518975852</v>
      </c>
      <c r="K933" s="13">
        <f t="shared" si="175"/>
        <v>2.1214012235745372E-2</v>
      </c>
      <c r="L933" s="13">
        <f t="shared" si="176"/>
        <v>0</v>
      </c>
      <c r="M933" s="13">
        <f t="shared" si="181"/>
        <v>9.4136685692803642E-3</v>
      </c>
      <c r="N933" s="13">
        <f t="shared" si="177"/>
        <v>5.8364745129538256E-3</v>
      </c>
      <c r="O933" s="13">
        <f t="shared" si="178"/>
        <v>5.8364745129538256E-3</v>
      </c>
      <c r="Q933">
        <v>14.439981979302161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0.14170126781295</v>
      </c>
      <c r="G934" s="13">
        <f t="shared" si="172"/>
        <v>0</v>
      </c>
      <c r="H934" s="13">
        <f t="shared" si="173"/>
        <v>0.14170126781295</v>
      </c>
      <c r="I934" s="16">
        <f t="shared" si="180"/>
        <v>0.16291528004869538</v>
      </c>
      <c r="J934" s="13">
        <f t="shared" si="174"/>
        <v>0.16291512830636354</v>
      </c>
      <c r="K934" s="13">
        <f t="shared" si="175"/>
        <v>1.5174233183867791E-7</v>
      </c>
      <c r="L934" s="13">
        <f t="shared" si="176"/>
        <v>0</v>
      </c>
      <c r="M934" s="13">
        <f t="shared" si="181"/>
        <v>3.5771940563265386E-3</v>
      </c>
      <c r="N934" s="13">
        <f t="shared" si="177"/>
        <v>2.2178603149224539E-3</v>
      </c>
      <c r="O934" s="13">
        <f t="shared" si="178"/>
        <v>2.2178603149224539E-3</v>
      </c>
      <c r="Q934">
        <v>11.89391383481367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23.976102704423091</v>
      </c>
      <c r="G935" s="13">
        <f t="shared" si="172"/>
        <v>0</v>
      </c>
      <c r="H935" s="13">
        <f t="shared" si="173"/>
        <v>23.976102704423091</v>
      </c>
      <c r="I935" s="16">
        <f t="shared" si="180"/>
        <v>23.976102856165422</v>
      </c>
      <c r="J935" s="13">
        <f t="shared" si="174"/>
        <v>23.488409348670892</v>
      </c>
      <c r="K935" s="13">
        <f t="shared" si="175"/>
        <v>0.48769350749453011</v>
      </c>
      <c r="L935" s="13">
        <f t="shared" si="176"/>
        <v>0</v>
      </c>
      <c r="M935" s="13">
        <f t="shared" si="181"/>
        <v>1.3593337414040847E-3</v>
      </c>
      <c r="N935" s="13">
        <f t="shared" si="177"/>
        <v>8.4278691967053254E-4</v>
      </c>
      <c r="O935" s="13">
        <f t="shared" si="178"/>
        <v>8.4278691967053254E-4</v>
      </c>
      <c r="Q935">
        <v>11.604953251612899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20.589135321410669</v>
      </c>
      <c r="G936" s="13">
        <f t="shared" si="172"/>
        <v>0</v>
      </c>
      <c r="H936" s="13">
        <f t="shared" si="173"/>
        <v>20.589135321410669</v>
      </c>
      <c r="I936" s="16">
        <f t="shared" si="180"/>
        <v>21.076828828905199</v>
      </c>
      <c r="J936" s="13">
        <f t="shared" si="174"/>
        <v>20.910147021928474</v>
      </c>
      <c r="K936" s="13">
        <f t="shared" si="175"/>
        <v>0.16668180697672597</v>
      </c>
      <c r="L936" s="13">
        <f t="shared" si="176"/>
        <v>0</v>
      </c>
      <c r="M936" s="13">
        <f t="shared" si="181"/>
        <v>5.1654682173355219E-4</v>
      </c>
      <c r="N936" s="13">
        <f t="shared" si="177"/>
        <v>3.2025902947480236E-4</v>
      </c>
      <c r="O936" s="13">
        <f t="shared" si="178"/>
        <v>3.2025902947480236E-4</v>
      </c>
      <c r="Q936">
        <v>16.711252918476461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63.695874458063237</v>
      </c>
      <c r="G937" s="13">
        <f t="shared" si="172"/>
        <v>4.0240899131044907</v>
      </c>
      <c r="H937" s="13">
        <f t="shared" si="173"/>
        <v>59.671784544958747</v>
      </c>
      <c r="I937" s="16">
        <f t="shared" si="180"/>
        <v>59.838466351935473</v>
      </c>
      <c r="J937" s="13">
        <f t="shared" si="174"/>
        <v>57.216232648721288</v>
      </c>
      <c r="K937" s="13">
        <f t="shared" si="175"/>
        <v>2.6222337032141851</v>
      </c>
      <c r="L937" s="13">
        <f t="shared" si="176"/>
        <v>0</v>
      </c>
      <c r="M937" s="13">
        <f t="shared" si="181"/>
        <v>1.9628779225874983E-4</v>
      </c>
      <c r="N937" s="13">
        <f t="shared" si="177"/>
        <v>1.2169843120042489E-4</v>
      </c>
      <c r="O937" s="13">
        <f t="shared" si="178"/>
        <v>4.0242116115356907</v>
      </c>
      <c r="Q937">
        <v>18.971512661129069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22.190559540077871</v>
      </c>
      <c r="G938" s="13">
        <f t="shared" si="172"/>
        <v>0</v>
      </c>
      <c r="H938" s="13">
        <f t="shared" si="173"/>
        <v>22.190559540077871</v>
      </c>
      <c r="I938" s="16">
        <f t="shared" si="180"/>
        <v>24.812793243292056</v>
      </c>
      <c r="J938" s="13">
        <f t="shared" si="174"/>
        <v>24.705032799149549</v>
      </c>
      <c r="K938" s="13">
        <f t="shared" si="175"/>
        <v>0.10776044414250663</v>
      </c>
      <c r="L938" s="13">
        <f t="shared" si="176"/>
        <v>0</v>
      </c>
      <c r="M938" s="13">
        <f t="shared" si="181"/>
        <v>7.4589361058324935E-5</v>
      </c>
      <c r="N938" s="13">
        <f t="shared" si="177"/>
        <v>4.624540385616146E-5</v>
      </c>
      <c r="O938" s="13">
        <f t="shared" si="178"/>
        <v>4.624540385616146E-5</v>
      </c>
      <c r="Q938">
        <v>23.30079893584314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1.5902747296121269</v>
      </c>
      <c r="G939" s="13">
        <f t="shared" si="172"/>
        <v>0</v>
      </c>
      <c r="H939" s="13">
        <f t="shared" si="173"/>
        <v>1.5902747296121269</v>
      </c>
      <c r="I939" s="16">
        <f t="shared" si="180"/>
        <v>1.6980351737546335</v>
      </c>
      <c r="J939" s="13">
        <f t="shared" si="174"/>
        <v>1.6980026745104855</v>
      </c>
      <c r="K939" s="13">
        <f t="shared" si="175"/>
        <v>3.2499244148054274E-5</v>
      </c>
      <c r="L939" s="13">
        <f t="shared" si="176"/>
        <v>0</v>
      </c>
      <c r="M939" s="13">
        <f t="shared" si="181"/>
        <v>2.8343957202163475E-5</v>
      </c>
      <c r="N939" s="13">
        <f t="shared" si="177"/>
        <v>1.7573253465341356E-5</v>
      </c>
      <c r="O939" s="13">
        <f t="shared" si="178"/>
        <v>1.7573253465341356E-5</v>
      </c>
      <c r="Q939">
        <v>23.78023887303279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5.9659204160894816</v>
      </c>
      <c r="G940" s="13">
        <f t="shared" si="172"/>
        <v>0</v>
      </c>
      <c r="H940" s="13">
        <f t="shared" si="173"/>
        <v>5.9659204160894816</v>
      </c>
      <c r="I940" s="16">
        <f t="shared" si="180"/>
        <v>5.9659529153336299</v>
      </c>
      <c r="J940" s="13">
        <f t="shared" si="174"/>
        <v>5.9648804100683064</v>
      </c>
      <c r="K940" s="13">
        <f t="shared" si="175"/>
        <v>1.0725052653235423E-3</v>
      </c>
      <c r="L940" s="13">
        <f t="shared" si="176"/>
        <v>0</v>
      </c>
      <c r="M940" s="13">
        <f t="shared" si="181"/>
        <v>1.0770703736822119E-5</v>
      </c>
      <c r="N940" s="13">
        <f t="shared" si="177"/>
        <v>6.6778363168297135E-6</v>
      </c>
      <c r="O940" s="13">
        <f t="shared" si="178"/>
        <v>6.6778363168297135E-6</v>
      </c>
      <c r="Q940">
        <v>25.738967546416319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5.234647417306852</v>
      </c>
      <c r="G941" s="13">
        <f t="shared" si="172"/>
        <v>0</v>
      </c>
      <c r="H941" s="13">
        <f t="shared" si="173"/>
        <v>5.234647417306852</v>
      </c>
      <c r="I941" s="16">
        <f t="shared" si="180"/>
        <v>5.2357199225721756</v>
      </c>
      <c r="J941" s="13">
        <f t="shared" si="174"/>
        <v>5.2349915977902892</v>
      </c>
      <c r="K941" s="13">
        <f t="shared" si="175"/>
        <v>7.2832478188633587E-4</v>
      </c>
      <c r="L941" s="13">
        <f t="shared" si="176"/>
        <v>0</v>
      </c>
      <c r="M941" s="13">
        <f t="shared" si="181"/>
        <v>4.0928674199924057E-6</v>
      </c>
      <c r="N941" s="13">
        <f t="shared" si="177"/>
        <v>2.5375778003952916E-6</v>
      </c>
      <c r="O941" s="13">
        <f t="shared" si="178"/>
        <v>2.5375778003952916E-6</v>
      </c>
      <c r="Q941">
        <v>25.705563870967751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3.7411020961455308</v>
      </c>
      <c r="G942" s="13">
        <f t="shared" si="172"/>
        <v>0</v>
      </c>
      <c r="H942" s="13">
        <f t="shared" si="173"/>
        <v>3.7411020961455308</v>
      </c>
      <c r="I942" s="16">
        <f t="shared" si="180"/>
        <v>3.7418304209274171</v>
      </c>
      <c r="J942" s="13">
        <f t="shared" si="174"/>
        <v>3.7414801629857966</v>
      </c>
      <c r="K942" s="13">
        <f t="shared" si="175"/>
        <v>3.5025794162057977E-4</v>
      </c>
      <c r="L942" s="13">
        <f t="shared" si="176"/>
        <v>0</v>
      </c>
      <c r="M942" s="13">
        <f t="shared" si="181"/>
        <v>1.5552896195971141E-6</v>
      </c>
      <c r="N942" s="13">
        <f t="shared" si="177"/>
        <v>9.6427956415021071E-7</v>
      </c>
      <c r="O942" s="13">
        <f t="shared" si="178"/>
        <v>9.6427956415021071E-7</v>
      </c>
      <c r="Q942">
        <v>23.728488585523351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20.593255484157211</v>
      </c>
      <c r="G943" s="13">
        <f t="shared" si="172"/>
        <v>0</v>
      </c>
      <c r="H943" s="13">
        <f t="shared" si="173"/>
        <v>20.593255484157211</v>
      </c>
      <c r="I943" s="16">
        <f t="shared" si="180"/>
        <v>20.593605742098831</v>
      </c>
      <c r="J943" s="13">
        <f t="shared" si="174"/>
        <v>20.51094397223234</v>
      </c>
      <c r="K943" s="13">
        <f t="shared" si="175"/>
        <v>8.2661769866490431E-2</v>
      </c>
      <c r="L943" s="13">
        <f t="shared" si="176"/>
        <v>0</v>
      </c>
      <c r="M943" s="13">
        <f t="shared" si="181"/>
        <v>5.9101005544690335E-7</v>
      </c>
      <c r="N943" s="13">
        <f t="shared" si="177"/>
        <v>3.6642623437708009E-7</v>
      </c>
      <c r="O943" s="13">
        <f t="shared" si="178"/>
        <v>3.6642623437708009E-7</v>
      </c>
      <c r="Q943">
        <v>21.22015944576933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63.845177396848989</v>
      </c>
      <c r="G944" s="13">
        <f t="shared" si="172"/>
        <v>4.0490782536242698</v>
      </c>
      <c r="H944" s="13">
        <f t="shared" si="173"/>
        <v>59.796099143224723</v>
      </c>
      <c r="I944" s="16">
        <f t="shared" si="180"/>
        <v>59.878760913091213</v>
      </c>
      <c r="J944" s="13">
        <f t="shared" si="174"/>
        <v>56.058732635473383</v>
      </c>
      <c r="K944" s="13">
        <f t="shared" si="175"/>
        <v>3.8200282776178298</v>
      </c>
      <c r="L944" s="13">
        <f t="shared" si="176"/>
        <v>0</v>
      </c>
      <c r="M944" s="13">
        <f t="shared" si="181"/>
        <v>2.2458382106982326E-7</v>
      </c>
      <c r="N944" s="13">
        <f t="shared" si="177"/>
        <v>1.3924196906329042E-7</v>
      </c>
      <c r="O944" s="13">
        <f t="shared" si="178"/>
        <v>4.0490783928662388</v>
      </c>
      <c r="Q944">
        <v>16.091826848760359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76.47716571075955</v>
      </c>
      <c r="G945" s="13">
        <f t="shared" si="172"/>
        <v>6.1632524821893533</v>
      </c>
      <c r="H945" s="13">
        <f t="shared" si="173"/>
        <v>70.3139132285702</v>
      </c>
      <c r="I945" s="16">
        <f t="shared" si="180"/>
        <v>74.133941506188023</v>
      </c>
      <c r="J945" s="13">
        <f t="shared" si="174"/>
        <v>64.838623412745676</v>
      </c>
      <c r="K945" s="13">
        <f t="shared" si="175"/>
        <v>9.2953180934423472</v>
      </c>
      <c r="L945" s="13">
        <f t="shared" si="176"/>
        <v>0</v>
      </c>
      <c r="M945" s="13">
        <f t="shared" si="181"/>
        <v>8.5341852006532838E-8</v>
      </c>
      <c r="N945" s="13">
        <f t="shared" si="177"/>
        <v>5.2911948244050356E-8</v>
      </c>
      <c r="O945" s="13">
        <f t="shared" si="178"/>
        <v>6.1632525351013019</v>
      </c>
      <c r="Q945">
        <v>13.55757449743594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81.873740103408807</v>
      </c>
      <c r="G946" s="13">
        <f t="shared" si="172"/>
        <v>7.0664593424196793</v>
      </c>
      <c r="H946" s="13">
        <f t="shared" si="173"/>
        <v>74.80728076098913</v>
      </c>
      <c r="I946" s="16">
        <f t="shared" si="180"/>
        <v>84.102598854431477</v>
      </c>
      <c r="J946" s="13">
        <f t="shared" si="174"/>
        <v>69.521086349700326</v>
      </c>
      <c r="K946" s="13">
        <f t="shared" si="175"/>
        <v>14.581512504731151</v>
      </c>
      <c r="L946" s="13">
        <f t="shared" si="176"/>
        <v>0</v>
      </c>
      <c r="M946" s="13">
        <f t="shared" si="181"/>
        <v>3.2429903762482481E-8</v>
      </c>
      <c r="N946" s="13">
        <f t="shared" si="177"/>
        <v>2.0106540332739137E-8</v>
      </c>
      <c r="O946" s="13">
        <f t="shared" si="178"/>
        <v>7.0664593625262198</v>
      </c>
      <c r="Q946">
        <v>12.399303251612899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16.75069349618747</v>
      </c>
      <c r="G947" s="13">
        <f t="shared" si="172"/>
        <v>0</v>
      </c>
      <c r="H947" s="13">
        <f t="shared" si="173"/>
        <v>16.75069349618747</v>
      </c>
      <c r="I947" s="16">
        <f t="shared" si="180"/>
        <v>31.332206000918621</v>
      </c>
      <c r="J947" s="13">
        <f t="shared" si="174"/>
        <v>30.74491596502293</v>
      </c>
      <c r="K947" s="13">
        <f t="shared" si="175"/>
        <v>0.58729003589569118</v>
      </c>
      <c r="L947" s="13">
        <f t="shared" si="176"/>
        <v>0</v>
      </c>
      <c r="M947" s="13">
        <f t="shared" si="181"/>
        <v>1.2323363429743344E-8</v>
      </c>
      <c r="N947" s="13">
        <f t="shared" si="177"/>
        <v>7.6404853264408731E-9</v>
      </c>
      <c r="O947" s="13">
        <f t="shared" si="178"/>
        <v>7.6404853264408731E-9</v>
      </c>
      <c r="Q947">
        <v>16.095155330549652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121.09108204891869</v>
      </c>
      <c r="G948" s="13">
        <f t="shared" si="172"/>
        <v>13.630136539834201</v>
      </c>
      <c r="H948" s="13">
        <f t="shared" si="173"/>
        <v>107.4609455090845</v>
      </c>
      <c r="I948" s="16">
        <f t="shared" si="180"/>
        <v>108.04823554498019</v>
      </c>
      <c r="J948" s="13">
        <f t="shared" si="174"/>
        <v>89.298989882459296</v>
      </c>
      <c r="K948" s="13">
        <f t="shared" si="175"/>
        <v>18.749245662520892</v>
      </c>
      <c r="L948" s="13">
        <f t="shared" si="176"/>
        <v>1.0103644392214615</v>
      </c>
      <c r="M948" s="13">
        <f t="shared" si="181"/>
        <v>1.0103644439043395</v>
      </c>
      <c r="N948" s="13">
        <f t="shared" si="177"/>
        <v>0.62642595522069056</v>
      </c>
      <c r="O948" s="13">
        <f t="shared" si="178"/>
        <v>14.256562495054892</v>
      </c>
      <c r="Q948">
        <v>16.012523078395521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53.066029172319688</v>
      </c>
      <c r="G949" s="13">
        <f t="shared" si="172"/>
        <v>2.2450077608509913</v>
      </c>
      <c r="H949" s="13">
        <f t="shared" si="173"/>
        <v>50.821021411468699</v>
      </c>
      <c r="I949" s="16">
        <f t="shared" si="180"/>
        <v>68.559902634768122</v>
      </c>
      <c r="J949" s="13">
        <f t="shared" si="174"/>
        <v>63.616693295850737</v>
      </c>
      <c r="K949" s="13">
        <f t="shared" si="175"/>
        <v>4.9432093389173843</v>
      </c>
      <c r="L949" s="13">
        <f t="shared" si="176"/>
        <v>0</v>
      </c>
      <c r="M949" s="13">
        <f t="shared" si="181"/>
        <v>0.38393848868364899</v>
      </c>
      <c r="N949" s="13">
        <f t="shared" si="177"/>
        <v>0.23804186298386237</v>
      </c>
      <c r="O949" s="13">
        <f t="shared" si="178"/>
        <v>2.4830496238348538</v>
      </c>
      <c r="Q949">
        <v>17.051454436724161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7.2705787732551297</v>
      </c>
      <c r="G950" s="13">
        <f t="shared" si="172"/>
        <v>0</v>
      </c>
      <c r="H950" s="13">
        <f t="shared" si="173"/>
        <v>7.2705787732551297</v>
      </c>
      <c r="I950" s="16">
        <f t="shared" si="180"/>
        <v>12.213788112172514</v>
      </c>
      <c r="J950" s="13">
        <f t="shared" si="174"/>
        <v>12.202945854209851</v>
      </c>
      <c r="K950" s="13">
        <f t="shared" si="175"/>
        <v>1.0842257962663027E-2</v>
      </c>
      <c r="L950" s="13">
        <f t="shared" si="176"/>
        <v>0</v>
      </c>
      <c r="M950" s="13">
        <f t="shared" si="181"/>
        <v>0.14589662569978662</v>
      </c>
      <c r="N950" s="13">
        <f t="shared" si="177"/>
        <v>9.0455907933867707E-2</v>
      </c>
      <c r="O950" s="13">
        <f t="shared" si="178"/>
        <v>9.0455907933867707E-2</v>
      </c>
      <c r="Q950">
        <v>24.55219128659958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7.9245181121829207</v>
      </c>
      <c r="G951" s="13">
        <f t="shared" si="172"/>
        <v>0</v>
      </c>
      <c r="H951" s="13">
        <f t="shared" si="173"/>
        <v>7.9245181121829207</v>
      </c>
      <c r="I951" s="16">
        <f t="shared" si="180"/>
        <v>7.9353603701455837</v>
      </c>
      <c r="J951" s="13">
        <f t="shared" si="174"/>
        <v>7.9324016509216486</v>
      </c>
      <c r="K951" s="13">
        <f t="shared" si="175"/>
        <v>2.9587192239350912E-3</v>
      </c>
      <c r="L951" s="13">
        <f t="shared" si="176"/>
        <v>0</v>
      </c>
      <c r="M951" s="13">
        <f t="shared" si="181"/>
        <v>5.5440717765918912E-2</v>
      </c>
      <c r="N951" s="13">
        <f t="shared" si="177"/>
        <v>3.4373245014869727E-2</v>
      </c>
      <c r="O951" s="13">
        <f t="shared" si="178"/>
        <v>3.4373245014869727E-2</v>
      </c>
      <c r="Q951">
        <v>24.593444535603009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7.3132075248581003</v>
      </c>
      <c r="G952" s="13">
        <f t="shared" si="172"/>
        <v>0</v>
      </c>
      <c r="H952" s="13">
        <f t="shared" si="173"/>
        <v>7.3132075248581003</v>
      </c>
      <c r="I952" s="16">
        <f t="shared" si="180"/>
        <v>7.3161662440820354</v>
      </c>
      <c r="J952" s="13">
        <f t="shared" si="174"/>
        <v>7.3144295502250625</v>
      </c>
      <c r="K952" s="13">
        <f t="shared" si="175"/>
        <v>1.7366938569729484E-3</v>
      </c>
      <c r="L952" s="13">
        <f t="shared" si="176"/>
        <v>0</v>
      </c>
      <c r="M952" s="13">
        <f t="shared" si="181"/>
        <v>2.1067472751049185E-2</v>
      </c>
      <c r="N952" s="13">
        <f t="shared" si="177"/>
        <v>1.3061833105650495E-2</v>
      </c>
      <c r="O952" s="13">
        <f t="shared" si="178"/>
        <v>1.3061833105650495E-2</v>
      </c>
      <c r="Q952">
        <v>26.680781709643242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29.776728655099959</v>
      </c>
      <c r="G953" s="13">
        <f t="shared" si="172"/>
        <v>0</v>
      </c>
      <c r="H953" s="13">
        <f t="shared" si="173"/>
        <v>29.776728655099959</v>
      </c>
      <c r="I953" s="16">
        <f t="shared" si="180"/>
        <v>29.778465348956932</v>
      </c>
      <c r="J953" s="13">
        <f t="shared" si="174"/>
        <v>29.658169740386182</v>
      </c>
      <c r="K953" s="13">
        <f t="shared" si="175"/>
        <v>0.12029560857074983</v>
      </c>
      <c r="L953" s="13">
        <f t="shared" si="176"/>
        <v>0</v>
      </c>
      <c r="M953" s="13">
        <f t="shared" si="181"/>
        <v>8.0056396453986895E-3</v>
      </c>
      <c r="N953" s="13">
        <f t="shared" si="177"/>
        <v>4.9634965801471876E-3</v>
      </c>
      <c r="O953" s="13">
        <f t="shared" si="178"/>
        <v>4.9634965801471876E-3</v>
      </c>
      <c r="Q953">
        <v>26.444004870967749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32.111561745284277</v>
      </c>
      <c r="G954" s="13">
        <f t="shared" si="172"/>
        <v>0</v>
      </c>
      <c r="H954" s="13">
        <f t="shared" si="173"/>
        <v>32.111561745284277</v>
      </c>
      <c r="I954" s="16">
        <f t="shared" si="180"/>
        <v>32.231857353855027</v>
      </c>
      <c r="J954" s="13">
        <f t="shared" si="174"/>
        <v>32.030949188640008</v>
      </c>
      <c r="K954" s="13">
        <f t="shared" si="175"/>
        <v>0.20090816521501864</v>
      </c>
      <c r="L954" s="13">
        <f t="shared" si="176"/>
        <v>0</v>
      </c>
      <c r="M954" s="13">
        <f t="shared" si="181"/>
        <v>3.0421430652515019E-3</v>
      </c>
      <c r="N954" s="13">
        <f t="shared" si="177"/>
        <v>1.886128700455931E-3</v>
      </c>
      <c r="O954" s="13">
        <f t="shared" si="178"/>
        <v>1.886128700455931E-3</v>
      </c>
      <c r="Q954">
        <v>24.435605598894941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81.714127542085379</v>
      </c>
      <c r="G955" s="13">
        <f t="shared" si="172"/>
        <v>7.039745514373017</v>
      </c>
      <c r="H955" s="13">
        <f t="shared" si="173"/>
        <v>74.674382027712369</v>
      </c>
      <c r="I955" s="16">
        <f t="shared" si="180"/>
        <v>74.875290192927395</v>
      </c>
      <c r="J955" s="13">
        <f t="shared" si="174"/>
        <v>70.436590516022846</v>
      </c>
      <c r="K955" s="13">
        <f t="shared" si="175"/>
        <v>4.4386996769045481</v>
      </c>
      <c r="L955" s="13">
        <f t="shared" si="176"/>
        <v>0</v>
      </c>
      <c r="M955" s="13">
        <f t="shared" si="181"/>
        <v>1.1560143647955708E-3</v>
      </c>
      <c r="N955" s="13">
        <f t="shared" si="177"/>
        <v>7.1672890617325387E-4</v>
      </c>
      <c r="O955" s="13">
        <f t="shared" si="178"/>
        <v>7.0404622432791903</v>
      </c>
      <c r="Q955">
        <v>19.8294715696344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59.893167584397482</v>
      </c>
      <c r="G956" s="13">
        <f t="shared" si="172"/>
        <v>3.3876434035523797</v>
      </c>
      <c r="H956" s="13">
        <f t="shared" si="173"/>
        <v>56.5055241808451</v>
      </c>
      <c r="I956" s="16">
        <f t="shared" si="180"/>
        <v>60.944223857749648</v>
      </c>
      <c r="J956" s="13">
        <f t="shared" si="174"/>
        <v>56.938796058346881</v>
      </c>
      <c r="K956" s="13">
        <f t="shared" si="175"/>
        <v>4.0054277994027672</v>
      </c>
      <c r="L956" s="13">
        <f t="shared" si="176"/>
        <v>0</v>
      </c>
      <c r="M956" s="13">
        <f t="shared" si="181"/>
        <v>4.3928545862231697E-4</v>
      </c>
      <c r="N956" s="13">
        <f t="shared" si="177"/>
        <v>2.7235698434583652E-4</v>
      </c>
      <c r="O956" s="13">
        <f t="shared" si="178"/>
        <v>3.3879157605367256</v>
      </c>
      <c r="Q956">
        <v>16.108902085997311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46.232840885207978</v>
      </c>
      <c r="G957" s="13">
        <f t="shared" si="172"/>
        <v>1.1013595705153834</v>
      </c>
      <c r="H957" s="13">
        <f t="shared" si="173"/>
        <v>45.131481314692593</v>
      </c>
      <c r="I957" s="16">
        <f t="shared" si="180"/>
        <v>49.13690911409536</v>
      </c>
      <c r="J957" s="13">
        <f t="shared" si="174"/>
        <v>45.80409978506114</v>
      </c>
      <c r="K957" s="13">
        <f t="shared" si="175"/>
        <v>3.3328093290342196</v>
      </c>
      <c r="L957" s="13">
        <f t="shared" si="176"/>
        <v>0</v>
      </c>
      <c r="M957" s="13">
        <f t="shared" si="181"/>
        <v>1.6692847427648045E-4</v>
      </c>
      <c r="N957" s="13">
        <f t="shared" si="177"/>
        <v>1.0349565405141788E-4</v>
      </c>
      <c r="O957" s="13">
        <f t="shared" si="178"/>
        <v>1.1014630661694347</v>
      </c>
      <c r="Q957">
        <v>12.7496309516129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72.254658145400214</v>
      </c>
      <c r="G958" s="13">
        <f t="shared" si="172"/>
        <v>5.4565453152128685</v>
      </c>
      <c r="H958" s="13">
        <f t="shared" si="173"/>
        <v>66.79811283018735</v>
      </c>
      <c r="I958" s="16">
        <f t="shared" si="180"/>
        <v>70.130922159221569</v>
      </c>
      <c r="J958" s="13">
        <f t="shared" si="174"/>
        <v>62.736785557026742</v>
      </c>
      <c r="K958" s="13">
        <f t="shared" si="175"/>
        <v>7.3941366021948269</v>
      </c>
      <c r="L958" s="13">
        <f t="shared" si="176"/>
        <v>0</v>
      </c>
      <c r="M958" s="13">
        <f t="shared" si="181"/>
        <v>6.3432820225062565E-5</v>
      </c>
      <c r="N958" s="13">
        <f t="shared" si="177"/>
        <v>3.932834853953879E-5</v>
      </c>
      <c r="O958" s="13">
        <f t="shared" si="178"/>
        <v>5.456584643561408</v>
      </c>
      <c r="Q958">
        <v>14.25863163140842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51.331181128572013</v>
      </c>
      <c r="G959" s="13">
        <f t="shared" si="172"/>
        <v>1.9546519646436065</v>
      </c>
      <c r="H959" s="13">
        <f t="shared" si="173"/>
        <v>49.376529163928403</v>
      </c>
      <c r="I959" s="16">
        <f t="shared" si="180"/>
        <v>56.77066576612323</v>
      </c>
      <c r="J959" s="13">
        <f t="shared" si="174"/>
        <v>51.774262454155249</v>
      </c>
      <c r="K959" s="13">
        <f t="shared" si="175"/>
        <v>4.9964033119679812</v>
      </c>
      <c r="L959" s="13">
        <f t="shared" si="176"/>
        <v>0</v>
      </c>
      <c r="M959" s="13">
        <f t="shared" si="181"/>
        <v>2.4104471685523775E-5</v>
      </c>
      <c r="N959" s="13">
        <f t="shared" si="177"/>
        <v>1.494477244502474E-5</v>
      </c>
      <c r="O959" s="13">
        <f t="shared" si="178"/>
        <v>1.9546669094160516</v>
      </c>
      <c r="Q959">
        <v>12.713395659867601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73.520619997254897</v>
      </c>
      <c r="G960" s="13">
        <f t="shared" si="172"/>
        <v>5.668425175692974</v>
      </c>
      <c r="H960" s="13">
        <f t="shared" si="173"/>
        <v>67.852194821561923</v>
      </c>
      <c r="I960" s="16">
        <f t="shared" si="180"/>
        <v>72.848598133529904</v>
      </c>
      <c r="J960" s="13">
        <f t="shared" si="174"/>
        <v>64.759058829872146</v>
      </c>
      <c r="K960" s="13">
        <f t="shared" si="175"/>
        <v>8.0895393036577588</v>
      </c>
      <c r="L960" s="13">
        <f t="shared" si="176"/>
        <v>0</v>
      </c>
      <c r="M960" s="13">
        <f t="shared" si="181"/>
        <v>9.1596992404990341E-6</v>
      </c>
      <c r="N960" s="13">
        <f t="shared" si="177"/>
        <v>5.6790135291094007E-6</v>
      </c>
      <c r="O960" s="13">
        <f t="shared" si="178"/>
        <v>5.6684308547065028</v>
      </c>
      <c r="Q960">
        <v>14.36366819697241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38.599705565927138</v>
      </c>
      <c r="G961" s="13">
        <f t="shared" si="172"/>
        <v>0</v>
      </c>
      <c r="H961" s="13">
        <f t="shared" si="173"/>
        <v>38.599705565927138</v>
      </c>
      <c r="I961" s="16">
        <f t="shared" si="180"/>
        <v>46.689244869584897</v>
      </c>
      <c r="J961" s="13">
        <f t="shared" si="174"/>
        <v>44.885083802536933</v>
      </c>
      <c r="K961" s="13">
        <f t="shared" si="175"/>
        <v>1.8041610670479642</v>
      </c>
      <c r="L961" s="13">
        <f t="shared" si="176"/>
        <v>0</v>
      </c>
      <c r="M961" s="13">
        <f t="shared" si="181"/>
        <v>3.4806857113896334E-6</v>
      </c>
      <c r="N961" s="13">
        <f t="shared" si="177"/>
        <v>2.1580251410615725E-6</v>
      </c>
      <c r="O961" s="13">
        <f t="shared" si="178"/>
        <v>2.1580251410615725E-6</v>
      </c>
      <c r="Q961">
        <v>16.40435599271493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32.85638165158803</v>
      </c>
      <c r="G962" s="13">
        <f t="shared" si="172"/>
        <v>0</v>
      </c>
      <c r="H962" s="13">
        <f t="shared" si="173"/>
        <v>32.85638165158803</v>
      </c>
      <c r="I962" s="16">
        <f t="shared" si="180"/>
        <v>34.660542718635995</v>
      </c>
      <c r="J962" s="13">
        <f t="shared" si="174"/>
        <v>34.277550957687026</v>
      </c>
      <c r="K962" s="13">
        <f t="shared" si="175"/>
        <v>0.38299176094896836</v>
      </c>
      <c r="L962" s="13">
        <f t="shared" si="176"/>
        <v>0</v>
      </c>
      <c r="M962" s="13">
        <f t="shared" si="181"/>
        <v>1.3226605703280609E-6</v>
      </c>
      <c r="N962" s="13">
        <f t="shared" si="177"/>
        <v>8.2004955360339774E-7</v>
      </c>
      <c r="O962" s="13">
        <f t="shared" si="178"/>
        <v>8.2004955360339774E-7</v>
      </c>
      <c r="Q962">
        <v>21.34712591316179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2.890188368379345</v>
      </c>
      <c r="G963" s="13">
        <f t="shared" si="172"/>
        <v>0</v>
      </c>
      <c r="H963" s="13">
        <f t="shared" si="173"/>
        <v>2.890188368379345</v>
      </c>
      <c r="I963" s="16">
        <f t="shared" si="180"/>
        <v>3.2731801293283134</v>
      </c>
      <c r="J963" s="13">
        <f t="shared" si="174"/>
        <v>3.272986826123327</v>
      </c>
      <c r="K963" s="13">
        <f t="shared" si="175"/>
        <v>1.9330320498633924E-4</v>
      </c>
      <c r="L963" s="13">
        <f t="shared" si="176"/>
        <v>0</v>
      </c>
      <c r="M963" s="13">
        <f t="shared" si="181"/>
        <v>5.0261101672466316E-7</v>
      </c>
      <c r="N963" s="13">
        <f t="shared" si="177"/>
        <v>3.1161883036929114E-7</v>
      </c>
      <c r="O963" s="13">
        <f t="shared" si="178"/>
        <v>3.1161883036929114E-7</v>
      </c>
      <c r="Q963">
        <v>25.110386844497491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15.04259379028853</v>
      </c>
      <c r="G964" s="13">
        <f t="shared" si="172"/>
        <v>0</v>
      </c>
      <c r="H964" s="13">
        <f t="shared" si="173"/>
        <v>15.04259379028853</v>
      </c>
      <c r="I964" s="16">
        <f t="shared" si="180"/>
        <v>15.042787093493516</v>
      </c>
      <c r="J964" s="13">
        <f t="shared" si="174"/>
        <v>15.028536480776459</v>
      </c>
      <c r="K964" s="13">
        <f t="shared" si="175"/>
        <v>1.4250612717056299E-2</v>
      </c>
      <c r="L964" s="13">
        <f t="shared" si="176"/>
        <v>0</v>
      </c>
      <c r="M964" s="13">
        <f t="shared" si="181"/>
        <v>1.9099218635537202E-7</v>
      </c>
      <c r="N964" s="13">
        <f t="shared" si="177"/>
        <v>1.1841515554033065E-7</v>
      </c>
      <c r="O964" s="13">
        <f t="shared" si="178"/>
        <v>1.1841515554033065E-7</v>
      </c>
      <c r="Q964">
        <v>27.092747870967749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5.0169110546230726</v>
      </c>
      <c r="G965" s="13">
        <f t="shared" si="172"/>
        <v>0</v>
      </c>
      <c r="H965" s="13">
        <f t="shared" si="173"/>
        <v>5.0169110546230726</v>
      </c>
      <c r="I965" s="16">
        <f t="shared" si="180"/>
        <v>5.0311616673401289</v>
      </c>
      <c r="J965" s="13">
        <f t="shared" si="174"/>
        <v>5.030518642884779</v>
      </c>
      <c r="K965" s="13">
        <f t="shared" si="175"/>
        <v>6.4302445534991648E-4</v>
      </c>
      <c r="L965" s="13">
        <f t="shared" si="176"/>
        <v>0</v>
      </c>
      <c r="M965" s="13">
        <f t="shared" si="181"/>
        <v>7.2577030815041365E-8</v>
      </c>
      <c r="N965" s="13">
        <f t="shared" si="177"/>
        <v>4.4997759105325645E-8</v>
      </c>
      <c r="O965" s="13">
        <f t="shared" si="178"/>
        <v>4.4997759105325645E-8</v>
      </c>
      <c r="Q965">
        <v>25.741813114442149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4.5104740909300238</v>
      </c>
      <c r="G966" s="13">
        <f t="shared" ref="G966:G1029" si="183">IF((F966-$J$2)&gt;0,$I$2*(F966-$J$2),0)</f>
        <v>0</v>
      </c>
      <c r="H966" s="13">
        <f t="shared" ref="H966:H1029" si="184">F966-G966</f>
        <v>4.5104740909300238</v>
      </c>
      <c r="I966" s="16">
        <f t="shared" si="180"/>
        <v>4.5111171153853737</v>
      </c>
      <c r="J966" s="13">
        <f t="shared" ref="J966:J1029" si="185">I966/SQRT(1+(I966/($K$2*(300+(25*Q966)+0.05*(Q966)^3)))^2)</f>
        <v>4.5105562182801169</v>
      </c>
      <c r="K966" s="13">
        <f t="shared" ref="K966:K1029" si="186">I966-J966</f>
        <v>5.6089710525686343E-4</v>
      </c>
      <c r="L966" s="13">
        <f t="shared" ref="L966:L1029" si="187">IF(K966&gt;$N$2,(K966-$N$2)/$L$2,0)</f>
        <v>0</v>
      </c>
      <c r="M966" s="13">
        <f t="shared" si="181"/>
        <v>2.757927170971572E-8</v>
      </c>
      <c r="N966" s="13">
        <f t="shared" ref="N966:N1029" si="188">$M$2*M966</f>
        <v>1.7099148460023746E-8</v>
      </c>
      <c r="O966" s="13">
        <f t="shared" ref="O966:O1029" si="189">N966+G966</f>
        <v>1.7099148460023746E-8</v>
      </c>
      <c r="Q966">
        <v>24.371410397889409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63.110474359754299</v>
      </c>
      <c r="G967" s="13">
        <f t="shared" si="183"/>
        <v>3.9261134290793027</v>
      </c>
      <c r="H967" s="13">
        <f t="shared" si="184"/>
        <v>59.184360930674998</v>
      </c>
      <c r="I967" s="16">
        <f t="shared" ref="I967:I1030" si="191">H967+K966-L966</f>
        <v>59.184921827780258</v>
      </c>
      <c r="J967" s="13">
        <f t="shared" si="185"/>
        <v>56.39001066794782</v>
      </c>
      <c r="K967" s="13">
        <f t="shared" si="186"/>
        <v>2.7949111598324379</v>
      </c>
      <c r="L967" s="13">
        <f t="shared" si="187"/>
        <v>0</v>
      </c>
      <c r="M967" s="13">
        <f t="shared" ref="M967:M1030" si="192">L967+M966-N966</f>
        <v>1.0480123249691973E-8</v>
      </c>
      <c r="N967" s="13">
        <f t="shared" si="188"/>
        <v>6.4976764148090235E-9</v>
      </c>
      <c r="O967" s="13">
        <f t="shared" si="189"/>
        <v>3.9261134355769793</v>
      </c>
      <c r="Q967">
        <v>18.2499672491839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70.870476735592916</v>
      </c>
      <c r="G968" s="13">
        <f t="shared" si="183"/>
        <v>5.2248794371617562</v>
      </c>
      <c r="H968" s="13">
        <f t="shared" si="184"/>
        <v>65.645597298431156</v>
      </c>
      <c r="I968" s="16">
        <f t="shared" si="191"/>
        <v>68.440508458263594</v>
      </c>
      <c r="J968" s="13">
        <f t="shared" si="185"/>
        <v>61.535849373809278</v>
      </c>
      <c r="K968" s="13">
        <f t="shared" si="186"/>
        <v>6.9046590844543161</v>
      </c>
      <c r="L968" s="13">
        <f t="shared" si="187"/>
        <v>0</v>
      </c>
      <c r="M968" s="13">
        <f t="shared" si="192"/>
        <v>3.9824468348829499E-9</v>
      </c>
      <c r="N968" s="13">
        <f t="shared" si="188"/>
        <v>2.4691170376274288E-9</v>
      </c>
      <c r="O968" s="13">
        <f t="shared" si="189"/>
        <v>5.2248794396308735</v>
      </c>
      <c r="Q968">
        <v>14.28056783369288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23.30325316790319</v>
      </c>
      <c r="G969" s="13">
        <f t="shared" si="183"/>
        <v>0</v>
      </c>
      <c r="H969" s="13">
        <f t="shared" si="184"/>
        <v>23.30325316790319</v>
      </c>
      <c r="I969" s="16">
        <f t="shared" si="191"/>
        <v>30.207912252357506</v>
      </c>
      <c r="J969" s="13">
        <f t="shared" si="185"/>
        <v>29.444214001189401</v>
      </c>
      <c r="K969" s="13">
        <f t="shared" si="186"/>
        <v>0.76369825116810475</v>
      </c>
      <c r="L969" s="13">
        <f t="shared" si="187"/>
        <v>0</v>
      </c>
      <c r="M969" s="13">
        <f t="shared" si="192"/>
        <v>1.5133297972555211E-9</v>
      </c>
      <c r="N969" s="13">
        <f t="shared" si="188"/>
        <v>9.3826447429842305E-10</v>
      </c>
      <c r="O969" s="13">
        <f t="shared" si="189"/>
        <v>9.3826447429842305E-10</v>
      </c>
      <c r="Q969">
        <v>13.343097796207189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84.574972647121726</v>
      </c>
      <c r="G970" s="13">
        <f t="shared" si="183"/>
        <v>7.5185557256145756</v>
      </c>
      <c r="H970" s="13">
        <f t="shared" si="184"/>
        <v>77.05641692150715</v>
      </c>
      <c r="I970" s="16">
        <f t="shared" si="191"/>
        <v>77.820115172675258</v>
      </c>
      <c r="J970" s="13">
        <f t="shared" si="185"/>
        <v>64.899770969628221</v>
      </c>
      <c r="K970" s="13">
        <f t="shared" si="186"/>
        <v>12.920344203047037</v>
      </c>
      <c r="L970" s="13">
        <f t="shared" si="187"/>
        <v>0</v>
      </c>
      <c r="M970" s="13">
        <f t="shared" si="192"/>
        <v>5.750653229570981E-10</v>
      </c>
      <c r="N970" s="13">
        <f t="shared" si="188"/>
        <v>3.5654050023340084E-10</v>
      </c>
      <c r="O970" s="13">
        <f t="shared" si="189"/>
        <v>7.5185557259711162</v>
      </c>
      <c r="Q970">
        <v>11.675789851612899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81.552269846107848</v>
      </c>
      <c r="G971" s="13">
        <f t="shared" si="183"/>
        <v>7.0126559255429051</v>
      </c>
      <c r="H971" s="13">
        <f t="shared" si="184"/>
        <v>74.539613920564946</v>
      </c>
      <c r="I971" s="16">
        <f t="shared" si="191"/>
        <v>87.459958123611983</v>
      </c>
      <c r="J971" s="13">
        <f t="shared" si="185"/>
        <v>70.215937798206866</v>
      </c>
      <c r="K971" s="13">
        <f t="shared" si="186"/>
        <v>17.244020325405117</v>
      </c>
      <c r="L971" s="13">
        <f t="shared" si="187"/>
        <v>9.3654781813708315E-2</v>
      </c>
      <c r="M971" s="13">
        <f t="shared" si="192"/>
        <v>9.3654782032233139E-2</v>
      </c>
      <c r="N971" s="13">
        <f t="shared" si="188"/>
        <v>5.8065964859984547E-2</v>
      </c>
      <c r="O971" s="13">
        <f t="shared" si="189"/>
        <v>7.0707218904028899</v>
      </c>
      <c r="Q971">
        <v>11.69576771096056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167.10252448124891</v>
      </c>
      <c r="G972" s="13">
        <f t="shared" si="183"/>
        <v>21.330919931346386</v>
      </c>
      <c r="H972" s="13">
        <f t="shared" si="184"/>
        <v>145.77160454990252</v>
      </c>
      <c r="I972" s="16">
        <f t="shared" si="191"/>
        <v>162.92197009349394</v>
      </c>
      <c r="J972" s="13">
        <f t="shared" si="185"/>
        <v>99.101382091346821</v>
      </c>
      <c r="K972" s="13">
        <f t="shared" si="186"/>
        <v>63.820588002147119</v>
      </c>
      <c r="L972" s="13">
        <f t="shared" si="187"/>
        <v>28.459633180761642</v>
      </c>
      <c r="M972" s="13">
        <f t="shared" si="192"/>
        <v>28.495221997933889</v>
      </c>
      <c r="N972" s="13">
        <f t="shared" si="188"/>
        <v>17.667037638719012</v>
      </c>
      <c r="O972" s="13">
        <f t="shared" si="189"/>
        <v>38.997957570065395</v>
      </c>
      <c r="Q972">
        <v>12.555078381719159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136.69985067784901</v>
      </c>
      <c r="G973" s="13">
        <f t="shared" si="183"/>
        <v>16.242524673425162</v>
      </c>
      <c r="H973" s="13">
        <f t="shared" si="184"/>
        <v>120.45732600442385</v>
      </c>
      <c r="I973" s="16">
        <f t="shared" si="191"/>
        <v>155.81828082580932</v>
      </c>
      <c r="J973" s="13">
        <f t="shared" si="185"/>
        <v>104.6110278599208</v>
      </c>
      <c r="K973" s="13">
        <f t="shared" si="186"/>
        <v>51.207252965888529</v>
      </c>
      <c r="L973" s="13">
        <f t="shared" si="187"/>
        <v>20.777882312806071</v>
      </c>
      <c r="M973" s="13">
        <f t="shared" si="192"/>
        <v>31.606066672020948</v>
      </c>
      <c r="N973" s="13">
        <f t="shared" si="188"/>
        <v>19.595761336652988</v>
      </c>
      <c r="O973" s="13">
        <f t="shared" si="189"/>
        <v>35.83828601007815</v>
      </c>
      <c r="Q973">
        <v>14.33863734553419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26.591419147369781</v>
      </c>
      <c r="G974" s="13">
        <f t="shared" si="183"/>
        <v>0</v>
      </c>
      <c r="H974" s="13">
        <f t="shared" si="184"/>
        <v>26.591419147369781</v>
      </c>
      <c r="I974" s="16">
        <f t="shared" si="191"/>
        <v>57.020789800452235</v>
      </c>
      <c r="J974" s="13">
        <f t="shared" si="185"/>
        <v>54.772073476872229</v>
      </c>
      <c r="K974" s="13">
        <f t="shared" si="186"/>
        <v>2.2487163235800054</v>
      </c>
      <c r="L974" s="13">
        <f t="shared" si="187"/>
        <v>0</v>
      </c>
      <c r="M974" s="13">
        <f t="shared" si="192"/>
        <v>12.01030533536796</v>
      </c>
      <c r="N974" s="13">
        <f t="shared" si="188"/>
        <v>7.4463893079281354</v>
      </c>
      <c r="O974" s="13">
        <f t="shared" si="189"/>
        <v>7.4463893079281354</v>
      </c>
      <c r="Q974">
        <v>19.083661951716241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23.165351554971242</v>
      </c>
      <c r="G975" s="13">
        <f t="shared" si="183"/>
        <v>0</v>
      </c>
      <c r="H975" s="13">
        <f t="shared" si="184"/>
        <v>23.165351554971242</v>
      </c>
      <c r="I975" s="16">
        <f t="shared" si="191"/>
        <v>25.414067878551247</v>
      </c>
      <c r="J975" s="13">
        <f t="shared" si="185"/>
        <v>25.247456010827698</v>
      </c>
      <c r="K975" s="13">
        <f t="shared" si="186"/>
        <v>0.16661186772354952</v>
      </c>
      <c r="L975" s="13">
        <f t="shared" si="187"/>
        <v>0</v>
      </c>
      <c r="M975" s="13">
        <f t="shared" si="192"/>
        <v>4.5639160274398245</v>
      </c>
      <c r="N975" s="13">
        <f t="shared" si="188"/>
        <v>2.8296279370126913</v>
      </c>
      <c r="O975" s="13">
        <f t="shared" si="189"/>
        <v>2.8296279370126913</v>
      </c>
      <c r="Q975">
        <v>20.698892357697829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12.355851224260689</v>
      </c>
      <c r="G976" s="13">
        <f t="shared" si="183"/>
        <v>0</v>
      </c>
      <c r="H976" s="13">
        <f t="shared" si="184"/>
        <v>12.355851224260689</v>
      </c>
      <c r="I976" s="16">
        <f t="shared" si="191"/>
        <v>12.522463091984239</v>
      </c>
      <c r="J976" s="13">
        <f t="shared" si="185"/>
        <v>12.512594601114827</v>
      </c>
      <c r="K976" s="13">
        <f t="shared" si="186"/>
        <v>9.8684908694117723E-3</v>
      </c>
      <c r="L976" s="13">
        <f t="shared" si="187"/>
        <v>0</v>
      </c>
      <c r="M976" s="13">
        <f t="shared" si="192"/>
        <v>1.7342880904271332</v>
      </c>
      <c r="N976" s="13">
        <f t="shared" si="188"/>
        <v>1.0752586160648225</v>
      </c>
      <c r="O976" s="13">
        <f t="shared" si="189"/>
        <v>1.0752586160648225</v>
      </c>
      <c r="Q976">
        <v>25.768597870967749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10.64036914279732</v>
      </c>
      <c r="G977" s="13">
        <f t="shared" si="183"/>
        <v>0</v>
      </c>
      <c r="H977" s="13">
        <f t="shared" si="184"/>
        <v>10.64036914279732</v>
      </c>
      <c r="I977" s="16">
        <f t="shared" si="191"/>
        <v>10.650237633666732</v>
      </c>
      <c r="J977" s="13">
        <f t="shared" si="185"/>
        <v>10.642972887133034</v>
      </c>
      <c r="K977" s="13">
        <f t="shared" si="186"/>
        <v>7.2647465336981298E-3</v>
      </c>
      <c r="L977" s="13">
        <f t="shared" si="187"/>
        <v>0</v>
      </c>
      <c r="M977" s="13">
        <f t="shared" si="192"/>
        <v>0.65902947436231063</v>
      </c>
      <c r="N977" s="13">
        <f t="shared" si="188"/>
        <v>0.40859827410463256</v>
      </c>
      <c r="O977" s="13">
        <f t="shared" si="189"/>
        <v>0.40859827410463256</v>
      </c>
      <c r="Q977">
        <v>24.478964697543461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13.32592402862576</v>
      </c>
      <c r="G978" s="13">
        <f t="shared" si="183"/>
        <v>0</v>
      </c>
      <c r="H978" s="13">
        <f t="shared" si="184"/>
        <v>13.32592402862576</v>
      </c>
      <c r="I978" s="16">
        <f t="shared" si="191"/>
        <v>13.333188775159458</v>
      </c>
      <c r="J978" s="13">
        <f t="shared" si="185"/>
        <v>13.315712429276489</v>
      </c>
      <c r="K978" s="13">
        <f t="shared" si="186"/>
        <v>1.7476345882968758E-2</v>
      </c>
      <c r="L978" s="13">
        <f t="shared" si="187"/>
        <v>0</v>
      </c>
      <c r="M978" s="13">
        <f t="shared" si="192"/>
        <v>0.25043120025767807</v>
      </c>
      <c r="N978" s="13">
        <f t="shared" si="188"/>
        <v>0.1552673441597604</v>
      </c>
      <c r="O978" s="13">
        <f t="shared" si="189"/>
        <v>0.1552673441597604</v>
      </c>
      <c r="Q978">
        <v>23.01855024698704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32.105093560667363</v>
      </c>
      <c r="G979" s="13">
        <f t="shared" si="183"/>
        <v>0</v>
      </c>
      <c r="H979" s="13">
        <f t="shared" si="184"/>
        <v>32.105093560667363</v>
      </c>
      <c r="I979" s="16">
        <f t="shared" si="191"/>
        <v>32.122569906550332</v>
      </c>
      <c r="J979" s="13">
        <f t="shared" si="185"/>
        <v>31.791666724180804</v>
      </c>
      <c r="K979" s="13">
        <f t="shared" si="186"/>
        <v>0.33090318236952854</v>
      </c>
      <c r="L979" s="13">
        <f t="shared" si="187"/>
        <v>0</v>
      </c>
      <c r="M979" s="13">
        <f t="shared" si="192"/>
        <v>9.5163856097917665E-2</v>
      </c>
      <c r="N979" s="13">
        <f t="shared" si="188"/>
        <v>5.9001590780708948E-2</v>
      </c>
      <c r="O979" s="13">
        <f t="shared" si="189"/>
        <v>5.9001590780708948E-2</v>
      </c>
      <c r="Q979">
        <v>20.776127048656381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32.887936225955293</v>
      </c>
      <c r="G980" s="13">
        <f t="shared" si="183"/>
        <v>0</v>
      </c>
      <c r="H980" s="13">
        <f t="shared" si="184"/>
        <v>32.887936225955293</v>
      </c>
      <c r="I980" s="16">
        <f t="shared" si="191"/>
        <v>33.218839408324826</v>
      </c>
      <c r="J980" s="13">
        <f t="shared" si="185"/>
        <v>32.544070760458617</v>
      </c>
      <c r="K980" s="13">
        <f t="shared" si="186"/>
        <v>0.67476864786620894</v>
      </c>
      <c r="L980" s="13">
        <f t="shared" si="187"/>
        <v>0</v>
      </c>
      <c r="M980" s="13">
        <f t="shared" si="192"/>
        <v>3.6162265317208717E-2</v>
      </c>
      <c r="N980" s="13">
        <f t="shared" si="188"/>
        <v>2.2420604496669404E-2</v>
      </c>
      <c r="O980" s="13">
        <f t="shared" si="189"/>
        <v>2.2420604496669404E-2</v>
      </c>
      <c r="Q980">
        <v>16.338568815332842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80.641806334462444</v>
      </c>
      <c r="G981" s="13">
        <f t="shared" si="183"/>
        <v>6.8602746499641531</v>
      </c>
      <c r="H981" s="13">
        <f t="shared" si="184"/>
        <v>73.78153168449829</v>
      </c>
      <c r="I981" s="16">
        <f t="shared" si="191"/>
        <v>74.456300332364492</v>
      </c>
      <c r="J981" s="13">
        <f t="shared" si="185"/>
        <v>65.309123565073421</v>
      </c>
      <c r="K981" s="13">
        <f t="shared" si="186"/>
        <v>9.1471767672910715</v>
      </c>
      <c r="L981" s="13">
        <f t="shared" si="187"/>
        <v>0</v>
      </c>
      <c r="M981" s="13">
        <f t="shared" si="192"/>
        <v>1.3741660820539313E-2</v>
      </c>
      <c r="N981" s="13">
        <f t="shared" si="188"/>
        <v>8.5198297087343746E-3</v>
      </c>
      <c r="O981" s="13">
        <f t="shared" si="189"/>
        <v>6.8687944796728875</v>
      </c>
      <c r="Q981">
        <v>13.80070903892611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9.1823242984540894</v>
      </c>
      <c r="G982" s="13">
        <f t="shared" si="183"/>
        <v>0</v>
      </c>
      <c r="H982" s="13">
        <f t="shared" si="184"/>
        <v>9.1823242984540894</v>
      </c>
      <c r="I982" s="16">
        <f t="shared" si="191"/>
        <v>18.329501065745163</v>
      </c>
      <c r="J982" s="13">
        <f t="shared" si="185"/>
        <v>18.168511117849778</v>
      </c>
      <c r="K982" s="13">
        <f t="shared" si="186"/>
        <v>0.16098994789538423</v>
      </c>
      <c r="L982" s="13">
        <f t="shared" si="187"/>
        <v>0</v>
      </c>
      <c r="M982" s="13">
        <f t="shared" si="192"/>
        <v>5.2218311118049383E-3</v>
      </c>
      <c r="N982" s="13">
        <f t="shared" si="188"/>
        <v>3.2375352893190619E-3</v>
      </c>
      <c r="O982" s="13">
        <f t="shared" si="189"/>
        <v>3.2375352893190619E-3</v>
      </c>
      <c r="Q982">
        <v>13.94760343972408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85.465890118958015</v>
      </c>
      <c r="G983" s="13">
        <f t="shared" si="183"/>
        <v>7.6676656449659442</v>
      </c>
      <c r="H983" s="13">
        <f t="shared" si="184"/>
        <v>77.798224473992065</v>
      </c>
      <c r="I983" s="16">
        <f t="shared" si="191"/>
        <v>77.959214421887452</v>
      </c>
      <c r="J983" s="13">
        <f t="shared" si="185"/>
        <v>63.499175033480853</v>
      </c>
      <c r="K983" s="13">
        <f t="shared" si="186"/>
        <v>14.460039388406599</v>
      </c>
      <c r="L983" s="13">
        <f t="shared" si="187"/>
        <v>0</v>
      </c>
      <c r="M983" s="13">
        <f t="shared" si="192"/>
        <v>1.9842958224858764E-3</v>
      </c>
      <c r="N983" s="13">
        <f t="shared" si="188"/>
        <v>1.2302634099412434E-3</v>
      </c>
      <c r="O983" s="13">
        <f t="shared" si="189"/>
        <v>7.6688959083758856</v>
      </c>
      <c r="Q983">
        <v>10.608437051612899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169.1322089488668</v>
      </c>
      <c r="G984" s="13">
        <f t="shared" si="183"/>
        <v>21.670621527557582</v>
      </c>
      <c r="H984" s="13">
        <f t="shared" si="184"/>
        <v>147.46158742130922</v>
      </c>
      <c r="I984" s="16">
        <f t="shared" si="191"/>
        <v>161.9216268097158</v>
      </c>
      <c r="J984" s="13">
        <f t="shared" si="185"/>
        <v>102.75463469909594</v>
      </c>
      <c r="K984" s="13">
        <f t="shared" si="186"/>
        <v>59.166992110619859</v>
      </c>
      <c r="L984" s="13">
        <f t="shared" si="187"/>
        <v>25.625508488434619</v>
      </c>
      <c r="M984" s="13">
        <f t="shared" si="192"/>
        <v>25.626262520847163</v>
      </c>
      <c r="N984" s="13">
        <f t="shared" si="188"/>
        <v>15.888282762925241</v>
      </c>
      <c r="O984" s="13">
        <f t="shared" si="189"/>
        <v>37.558904290482822</v>
      </c>
      <c r="Q984">
        <v>13.472426440240159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85.423006836211343</v>
      </c>
      <c r="G985" s="13">
        <f t="shared" si="183"/>
        <v>7.66048841134553</v>
      </c>
      <c r="H985" s="13">
        <f t="shared" si="184"/>
        <v>77.762518424865817</v>
      </c>
      <c r="I985" s="16">
        <f t="shared" si="191"/>
        <v>111.30400204705107</v>
      </c>
      <c r="J985" s="13">
        <f t="shared" si="185"/>
        <v>89.662388904294886</v>
      </c>
      <c r="K985" s="13">
        <f t="shared" si="186"/>
        <v>21.641613142756185</v>
      </c>
      <c r="L985" s="13">
        <f t="shared" si="187"/>
        <v>2.7718689372685099</v>
      </c>
      <c r="M985" s="13">
        <f t="shared" si="192"/>
        <v>12.509848695190433</v>
      </c>
      <c r="N985" s="13">
        <f t="shared" si="188"/>
        <v>7.7561061910180689</v>
      </c>
      <c r="O985" s="13">
        <f t="shared" si="189"/>
        <v>15.416594602363599</v>
      </c>
      <c r="Q985">
        <v>15.339478699160731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16.121773145497521</v>
      </c>
      <c r="G986" s="13">
        <f t="shared" si="183"/>
        <v>0</v>
      </c>
      <c r="H986" s="13">
        <f t="shared" si="184"/>
        <v>16.121773145497521</v>
      </c>
      <c r="I986" s="16">
        <f t="shared" si="191"/>
        <v>34.991517350985198</v>
      </c>
      <c r="J986" s="13">
        <f t="shared" si="185"/>
        <v>34.550001754694669</v>
      </c>
      <c r="K986" s="13">
        <f t="shared" si="186"/>
        <v>0.44151559629052883</v>
      </c>
      <c r="L986" s="13">
        <f t="shared" si="187"/>
        <v>0</v>
      </c>
      <c r="M986" s="13">
        <f t="shared" si="192"/>
        <v>4.7537425041723642</v>
      </c>
      <c r="N986" s="13">
        <f t="shared" si="188"/>
        <v>2.9473203525868659</v>
      </c>
      <c r="O986" s="13">
        <f t="shared" si="189"/>
        <v>2.9473203525868659</v>
      </c>
      <c r="Q986">
        <v>20.527053492977881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12.505527018416069</v>
      </c>
      <c r="G987" s="13">
        <f t="shared" si="183"/>
        <v>0</v>
      </c>
      <c r="H987" s="13">
        <f t="shared" si="184"/>
        <v>12.505527018416069</v>
      </c>
      <c r="I987" s="16">
        <f t="shared" si="191"/>
        <v>12.947042614706598</v>
      </c>
      <c r="J987" s="13">
        <f t="shared" si="185"/>
        <v>12.931775785562895</v>
      </c>
      <c r="K987" s="13">
        <f t="shared" si="186"/>
        <v>1.5266829143703475E-2</v>
      </c>
      <c r="L987" s="13">
        <f t="shared" si="187"/>
        <v>0</v>
      </c>
      <c r="M987" s="13">
        <f t="shared" si="192"/>
        <v>1.8064221515854983</v>
      </c>
      <c r="N987" s="13">
        <f t="shared" si="188"/>
        <v>1.1199817339830089</v>
      </c>
      <c r="O987" s="13">
        <f t="shared" si="189"/>
        <v>1.1199817339830089</v>
      </c>
      <c r="Q987">
        <v>23.354277165536612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4.3422933572207771</v>
      </c>
      <c r="G988" s="13">
        <f t="shared" si="183"/>
        <v>0</v>
      </c>
      <c r="H988" s="13">
        <f t="shared" si="184"/>
        <v>4.3422933572207771</v>
      </c>
      <c r="I988" s="16">
        <f t="shared" si="191"/>
        <v>4.3575601863644806</v>
      </c>
      <c r="J988" s="13">
        <f t="shared" si="185"/>
        <v>4.3571059597679112</v>
      </c>
      <c r="K988" s="13">
        <f t="shared" si="186"/>
        <v>4.5422659656946252E-4</v>
      </c>
      <c r="L988" s="13">
        <f t="shared" si="187"/>
        <v>0</v>
      </c>
      <c r="M988" s="13">
        <f t="shared" si="192"/>
        <v>0.68644041760248942</v>
      </c>
      <c r="N988" s="13">
        <f t="shared" si="188"/>
        <v>0.42559305891354343</v>
      </c>
      <c r="O988" s="13">
        <f t="shared" si="189"/>
        <v>0.42559305891354343</v>
      </c>
      <c r="Q988">
        <v>25.139483870967741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44.079364743761317</v>
      </c>
      <c r="G989" s="13">
        <f t="shared" si="183"/>
        <v>0.74093937007372701</v>
      </c>
      <c r="H989" s="13">
        <f t="shared" si="184"/>
        <v>43.338425373687592</v>
      </c>
      <c r="I989" s="16">
        <f t="shared" si="191"/>
        <v>43.338879600284159</v>
      </c>
      <c r="J989" s="13">
        <f t="shared" si="185"/>
        <v>42.864966102322008</v>
      </c>
      <c r="K989" s="13">
        <f t="shared" si="186"/>
        <v>0.4739134979621511</v>
      </c>
      <c r="L989" s="13">
        <f t="shared" si="187"/>
        <v>0</v>
      </c>
      <c r="M989" s="13">
        <f t="shared" si="192"/>
        <v>0.26084735868894598</v>
      </c>
      <c r="N989" s="13">
        <f t="shared" si="188"/>
        <v>0.16172536238714652</v>
      </c>
      <c r="O989" s="13">
        <f t="shared" si="189"/>
        <v>0.90266473246087353</v>
      </c>
      <c r="Q989">
        <v>24.600231957965899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61.792266591339441</v>
      </c>
      <c r="G990" s="13">
        <f t="shared" si="183"/>
        <v>3.7054893418318522</v>
      </c>
      <c r="H990" s="13">
        <f t="shared" si="184"/>
        <v>58.086777249507591</v>
      </c>
      <c r="I990" s="16">
        <f t="shared" si="191"/>
        <v>58.560690747469742</v>
      </c>
      <c r="J990" s="13">
        <f t="shared" si="185"/>
        <v>57.172376380026797</v>
      </c>
      <c r="K990" s="13">
        <f t="shared" si="186"/>
        <v>1.3883143674429448</v>
      </c>
      <c r="L990" s="13">
        <f t="shared" si="187"/>
        <v>0</v>
      </c>
      <c r="M990" s="13">
        <f t="shared" si="192"/>
        <v>9.9121996301799464E-2</v>
      </c>
      <c r="N990" s="13">
        <f t="shared" si="188"/>
        <v>6.1455637707115665E-2</v>
      </c>
      <c r="O990" s="13">
        <f t="shared" si="189"/>
        <v>3.7669449795389678</v>
      </c>
      <c r="Q990">
        <v>23.23424880224584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83.50191419655377</v>
      </c>
      <c r="G991" s="13">
        <f t="shared" si="183"/>
        <v>7.3389614712851525</v>
      </c>
      <c r="H991" s="13">
        <f t="shared" si="184"/>
        <v>76.16295272526861</v>
      </c>
      <c r="I991" s="16">
        <f t="shared" si="191"/>
        <v>77.551267092711555</v>
      </c>
      <c r="J991" s="13">
        <f t="shared" si="185"/>
        <v>71.837965945801031</v>
      </c>
      <c r="K991" s="13">
        <f t="shared" si="186"/>
        <v>5.7133011469105242</v>
      </c>
      <c r="L991" s="13">
        <f t="shared" si="187"/>
        <v>0</v>
      </c>
      <c r="M991" s="13">
        <f t="shared" si="192"/>
        <v>3.7666358594683799E-2</v>
      </c>
      <c r="N991" s="13">
        <f t="shared" si="188"/>
        <v>2.3353142328703957E-2</v>
      </c>
      <c r="O991" s="13">
        <f t="shared" si="189"/>
        <v>7.3623146136138562</v>
      </c>
      <c r="Q991">
        <v>18.62570248059863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15.212070425936369</v>
      </c>
      <c r="G992" s="13">
        <f t="shared" si="183"/>
        <v>0</v>
      </c>
      <c r="H992" s="13">
        <f t="shared" si="184"/>
        <v>15.212070425936369</v>
      </c>
      <c r="I992" s="16">
        <f t="shared" si="191"/>
        <v>20.925371572846892</v>
      </c>
      <c r="J992" s="13">
        <f t="shared" si="185"/>
        <v>20.723568701186068</v>
      </c>
      <c r="K992" s="13">
        <f t="shared" si="186"/>
        <v>0.20180287166082422</v>
      </c>
      <c r="L992" s="13">
        <f t="shared" si="187"/>
        <v>0</v>
      </c>
      <c r="M992" s="13">
        <f t="shared" si="192"/>
        <v>1.4313216265979842E-2</v>
      </c>
      <c r="N992" s="13">
        <f t="shared" si="188"/>
        <v>8.8741940849075031E-3</v>
      </c>
      <c r="O992" s="13">
        <f t="shared" si="189"/>
        <v>8.8741940849075031E-3</v>
      </c>
      <c r="Q992">
        <v>15.173018995486849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30.81863915274948</v>
      </c>
      <c r="G993" s="13">
        <f t="shared" si="183"/>
        <v>0</v>
      </c>
      <c r="H993" s="13">
        <f t="shared" si="184"/>
        <v>30.81863915274948</v>
      </c>
      <c r="I993" s="16">
        <f t="shared" si="191"/>
        <v>31.020442024410304</v>
      </c>
      <c r="J993" s="13">
        <f t="shared" si="185"/>
        <v>30.296142551441747</v>
      </c>
      <c r="K993" s="13">
        <f t="shared" si="186"/>
        <v>0.72429947296855701</v>
      </c>
      <c r="L993" s="13">
        <f t="shared" si="187"/>
        <v>0</v>
      </c>
      <c r="M993" s="13">
        <f t="shared" si="192"/>
        <v>5.4390221810723394E-3</v>
      </c>
      <c r="N993" s="13">
        <f t="shared" si="188"/>
        <v>3.3721937522648506E-3</v>
      </c>
      <c r="O993" s="13">
        <f t="shared" si="189"/>
        <v>3.3721937522648506E-3</v>
      </c>
      <c r="Q993">
        <v>14.325412458408239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26.20646180644286</v>
      </c>
      <c r="G994" s="13">
        <f t="shared" si="183"/>
        <v>0</v>
      </c>
      <c r="H994" s="13">
        <f t="shared" si="184"/>
        <v>26.20646180644286</v>
      </c>
      <c r="I994" s="16">
        <f t="shared" si="191"/>
        <v>26.930761279411417</v>
      </c>
      <c r="J994" s="13">
        <f t="shared" si="185"/>
        <v>26.369895602344268</v>
      </c>
      <c r="K994" s="13">
        <f t="shared" si="186"/>
        <v>0.56086567706714874</v>
      </c>
      <c r="L994" s="13">
        <f t="shared" si="187"/>
        <v>0</v>
      </c>
      <c r="M994" s="13">
        <f t="shared" si="192"/>
        <v>2.0668284288074888E-3</v>
      </c>
      <c r="N994" s="13">
        <f t="shared" si="188"/>
        <v>1.281433625860643E-3</v>
      </c>
      <c r="O994" s="13">
        <f t="shared" si="189"/>
        <v>1.281433625860643E-3</v>
      </c>
      <c r="Q994">
        <v>13.132312751612901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163.12941757507789</v>
      </c>
      <c r="G995" s="13">
        <f t="shared" si="183"/>
        <v>20.665954130268922</v>
      </c>
      <c r="H995" s="13">
        <f t="shared" si="184"/>
        <v>142.46346344480898</v>
      </c>
      <c r="I995" s="16">
        <f t="shared" si="191"/>
        <v>143.02432912187612</v>
      </c>
      <c r="J995" s="13">
        <f t="shared" si="185"/>
        <v>103.8879016241861</v>
      </c>
      <c r="K995" s="13">
        <f t="shared" si="186"/>
        <v>39.136427497690022</v>
      </c>
      <c r="L995" s="13">
        <f t="shared" si="187"/>
        <v>13.426529657007709</v>
      </c>
      <c r="M995" s="13">
        <f t="shared" si="192"/>
        <v>13.427315051810655</v>
      </c>
      <c r="N995" s="13">
        <f t="shared" si="188"/>
        <v>8.3249353321226067</v>
      </c>
      <c r="O995" s="13">
        <f t="shared" si="189"/>
        <v>28.990889462391529</v>
      </c>
      <c r="Q995">
        <v>15.32292992670609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78.884152738431126</v>
      </c>
      <c r="G996" s="13">
        <f t="shared" si="183"/>
        <v>6.5661019636751661</v>
      </c>
      <c r="H996" s="13">
        <f t="shared" si="184"/>
        <v>72.31805077475596</v>
      </c>
      <c r="I996" s="16">
        <f t="shared" si="191"/>
        <v>98.027948615438277</v>
      </c>
      <c r="J996" s="13">
        <f t="shared" si="185"/>
        <v>81.614022788944482</v>
      </c>
      <c r="K996" s="13">
        <f t="shared" si="186"/>
        <v>16.413925826493795</v>
      </c>
      <c r="L996" s="13">
        <f t="shared" si="187"/>
        <v>0</v>
      </c>
      <c r="M996" s="13">
        <f t="shared" si="192"/>
        <v>5.1023797196880487</v>
      </c>
      <c r="N996" s="13">
        <f t="shared" si="188"/>
        <v>3.1634754262065901</v>
      </c>
      <c r="O996" s="13">
        <f t="shared" si="189"/>
        <v>9.7295773898817561</v>
      </c>
      <c r="Q996">
        <v>14.95593401694545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42.700343015578753</v>
      </c>
      <c r="G997" s="13">
        <f t="shared" si="183"/>
        <v>0.51013705092146244</v>
      </c>
      <c r="H997" s="13">
        <f t="shared" si="184"/>
        <v>42.190205964657288</v>
      </c>
      <c r="I997" s="16">
        <f t="shared" si="191"/>
        <v>58.604131791151083</v>
      </c>
      <c r="J997" s="13">
        <f t="shared" si="185"/>
        <v>55.955443765782817</v>
      </c>
      <c r="K997" s="13">
        <f t="shared" si="186"/>
        <v>2.6486880253682656</v>
      </c>
      <c r="L997" s="13">
        <f t="shared" si="187"/>
        <v>0</v>
      </c>
      <c r="M997" s="13">
        <f t="shared" si="192"/>
        <v>1.9389042934814587</v>
      </c>
      <c r="N997" s="13">
        <f t="shared" si="188"/>
        <v>1.2021206619585043</v>
      </c>
      <c r="O997" s="13">
        <f t="shared" si="189"/>
        <v>1.7122577128799668</v>
      </c>
      <c r="Q997">
        <v>18.443434512690811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54.350265057407441</v>
      </c>
      <c r="G998" s="13">
        <f t="shared" si="183"/>
        <v>2.4599460860124456</v>
      </c>
      <c r="H998" s="13">
        <f t="shared" si="184"/>
        <v>51.890318971394997</v>
      </c>
      <c r="I998" s="16">
        <f t="shared" si="191"/>
        <v>54.539006996763263</v>
      </c>
      <c r="J998" s="13">
        <f t="shared" si="185"/>
        <v>52.739583341309192</v>
      </c>
      <c r="K998" s="13">
        <f t="shared" si="186"/>
        <v>1.7994236554540706</v>
      </c>
      <c r="L998" s="13">
        <f t="shared" si="187"/>
        <v>0</v>
      </c>
      <c r="M998" s="13">
        <f t="shared" si="192"/>
        <v>0.73678363152295434</v>
      </c>
      <c r="N998" s="13">
        <f t="shared" si="188"/>
        <v>0.4568058515442317</v>
      </c>
      <c r="O998" s="13">
        <f t="shared" si="189"/>
        <v>2.9167519375566773</v>
      </c>
      <c r="Q998">
        <v>19.785986991772109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11.900506296570979</v>
      </c>
      <c r="G999" s="13">
        <f t="shared" si="183"/>
        <v>0</v>
      </c>
      <c r="H999" s="13">
        <f t="shared" si="184"/>
        <v>11.900506296570979</v>
      </c>
      <c r="I999" s="16">
        <f t="shared" si="191"/>
        <v>13.69992995202505</v>
      </c>
      <c r="J999" s="13">
        <f t="shared" si="185"/>
        <v>13.688215398251756</v>
      </c>
      <c r="K999" s="13">
        <f t="shared" si="186"/>
        <v>1.1714553773293446E-2</v>
      </c>
      <c r="L999" s="13">
        <f t="shared" si="187"/>
        <v>0</v>
      </c>
      <c r="M999" s="13">
        <f t="shared" si="192"/>
        <v>0.27997777997872264</v>
      </c>
      <c r="N999" s="13">
        <f t="shared" si="188"/>
        <v>0.17358622358680803</v>
      </c>
      <c r="O999" s="13">
        <f t="shared" si="189"/>
        <v>0.17358622358680803</v>
      </c>
      <c r="Q999">
        <v>26.478316825899949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122.2025373285168</v>
      </c>
      <c r="G1000" s="13">
        <f t="shared" si="183"/>
        <v>13.816157144820135</v>
      </c>
      <c r="H1000" s="13">
        <f t="shared" si="184"/>
        <v>108.38638018369666</v>
      </c>
      <c r="I1000" s="16">
        <f t="shared" si="191"/>
        <v>108.39809473746995</v>
      </c>
      <c r="J1000" s="13">
        <f t="shared" si="185"/>
        <v>102.601380550065</v>
      </c>
      <c r="K1000" s="13">
        <f t="shared" si="186"/>
        <v>5.7967141874049446</v>
      </c>
      <c r="L1000" s="13">
        <f t="shared" si="187"/>
        <v>0</v>
      </c>
      <c r="M1000" s="13">
        <f t="shared" si="192"/>
        <v>0.10639155639191461</v>
      </c>
      <c r="N1000" s="13">
        <f t="shared" si="188"/>
        <v>6.5962764962987058E-2</v>
      </c>
      <c r="O1000" s="13">
        <f t="shared" si="189"/>
        <v>13.882119909783123</v>
      </c>
      <c r="Q1000">
        <v>25.89522920053524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19.093548389999999</v>
      </c>
      <c r="G1001" s="13">
        <f t="shared" si="183"/>
        <v>0</v>
      </c>
      <c r="H1001" s="13">
        <f t="shared" si="184"/>
        <v>19.093548389999999</v>
      </c>
      <c r="I1001" s="16">
        <f t="shared" si="191"/>
        <v>24.890262577404943</v>
      </c>
      <c r="J1001" s="13">
        <f t="shared" si="185"/>
        <v>24.814070600717159</v>
      </c>
      <c r="K1001" s="13">
        <f t="shared" si="186"/>
        <v>7.6191976687784546E-2</v>
      </c>
      <c r="L1001" s="13">
        <f t="shared" si="187"/>
        <v>0</v>
      </c>
      <c r="M1001" s="13">
        <f t="shared" si="192"/>
        <v>4.0428791428927552E-2</v>
      </c>
      <c r="N1001" s="13">
        <f t="shared" si="188"/>
        <v>2.5065850685935084E-2</v>
      </c>
      <c r="O1001" s="13">
        <f t="shared" si="189"/>
        <v>2.5065850685935084E-2</v>
      </c>
      <c r="Q1001">
        <v>25.866354870967751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11.724178778113989</v>
      </c>
      <c r="G1002" s="13">
        <f t="shared" si="183"/>
        <v>0</v>
      </c>
      <c r="H1002" s="13">
        <f t="shared" si="184"/>
        <v>11.724178778113989</v>
      </c>
      <c r="I1002" s="16">
        <f t="shared" si="191"/>
        <v>11.800370754801774</v>
      </c>
      <c r="J1002" s="13">
        <f t="shared" si="185"/>
        <v>11.792362068203159</v>
      </c>
      <c r="K1002" s="13">
        <f t="shared" si="186"/>
        <v>8.0086865986146449E-3</v>
      </c>
      <c r="L1002" s="13">
        <f t="shared" si="187"/>
        <v>0</v>
      </c>
      <c r="M1002" s="13">
        <f t="shared" si="192"/>
        <v>1.5362940742992468E-2</v>
      </c>
      <c r="N1002" s="13">
        <f t="shared" si="188"/>
        <v>9.5250232606553294E-3</v>
      </c>
      <c r="O1002" s="13">
        <f t="shared" si="189"/>
        <v>9.5250232606553294E-3</v>
      </c>
      <c r="Q1002">
        <v>25.991250414921669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12.39393954671327</v>
      </c>
      <c r="G1003" s="13">
        <f t="shared" si="183"/>
        <v>0</v>
      </c>
      <c r="H1003" s="13">
        <f t="shared" si="184"/>
        <v>12.39393954671327</v>
      </c>
      <c r="I1003" s="16">
        <f t="shared" si="191"/>
        <v>12.401948233311884</v>
      </c>
      <c r="J1003" s="13">
        <f t="shared" si="185"/>
        <v>12.389125253003293</v>
      </c>
      <c r="K1003" s="13">
        <f t="shared" si="186"/>
        <v>1.2822980308591525E-2</v>
      </c>
      <c r="L1003" s="13">
        <f t="shared" si="187"/>
        <v>0</v>
      </c>
      <c r="M1003" s="13">
        <f t="shared" si="192"/>
        <v>5.8379174823371387E-3</v>
      </c>
      <c r="N1003" s="13">
        <f t="shared" si="188"/>
        <v>3.619508839049026E-3</v>
      </c>
      <c r="O1003" s="13">
        <f t="shared" si="189"/>
        <v>3.619508839049026E-3</v>
      </c>
      <c r="Q1003">
        <v>23.679287661195499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0.1043073547027434</v>
      </c>
      <c r="G1004" s="13">
        <f t="shared" si="183"/>
        <v>0</v>
      </c>
      <c r="H1004" s="13">
        <f t="shared" si="184"/>
        <v>0.1043073547027434</v>
      </c>
      <c r="I1004" s="16">
        <f t="shared" si="191"/>
        <v>0.11713033501133492</v>
      </c>
      <c r="J1004" s="13">
        <f t="shared" si="185"/>
        <v>0.11713030769973644</v>
      </c>
      <c r="K1004" s="13">
        <f t="shared" si="186"/>
        <v>2.7311598482793187E-8</v>
      </c>
      <c r="L1004" s="13">
        <f t="shared" si="187"/>
        <v>0</v>
      </c>
      <c r="M1004" s="13">
        <f t="shared" si="192"/>
        <v>2.2184086432881127E-3</v>
      </c>
      <c r="N1004" s="13">
        <f t="shared" si="188"/>
        <v>1.3754133588386298E-3</v>
      </c>
      <c r="O1004" s="13">
        <f t="shared" si="189"/>
        <v>1.3754133588386298E-3</v>
      </c>
      <c r="Q1004">
        <v>17.125195561591031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43.451876311797683</v>
      </c>
      <c r="G1005" s="13">
        <f t="shared" si="183"/>
        <v>0.63591870043620569</v>
      </c>
      <c r="H1005" s="13">
        <f t="shared" si="184"/>
        <v>42.815957611361476</v>
      </c>
      <c r="I1005" s="16">
        <f t="shared" si="191"/>
        <v>42.815957638673076</v>
      </c>
      <c r="J1005" s="13">
        <f t="shared" si="185"/>
        <v>40.600945376582679</v>
      </c>
      <c r="K1005" s="13">
        <f t="shared" si="186"/>
        <v>2.2150122620903971</v>
      </c>
      <c r="L1005" s="13">
        <f t="shared" si="187"/>
        <v>0</v>
      </c>
      <c r="M1005" s="13">
        <f t="shared" si="192"/>
        <v>8.4299528444948288E-4</v>
      </c>
      <c r="N1005" s="13">
        <f t="shared" si="188"/>
        <v>5.2265707635867941E-4</v>
      </c>
      <c r="O1005" s="13">
        <f t="shared" si="189"/>
        <v>0.63644135751256437</v>
      </c>
      <c r="Q1005">
        <v>12.90602863905203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76.322334072631278</v>
      </c>
      <c r="G1006" s="13">
        <f t="shared" si="183"/>
        <v>6.1373388214921825</v>
      </c>
      <c r="H1006" s="13">
        <f t="shared" si="184"/>
        <v>70.1849952511391</v>
      </c>
      <c r="I1006" s="16">
        <f t="shared" si="191"/>
        <v>72.400007513229497</v>
      </c>
      <c r="J1006" s="13">
        <f t="shared" si="185"/>
        <v>62.20523718134627</v>
      </c>
      <c r="K1006" s="13">
        <f t="shared" si="186"/>
        <v>10.194770331883227</v>
      </c>
      <c r="L1006" s="13">
        <f t="shared" si="187"/>
        <v>0</v>
      </c>
      <c r="M1006" s="13">
        <f t="shared" si="192"/>
        <v>3.2033820809080347E-4</v>
      </c>
      <c r="N1006" s="13">
        <f t="shared" si="188"/>
        <v>1.9860968901629815E-4</v>
      </c>
      <c r="O1006" s="13">
        <f t="shared" si="189"/>
        <v>6.1375374311811983</v>
      </c>
      <c r="Q1006">
        <v>12.164213327796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98.207587031530423</v>
      </c>
      <c r="G1007" s="13">
        <f t="shared" si="183"/>
        <v>9.8002014399114721</v>
      </c>
      <c r="H1007" s="13">
        <f t="shared" si="184"/>
        <v>88.407385591618947</v>
      </c>
      <c r="I1007" s="16">
        <f t="shared" si="191"/>
        <v>98.602155923502181</v>
      </c>
      <c r="J1007" s="13">
        <f t="shared" si="185"/>
        <v>76.280922154868009</v>
      </c>
      <c r="K1007" s="13">
        <f t="shared" si="186"/>
        <v>22.321233768634173</v>
      </c>
      <c r="L1007" s="13">
        <f t="shared" si="187"/>
        <v>3.1857702819732419</v>
      </c>
      <c r="M1007" s="13">
        <f t="shared" si="192"/>
        <v>3.1858920104923163</v>
      </c>
      <c r="N1007" s="13">
        <f t="shared" si="188"/>
        <v>1.975253046505236</v>
      </c>
      <c r="O1007" s="13">
        <f t="shared" si="189"/>
        <v>11.775454486416708</v>
      </c>
      <c r="Q1007">
        <v>12.01929536054304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137.09907299892609</v>
      </c>
      <c r="G1008" s="13">
        <f t="shared" si="183"/>
        <v>16.309341196819158</v>
      </c>
      <c r="H1008" s="13">
        <f t="shared" si="184"/>
        <v>120.78973180210693</v>
      </c>
      <c r="I1008" s="16">
        <f t="shared" si="191"/>
        <v>139.92519528876784</v>
      </c>
      <c r="J1008" s="13">
        <f t="shared" si="185"/>
        <v>92.267029351263901</v>
      </c>
      <c r="K1008" s="13">
        <f t="shared" si="186"/>
        <v>47.658165937503938</v>
      </c>
      <c r="L1008" s="13">
        <f t="shared" si="187"/>
        <v>18.616423643677585</v>
      </c>
      <c r="M1008" s="13">
        <f t="shared" si="192"/>
        <v>19.827062607664665</v>
      </c>
      <c r="N1008" s="13">
        <f t="shared" si="188"/>
        <v>12.292778816752092</v>
      </c>
      <c r="O1008" s="13">
        <f t="shared" si="189"/>
        <v>28.602120013571252</v>
      </c>
      <c r="Q1008">
        <v>12.30310585161291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63.645848162161677</v>
      </c>
      <c r="G1009" s="13">
        <f t="shared" si="183"/>
        <v>4.015717176927307</v>
      </c>
      <c r="H1009" s="13">
        <f t="shared" si="184"/>
        <v>59.630130985234373</v>
      </c>
      <c r="I1009" s="16">
        <f t="shared" si="191"/>
        <v>88.671873279060719</v>
      </c>
      <c r="J1009" s="13">
        <f t="shared" si="185"/>
        <v>77.676336914483329</v>
      </c>
      <c r="K1009" s="13">
        <f t="shared" si="186"/>
        <v>10.99553636457739</v>
      </c>
      <c r="L1009" s="13">
        <f t="shared" si="187"/>
        <v>0</v>
      </c>
      <c r="M1009" s="13">
        <f t="shared" si="192"/>
        <v>7.5342837909125731</v>
      </c>
      <c r="N1009" s="13">
        <f t="shared" si="188"/>
        <v>4.6712559503657953</v>
      </c>
      <c r="O1009" s="13">
        <f t="shared" si="189"/>
        <v>8.6869731272931023</v>
      </c>
      <c r="Q1009">
        <v>16.229277234416241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31.711175175592441</v>
      </c>
      <c r="G1010" s="13">
        <f t="shared" si="183"/>
        <v>0</v>
      </c>
      <c r="H1010" s="13">
        <f t="shared" si="184"/>
        <v>31.711175175592441</v>
      </c>
      <c r="I1010" s="16">
        <f t="shared" si="191"/>
        <v>42.706711540169835</v>
      </c>
      <c r="J1010" s="13">
        <f t="shared" si="185"/>
        <v>41.229786374725599</v>
      </c>
      <c r="K1010" s="13">
        <f t="shared" si="186"/>
        <v>1.4769251654442357</v>
      </c>
      <c r="L1010" s="13">
        <f t="shared" si="187"/>
        <v>0</v>
      </c>
      <c r="M1010" s="13">
        <f t="shared" si="192"/>
        <v>2.8630278405467777</v>
      </c>
      <c r="N1010" s="13">
        <f t="shared" si="188"/>
        <v>1.7750772611390022</v>
      </c>
      <c r="O1010" s="13">
        <f t="shared" si="189"/>
        <v>1.7750772611390022</v>
      </c>
      <c r="Q1010">
        <v>15.969661640448299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1.211667123026672</v>
      </c>
      <c r="G1011" s="13">
        <f t="shared" si="183"/>
        <v>0</v>
      </c>
      <c r="H1011" s="13">
        <f t="shared" si="184"/>
        <v>1.211667123026672</v>
      </c>
      <c r="I1011" s="16">
        <f t="shared" si="191"/>
        <v>2.6885922884709075</v>
      </c>
      <c r="J1011" s="13">
        <f t="shared" si="185"/>
        <v>2.6884587460640472</v>
      </c>
      <c r="K1011" s="13">
        <f t="shared" si="186"/>
        <v>1.335424068602542E-4</v>
      </c>
      <c r="L1011" s="13">
        <f t="shared" si="187"/>
        <v>0</v>
      </c>
      <c r="M1011" s="13">
        <f t="shared" si="192"/>
        <v>1.0879505794077755</v>
      </c>
      <c r="N1011" s="13">
        <f t="shared" si="188"/>
        <v>0.67452935923282076</v>
      </c>
      <c r="O1011" s="13">
        <f t="shared" si="189"/>
        <v>0.67452935923282076</v>
      </c>
      <c r="Q1011">
        <v>23.533497278849492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11.83275755044164</v>
      </c>
      <c r="G1012" s="13">
        <f t="shared" si="183"/>
        <v>0</v>
      </c>
      <c r="H1012" s="13">
        <f t="shared" si="184"/>
        <v>11.83275755044164</v>
      </c>
      <c r="I1012" s="16">
        <f t="shared" si="191"/>
        <v>11.8328910928485</v>
      </c>
      <c r="J1012" s="13">
        <f t="shared" si="185"/>
        <v>11.824576812473202</v>
      </c>
      <c r="K1012" s="13">
        <f t="shared" si="186"/>
        <v>8.3142803752984662E-3</v>
      </c>
      <c r="L1012" s="13">
        <f t="shared" si="187"/>
        <v>0</v>
      </c>
      <c r="M1012" s="13">
        <f t="shared" si="192"/>
        <v>0.41342122017495475</v>
      </c>
      <c r="N1012" s="13">
        <f t="shared" si="188"/>
        <v>0.25632115650847193</v>
      </c>
      <c r="O1012" s="13">
        <f t="shared" si="189"/>
        <v>0.25632115650847193</v>
      </c>
      <c r="Q1012">
        <v>25.779990909462249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6.0597064725759031</v>
      </c>
      <c r="G1013" s="13">
        <f t="shared" si="183"/>
        <v>0</v>
      </c>
      <c r="H1013" s="13">
        <f t="shared" si="184"/>
        <v>6.0597064725759031</v>
      </c>
      <c r="I1013" s="16">
        <f t="shared" si="191"/>
        <v>6.0680207529512016</v>
      </c>
      <c r="J1013" s="13">
        <f t="shared" si="185"/>
        <v>6.0669676291520638</v>
      </c>
      <c r="K1013" s="13">
        <f t="shared" si="186"/>
        <v>1.0531237991378006E-3</v>
      </c>
      <c r="L1013" s="13">
        <f t="shared" si="187"/>
        <v>0</v>
      </c>
      <c r="M1013" s="13">
        <f t="shared" si="192"/>
        <v>0.15710006366648283</v>
      </c>
      <c r="N1013" s="13">
        <f t="shared" si="188"/>
        <v>9.7402039473219348E-2</v>
      </c>
      <c r="O1013" s="13">
        <f t="shared" si="189"/>
        <v>9.7402039473219348E-2</v>
      </c>
      <c r="Q1013">
        <v>26.23907987096775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30.92396358918057</v>
      </c>
      <c r="G1014" s="13">
        <f t="shared" si="183"/>
        <v>0</v>
      </c>
      <c r="H1014" s="13">
        <f t="shared" si="184"/>
        <v>30.92396358918057</v>
      </c>
      <c r="I1014" s="16">
        <f t="shared" si="191"/>
        <v>30.925016712979708</v>
      </c>
      <c r="J1014" s="13">
        <f t="shared" si="185"/>
        <v>30.716173528356645</v>
      </c>
      <c r="K1014" s="13">
        <f t="shared" si="186"/>
        <v>0.20884318462306339</v>
      </c>
      <c r="L1014" s="13">
        <f t="shared" si="187"/>
        <v>0</v>
      </c>
      <c r="M1014" s="13">
        <f t="shared" si="192"/>
        <v>5.9698024193263477E-2</v>
      </c>
      <c r="N1014" s="13">
        <f t="shared" si="188"/>
        <v>3.7012774999823354E-2</v>
      </c>
      <c r="O1014" s="13">
        <f t="shared" si="189"/>
        <v>3.7012774999823354E-2</v>
      </c>
      <c r="Q1014">
        <v>23.267396388155269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5.2346369650025633</v>
      </c>
      <c r="G1015" s="13">
        <f t="shared" si="183"/>
        <v>0</v>
      </c>
      <c r="H1015" s="13">
        <f t="shared" si="184"/>
        <v>5.2346369650025633</v>
      </c>
      <c r="I1015" s="16">
        <f t="shared" si="191"/>
        <v>5.4434801496256267</v>
      </c>
      <c r="J1015" s="13">
        <f t="shared" si="185"/>
        <v>5.4423646835323236</v>
      </c>
      <c r="K1015" s="13">
        <f t="shared" si="186"/>
        <v>1.1154660933030414E-3</v>
      </c>
      <c r="L1015" s="13">
        <f t="shared" si="187"/>
        <v>0</v>
      </c>
      <c r="M1015" s="13">
        <f t="shared" si="192"/>
        <v>2.2685249193440123E-2</v>
      </c>
      <c r="N1015" s="13">
        <f t="shared" si="188"/>
        <v>1.4064854499932876E-2</v>
      </c>
      <c r="O1015" s="13">
        <f t="shared" si="189"/>
        <v>1.4064854499932876E-2</v>
      </c>
      <c r="Q1015">
        <v>23.486201782732429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9.0029669037498152</v>
      </c>
      <c r="G1016" s="13">
        <f t="shared" si="183"/>
        <v>0</v>
      </c>
      <c r="H1016" s="13">
        <f t="shared" si="184"/>
        <v>9.0029669037498152</v>
      </c>
      <c r="I1016" s="16">
        <f t="shared" si="191"/>
        <v>9.0040823698431183</v>
      </c>
      <c r="J1016" s="13">
        <f t="shared" si="185"/>
        <v>8.9933088969945025</v>
      </c>
      <c r="K1016" s="13">
        <f t="shared" si="186"/>
        <v>1.0773472848615739E-2</v>
      </c>
      <c r="L1016" s="13">
        <f t="shared" si="187"/>
        <v>0</v>
      </c>
      <c r="M1016" s="13">
        <f t="shared" si="192"/>
        <v>8.6203946935072464E-3</v>
      </c>
      <c r="N1016" s="13">
        <f t="shared" si="188"/>
        <v>5.3446447099744923E-3</v>
      </c>
      <c r="O1016" s="13">
        <f t="shared" si="189"/>
        <v>5.3446447099744923E-3</v>
      </c>
      <c r="Q1016">
        <v>18.112480081594949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69.007980359721117</v>
      </c>
      <c r="G1017" s="13">
        <f t="shared" si="183"/>
        <v>4.9131595605428213</v>
      </c>
      <c r="H1017" s="13">
        <f t="shared" si="184"/>
        <v>64.094820799178294</v>
      </c>
      <c r="I1017" s="16">
        <f t="shared" si="191"/>
        <v>64.105594272026906</v>
      </c>
      <c r="J1017" s="13">
        <f t="shared" si="185"/>
        <v>58.653003429985546</v>
      </c>
      <c r="K1017" s="13">
        <f t="shared" si="186"/>
        <v>5.45259084204136</v>
      </c>
      <c r="L1017" s="13">
        <f t="shared" si="187"/>
        <v>0</v>
      </c>
      <c r="M1017" s="13">
        <f t="shared" si="192"/>
        <v>3.275749983532754E-3</v>
      </c>
      <c r="N1017" s="13">
        <f t="shared" si="188"/>
        <v>2.0309649897903076E-3</v>
      </c>
      <c r="O1017" s="13">
        <f t="shared" si="189"/>
        <v>4.915190525532612</v>
      </c>
      <c r="Q1017">
        <v>14.75911442947692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82.977003589891964</v>
      </c>
      <c r="G1018" s="13">
        <f t="shared" si="183"/>
        <v>7.2511089140054112</v>
      </c>
      <c r="H1018" s="13">
        <f t="shared" si="184"/>
        <v>75.725894675886551</v>
      </c>
      <c r="I1018" s="16">
        <f t="shared" si="191"/>
        <v>81.178485517927911</v>
      </c>
      <c r="J1018" s="13">
        <f t="shared" si="185"/>
        <v>67.243024340276662</v>
      </c>
      <c r="K1018" s="13">
        <f t="shared" si="186"/>
        <v>13.935461177651248</v>
      </c>
      <c r="L1018" s="13">
        <f t="shared" si="187"/>
        <v>0</v>
      </c>
      <c r="M1018" s="13">
        <f t="shared" si="192"/>
        <v>1.2447849937424465E-3</v>
      </c>
      <c r="N1018" s="13">
        <f t="shared" si="188"/>
        <v>7.7176669612031678E-4</v>
      </c>
      <c r="O1018" s="13">
        <f t="shared" si="189"/>
        <v>7.2518806807015315</v>
      </c>
      <c r="Q1018">
        <v>11.97553340314793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74.244746341385692</v>
      </c>
      <c r="G1019" s="13">
        <f t="shared" si="183"/>
        <v>5.7896198140145199</v>
      </c>
      <c r="H1019" s="13">
        <f t="shared" si="184"/>
        <v>68.455126527371178</v>
      </c>
      <c r="I1019" s="16">
        <f t="shared" si="191"/>
        <v>82.390587705022426</v>
      </c>
      <c r="J1019" s="13">
        <f t="shared" si="185"/>
        <v>68.483851494544936</v>
      </c>
      <c r="K1019" s="13">
        <f t="shared" si="186"/>
        <v>13.90673621047749</v>
      </c>
      <c r="L1019" s="13">
        <f t="shared" si="187"/>
        <v>0</v>
      </c>
      <c r="M1019" s="13">
        <f t="shared" si="192"/>
        <v>4.730182976221297E-4</v>
      </c>
      <c r="N1019" s="13">
        <f t="shared" si="188"/>
        <v>2.932713445257204E-4</v>
      </c>
      <c r="O1019" s="13">
        <f t="shared" si="189"/>
        <v>5.7899130853590455</v>
      </c>
      <c r="Q1019">
        <v>12.357048551612911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57.511064066795022</v>
      </c>
      <c r="G1020" s="13">
        <f t="shared" si="183"/>
        <v>2.9889585930904019</v>
      </c>
      <c r="H1020" s="13">
        <f t="shared" si="184"/>
        <v>54.52210547370462</v>
      </c>
      <c r="I1020" s="16">
        <f t="shared" si="191"/>
        <v>68.428841684182117</v>
      </c>
      <c r="J1020" s="13">
        <f t="shared" si="185"/>
        <v>63.382020895673563</v>
      </c>
      <c r="K1020" s="13">
        <f t="shared" si="186"/>
        <v>5.0468207885085548</v>
      </c>
      <c r="L1020" s="13">
        <f t="shared" si="187"/>
        <v>0</v>
      </c>
      <c r="M1020" s="13">
        <f t="shared" si="192"/>
        <v>1.797469530964093E-4</v>
      </c>
      <c r="N1020" s="13">
        <f t="shared" si="188"/>
        <v>1.1144311091977377E-4</v>
      </c>
      <c r="O1020" s="13">
        <f t="shared" si="189"/>
        <v>2.9890700362013218</v>
      </c>
      <c r="Q1020">
        <v>16.844133957206829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86.706837767615838</v>
      </c>
      <c r="G1021" s="13">
        <f t="shared" si="183"/>
        <v>7.8753589607444017</v>
      </c>
      <c r="H1021" s="13">
        <f t="shared" si="184"/>
        <v>78.831478806871431</v>
      </c>
      <c r="I1021" s="16">
        <f t="shared" si="191"/>
        <v>83.878299595379985</v>
      </c>
      <c r="J1021" s="13">
        <f t="shared" si="185"/>
        <v>73.927637604951613</v>
      </c>
      <c r="K1021" s="13">
        <f t="shared" si="186"/>
        <v>9.9506619904283724</v>
      </c>
      <c r="L1021" s="13">
        <f t="shared" si="187"/>
        <v>0</v>
      </c>
      <c r="M1021" s="13">
        <f t="shared" si="192"/>
        <v>6.8303842176635531E-5</v>
      </c>
      <c r="N1021" s="13">
        <f t="shared" si="188"/>
        <v>4.2348382149514028E-5</v>
      </c>
      <c r="O1021" s="13">
        <f t="shared" si="189"/>
        <v>7.8754013091265511</v>
      </c>
      <c r="Q1021">
        <v>15.818944183519489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12.42012627670673</v>
      </c>
      <c r="G1022" s="13">
        <f t="shared" si="183"/>
        <v>0</v>
      </c>
      <c r="H1022" s="13">
        <f t="shared" si="184"/>
        <v>12.42012627670673</v>
      </c>
      <c r="I1022" s="16">
        <f t="shared" si="191"/>
        <v>22.370788267135104</v>
      </c>
      <c r="J1022" s="13">
        <f t="shared" si="185"/>
        <v>22.287656203645895</v>
      </c>
      <c r="K1022" s="13">
        <f t="shared" si="186"/>
        <v>8.3132063489209429E-2</v>
      </c>
      <c r="L1022" s="13">
        <f t="shared" si="187"/>
        <v>0</v>
      </c>
      <c r="M1022" s="13">
        <f t="shared" si="192"/>
        <v>2.5955460027121503E-5</v>
      </c>
      <c r="N1022" s="13">
        <f t="shared" si="188"/>
        <v>1.6092385216815333E-5</v>
      </c>
      <c r="O1022" s="13">
        <f t="shared" si="189"/>
        <v>1.6092385216815333E-5</v>
      </c>
      <c r="Q1022">
        <v>22.942493030652791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16.863509425999279</v>
      </c>
      <c r="G1023" s="13">
        <f t="shared" si="183"/>
        <v>0</v>
      </c>
      <c r="H1023" s="13">
        <f t="shared" si="184"/>
        <v>16.863509425999279</v>
      </c>
      <c r="I1023" s="16">
        <f t="shared" si="191"/>
        <v>16.946641489488488</v>
      </c>
      <c r="J1023" s="13">
        <f t="shared" si="185"/>
        <v>16.917678153771522</v>
      </c>
      <c r="K1023" s="13">
        <f t="shared" si="186"/>
        <v>2.8963335716966299E-2</v>
      </c>
      <c r="L1023" s="13">
        <f t="shared" si="187"/>
        <v>0</v>
      </c>
      <c r="M1023" s="13">
        <f t="shared" si="192"/>
        <v>9.8630748103061706E-6</v>
      </c>
      <c r="N1023" s="13">
        <f t="shared" si="188"/>
        <v>6.1151063823898255E-6</v>
      </c>
      <c r="O1023" s="13">
        <f t="shared" si="189"/>
        <v>6.1151063823898255E-6</v>
      </c>
      <c r="Q1023">
        <v>24.542871845153169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5.317602794644654</v>
      </c>
      <c r="G1024" s="13">
        <f t="shared" si="183"/>
        <v>0</v>
      </c>
      <c r="H1024" s="13">
        <f t="shared" si="184"/>
        <v>5.317602794644654</v>
      </c>
      <c r="I1024" s="16">
        <f t="shared" si="191"/>
        <v>5.3465661303616203</v>
      </c>
      <c r="J1024" s="13">
        <f t="shared" si="185"/>
        <v>5.3457585791846123</v>
      </c>
      <c r="K1024" s="13">
        <f t="shared" si="186"/>
        <v>8.075511770080368E-4</v>
      </c>
      <c r="L1024" s="13">
        <f t="shared" si="187"/>
        <v>0</v>
      </c>
      <c r="M1024" s="13">
        <f t="shared" si="192"/>
        <v>3.7479684279163451E-6</v>
      </c>
      <c r="N1024" s="13">
        <f t="shared" si="188"/>
        <v>2.3237404253081339E-6</v>
      </c>
      <c r="O1024" s="13">
        <f t="shared" si="189"/>
        <v>2.3237404253081339E-6</v>
      </c>
      <c r="Q1024">
        <v>25.414033977837072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16.931590773840281</v>
      </c>
      <c r="G1025" s="13">
        <f t="shared" si="183"/>
        <v>0</v>
      </c>
      <c r="H1025" s="13">
        <f t="shared" si="184"/>
        <v>16.931590773840281</v>
      </c>
      <c r="I1025" s="16">
        <f t="shared" si="191"/>
        <v>16.932398325017289</v>
      </c>
      <c r="J1025" s="13">
        <f t="shared" si="185"/>
        <v>16.906468820340329</v>
      </c>
      <c r="K1025" s="13">
        <f t="shared" si="186"/>
        <v>2.5929504676959425E-2</v>
      </c>
      <c r="L1025" s="13">
        <f t="shared" si="187"/>
        <v>0</v>
      </c>
      <c r="M1025" s="13">
        <f t="shared" si="192"/>
        <v>1.4242280026082112E-6</v>
      </c>
      <c r="N1025" s="13">
        <f t="shared" si="188"/>
        <v>8.8302136161709086E-7</v>
      </c>
      <c r="O1025" s="13">
        <f t="shared" si="189"/>
        <v>8.8302136161709086E-7</v>
      </c>
      <c r="Q1025">
        <v>25.32127687096775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34.273000626438737</v>
      </c>
      <c r="G1026" s="13">
        <f t="shared" si="183"/>
        <v>0</v>
      </c>
      <c r="H1026" s="13">
        <f t="shared" si="184"/>
        <v>34.273000626438737</v>
      </c>
      <c r="I1026" s="16">
        <f t="shared" si="191"/>
        <v>34.298930131115696</v>
      </c>
      <c r="J1026" s="13">
        <f t="shared" si="185"/>
        <v>34.044418908490393</v>
      </c>
      <c r="K1026" s="13">
        <f t="shared" si="186"/>
        <v>0.2545112226253039</v>
      </c>
      <c r="L1026" s="13">
        <f t="shared" si="187"/>
        <v>0</v>
      </c>
      <c r="M1026" s="13">
        <f t="shared" si="192"/>
        <v>5.4120664099112029E-7</v>
      </c>
      <c r="N1026" s="13">
        <f t="shared" si="188"/>
        <v>3.3554811741449458E-7</v>
      </c>
      <c r="O1026" s="13">
        <f t="shared" si="189"/>
        <v>3.3554811741449458E-7</v>
      </c>
      <c r="Q1026">
        <v>24.065034262803142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58.945879190174473</v>
      </c>
      <c r="G1027" s="13">
        <f t="shared" si="183"/>
        <v>3.2290988688111906</v>
      </c>
      <c r="H1027" s="13">
        <f t="shared" si="184"/>
        <v>55.716780321363281</v>
      </c>
      <c r="I1027" s="16">
        <f t="shared" si="191"/>
        <v>55.971291543988585</v>
      </c>
      <c r="J1027" s="13">
        <f t="shared" si="185"/>
        <v>54.131360630725318</v>
      </c>
      <c r="K1027" s="13">
        <f t="shared" si="186"/>
        <v>1.8399309132632666</v>
      </c>
      <c r="L1027" s="13">
        <f t="shared" si="187"/>
        <v>0</v>
      </c>
      <c r="M1027" s="13">
        <f t="shared" si="192"/>
        <v>2.0565852357662572E-7</v>
      </c>
      <c r="N1027" s="13">
        <f t="shared" si="188"/>
        <v>1.2750828461750793E-7</v>
      </c>
      <c r="O1027" s="13">
        <f t="shared" si="189"/>
        <v>3.2290989963194754</v>
      </c>
      <c r="Q1027">
        <v>20.179127905035379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11.954726940609589</v>
      </c>
      <c r="G1028" s="13">
        <f t="shared" si="183"/>
        <v>0</v>
      </c>
      <c r="H1028" s="13">
        <f t="shared" si="184"/>
        <v>11.954726940609589</v>
      </c>
      <c r="I1028" s="16">
        <f t="shared" si="191"/>
        <v>13.794657853872856</v>
      </c>
      <c r="J1028" s="13">
        <f t="shared" si="185"/>
        <v>13.756959978049679</v>
      </c>
      <c r="K1028" s="13">
        <f t="shared" si="186"/>
        <v>3.7697875823177185E-2</v>
      </c>
      <c r="L1028" s="13">
        <f t="shared" si="187"/>
        <v>0</v>
      </c>
      <c r="M1028" s="13">
        <f t="shared" si="192"/>
        <v>7.8150238959117784E-8</v>
      </c>
      <c r="N1028" s="13">
        <f t="shared" si="188"/>
        <v>4.8453148154653027E-8</v>
      </c>
      <c r="O1028" s="13">
        <f t="shared" si="189"/>
        <v>4.8453148154653027E-8</v>
      </c>
      <c r="Q1028">
        <v>18.289174585744529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2.4187559296755312</v>
      </c>
      <c r="G1029" s="13">
        <f t="shared" si="183"/>
        <v>0</v>
      </c>
      <c r="H1029" s="13">
        <f t="shared" si="184"/>
        <v>2.4187559296755312</v>
      </c>
      <c r="I1029" s="16">
        <f t="shared" si="191"/>
        <v>2.4564538054987084</v>
      </c>
      <c r="J1029" s="13">
        <f t="shared" si="185"/>
        <v>2.4560997273482617</v>
      </c>
      <c r="K1029" s="13">
        <f t="shared" si="186"/>
        <v>3.5407815044674606E-4</v>
      </c>
      <c r="L1029" s="13">
        <f t="shared" si="187"/>
        <v>0</v>
      </c>
      <c r="M1029" s="13">
        <f t="shared" si="192"/>
        <v>2.9697090804464757E-8</v>
      </c>
      <c r="N1029" s="13">
        <f t="shared" si="188"/>
        <v>1.841219629876815E-8</v>
      </c>
      <c r="O1029" s="13">
        <f t="shared" si="189"/>
        <v>1.841219629876815E-8</v>
      </c>
      <c r="Q1029">
        <v>14.692602135043719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55.416711606045503</v>
      </c>
      <c r="G1030" s="13">
        <f t="shared" ref="G1030:G1093" si="194">IF((F1030-$J$2)&gt;0,$I$2*(F1030-$J$2),0)</f>
        <v>2.6384337281194217</v>
      </c>
      <c r="H1030" s="13">
        <f t="shared" ref="H1030:H1093" si="195">F1030-G1030</f>
        <v>52.778277877926079</v>
      </c>
      <c r="I1030" s="16">
        <f t="shared" si="191"/>
        <v>52.778631956076524</v>
      </c>
      <c r="J1030" s="13">
        <f t="shared" ref="J1030:J1093" si="196">I1030/SQRT(1+(I1030/($K$2*(300+(25*Q1030)+0.05*(Q1030)^3)))^2)</f>
        <v>48.825387548659521</v>
      </c>
      <c r="K1030" s="13">
        <f t="shared" ref="K1030:K1093" si="197">I1030-J1030</f>
        <v>3.953244407417003</v>
      </c>
      <c r="L1030" s="13">
        <f t="shared" ref="L1030:L1093" si="198">IF(K1030&gt;$N$2,(K1030-$N$2)/$L$2,0)</f>
        <v>0</v>
      </c>
      <c r="M1030" s="13">
        <f t="shared" si="192"/>
        <v>1.1284894505696607E-8</v>
      </c>
      <c r="N1030" s="13">
        <f t="shared" ref="N1030:N1093" si="199">$M$2*M1030</f>
        <v>6.9966345935318958E-9</v>
      </c>
      <c r="O1030" s="13">
        <f t="shared" ref="O1030:O1093" si="200">N1030+G1030</f>
        <v>2.6384337351160561</v>
      </c>
      <c r="Q1030">
        <v>12.984867551612901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120.36597858680921</v>
      </c>
      <c r="G1031" s="13">
        <f t="shared" si="194"/>
        <v>13.508778364498728</v>
      </c>
      <c r="H1031" s="13">
        <f t="shared" si="195"/>
        <v>106.85720022231048</v>
      </c>
      <c r="I1031" s="16">
        <f t="shared" ref="I1031:I1094" si="202">H1031+K1030-L1030</f>
        <v>110.81044462972748</v>
      </c>
      <c r="J1031" s="13">
        <f t="shared" si="196"/>
        <v>83.725887619696238</v>
      </c>
      <c r="K1031" s="13">
        <f t="shared" si="197"/>
        <v>27.084557010031247</v>
      </c>
      <c r="L1031" s="13">
        <f t="shared" si="198"/>
        <v>6.0867209297416984</v>
      </c>
      <c r="M1031" s="13">
        <f t="shared" ref="M1031:M1094" si="203">L1031+M1030-N1030</f>
        <v>6.0867209340299588</v>
      </c>
      <c r="N1031" s="13">
        <f t="shared" si="199"/>
        <v>3.7737669790985744</v>
      </c>
      <c r="O1031" s="13">
        <f t="shared" si="200"/>
        <v>17.282545343597302</v>
      </c>
      <c r="Q1031">
        <v>12.89770446990452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85.380472531830719</v>
      </c>
      <c r="G1032" s="13">
        <f t="shared" si="194"/>
        <v>7.6533695850834418</v>
      </c>
      <c r="H1032" s="13">
        <f t="shared" si="195"/>
        <v>77.72710294674728</v>
      </c>
      <c r="I1032" s="16">
        <f t="shared" si="202"/>
        <v>98.724939027036825</v>
      </c>
      <c r="J1032" s="13">
        <f t="shared" si="196"/>
        <v>83.06988386287037</v>
      </c>
      <c r="K1032" s="13">
        <f t="shared" si="197"/>
        <v>15.655055164166455</v>
      </c>
      <c r="L1032" s="13">
        <f t="shared" si="198"/>
        <v>0</v>
      </c>
      <c r="M1032" s="13">
        <f t="shared" si="203"/>
        <v>2.3129539549313844</v>
      </c>
      <c r="N1032" s="13">
        <f t="shared" si="199"/>
        <v>1.4340314520574584</v>
      </c>
      <c r="O1032" s="13">
        <f t="shared" si="200"/>
        <v>9.0874010371409</v>
      </c>
      <c r="Q1032">
        <v>15.564919151117669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79.431517247310097</v>
      </c>
      <c r="G1033" s="13">
        <f t="shared" si="194"/>
        <v>6.6577125565244923</v>
      </c>
      <c r="H1033" s="13">
        <f t="shared" si="195"/>
        <v>72.77380469078561</v>
      </c>
      <c r="I1033" s="16">
        <f t="shared" si="202"/>
        <v>88.428859854952066</v>
      </c>
      <c r="J1033" s="13">
        <f t="shared" si="196"/>
        <v>79.906463904767065</v>
      </c>
      <c r="K1033" s="13">
        <f t="shared" si="197"/>
        <v>8.5223959501850004</v>
      </c>
      <c r="L1033" s="13">
        <f t="shared" si="198"/>
        <v>0</v>
      </c>
      <c r="M1033" s="13">
        <f t="shared" si="203"/>
        <v>0.87892250287392604</v>
      </c>
      <c r="N1033" s="13">
        <f t="shared" si="199"/>
        <v>0.54493195178183418</v>
      </c>
      <c r="O1033" s="13">
        <f t="shared" si="200"/>
        <v>7.2026445083063262</v>
      </c>
      <c r="Q1033">
        <v>18.315420981953221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62.239155030198162</v>
      </c>
      <c r="G1034" s="13">
        <f t="shared" si="194"/>
        <v>3.7802835861740798</v>
      </c>
      <c r="H1034" s="13">
        <f t="shared" si="195"/>
        <v>58.458871444024084</v>
      </c>
      <c r="I1034" s="16">
        <f t="shared" si="202"/>
        <v>66.981267394209084</v>
      </c>
      <c r="J1034" s="13">
        <f t="shared" si="196"/>
        <v>63.977522200966305</v>
      </c>
      <c r="K1034" s="13">
        <f t="shared" si="197"/>
        <v>3.0037451932427786</v>
      </c>
      <c r="L1034" s="13">
        <f t="shared" si="198"/>
        <v>0</v>
      </c>
      <c r="M1034" s="13">
        <f t="shared" si="203"/>
        <v>0.33399055109209186</v>
      </c>
      <c r="N1034" s="13">
        <f t="shared" si="199"/>
        <v>0.20707414167709695</v>
      </c>
      <c r="O1034" s="13">
        <f t="shared" si="200"/>
        <v>3.9873577278511769</v>
      </c>
      <c r="Q1034">
        <v>20.389387754687981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6.7111550297577116</v>
      </c>
      <c r="G1035" s="13">
        <f t="shared" si="194"/>
        <v>0</v>
      </c>
      <c r="H1035" s="13">
        <f t="shared" si="195"/>
        <v>6.7111550297577116</v>
      </c>
      <c r="I1035" s="16">
        <f t="shared" si="202"/>
        <v>9.7149002230004911</v>
      </c>
      <c r="J1035" s="13">
        <f t="shared" si="196"/>
        <v>9.7073432640718842</v>
      </c>
      <c r="K1035" s="13">
        <f t="shared" si="197"/>
        <v>7.5569589286068606E-3</v>
      </c>
      <c r="L1035" s="13">
        <f t="shared" si="198"/>
        <v>0</v>
      </c>
      <c r="M1035" s="13">
        <f t="shared" si="203"/>
        <v>0.12691640941499491</v>
      </c>
      <c r="N1035" s="13">
        <f t="shared" si="199"/>
        <v>7.8688173837296843E-2</v>
      </c>
      <c r="O1035" s="13">
        <f t="shared" si="200"/>
        <v>7.8688173837296843E-2</v>
      </c>
      <c r="Q1035">
        <v>22.233554229314269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20.766874044301709</v>
      </c>
      <c r="G1036" s="13">
        <f t="shared" si="194"/>
        <v>0</v>
      </c>
      <c r="H1036" s="13">
        <f t="shared" si="195"/>
        <v>20.766874044301709</v>
      </c>
      <c r="I1036" s="16">
        <f t="shared" si="202"/>
        <v>20.774431003230315</v>
      </c>
      <c r="J1036" s="13">
        <f t="shared" si="196"/>
        <v>20.725239943997682</v>
      </c>
      <c r="K1036" s="13">
        <f t="shared" si="197"/>
        <v>4.9191059232633449E-2</v>
      </c>
      <c r="L1036" s="13">
        <f t="shared" si="198"/>
        <v>0</v>
      </c>
      <c r="M1036" s="13">
        <f t="shared" si="203"/>
        <v>4.8228235577698064E-2</v>
      </c>
      <c r="N1036" s="13">
        <f t="shared" si="199"/>
        <v>2.9901506058172801E-2</v>
      </c>
      <c r="O1036" s="13">
        <f t="shared" si="200"/>
        <v>2.9901506058172801E-2</v>
      </c>
      <c r="Q1036">
        <v>25.119067870967751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6.5397449020403142</v>
      </c>
      <c r="G1037" s="13">
        <f t="shared" si="194"/>
        <v>0</v>
      </c>
      <c r="H1037" s="13">
        <f t="shared" si="195"/>
        <v>6.5397449020403142</v>
      </c>
      <c r="I1037" s="16">
        <f t="shared" si="202"/>
        <v>6.5889359612729477</v>
      </c>
      <c r="J1037" s="13">
        <f t="shared" si="196"/>
        <v>6.5873907118245336</v>
      </c>
      <c r="K1037" s="13">
        <f t="shared" si="197"/>
        <v>1.5452494484140544E-3</v>
      </c>
      <c r="L1037" s="13">
        <f t="shared" si="198"/>
        <v>0</v>
      </c>
      <c r="M1037" s="13">
        <f t="shared" si="203"/>
        <v>1.8326729519525263E-2</v>
      </c>
      <c r="N1037" s="13">
        <f t="shared" si="199"/>
        <v>1.1362572302105663E-2</v>
      </c>
      <c r="O1037" s="13">
        <f t="shared" si="200"/>
        <v>1.1362572302105663E-2</v>
      </c>
      <c r="Q1037">
        <v>25.253851060718301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20.3127433177645</v>
      </c>
      <c r="G1038" s="13">
        <f t="shared" si="194"/>
        <v>0</v>
      </c>
      <c r="H1038" s="13">
        <f t="shared" si="195"/>
        <v>20.3127433177645</v>
      </c>
      <c r="I1038" s="16">
        <f t="shared" si="202"/>
        <v>20.314288567212913</v>
      </c>
      <c r="J1038" s="13">
        <f t="shared" si="196"/>
        <v>20.24770509049803</v>
      </c>
      <c r="K1038" s="13">
        <f t="shared" si="197"/>
        <v>6.6583476714882295E-2</v>
      </c>
      <c r="L1038" s="13">
        <f t="shared" si="198"/>
        <v>0</v>
      </c>
      <c r="M1038" s="13">
        <f t="shared" si="203"/>
        <v>6.9641572174196E-3</v>
      </c>
      <c r="N1038" s="13">
        <f t="shared" si="199"/>
        <v>4.3177774748001524E-3</v>
      </c>
      <c r="O1038" s="13">
        <f t="shared" si="200"/>
        <v>4.3177774748001524E-3</v>
      </c>
      <c r="Q1038">
        <v>22.46925944907424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63.246741469584677</v>
      </c>
      <c r="G1039" s="13">
        <f t="shared" si="194"/>
        <v>3.948920005894069</v>
      </c>
      <c r="H1039" s="13">
        <f t="shared" si="195"/>
        <v>59.29782146369061</v>
      </c>
      <c r="I1039" s="16">
        <f t="shared" si="202"/>
        <v>59.364404940405493</v>
      </c>
      <c r="J1039" s="13">
        <f t="shared" si="196"/>
        <v>57.532726172127724</v>
      </c>
      <c r="K1039" s="13">
        <f t="shared" si="197"/>
        <v>1.8316787682777687</v>
      </c>
      <c r="L1039" s="13">
        <f t="shared" si="198"/>
        <v>0</v>
      </c>
      <c r="M1039" s="13">
        <f t="shared" si="203"/>
        <v>2.6463797426194476E-3</v>
      </c>
      <c r="N1039" s="13">
        <f t="shared" si="199"/>
        <v>1.6407554404240575E-3</v>
      </c>
      <c r="O1039" s="13">
        <f t="shared" si="200"/>
        <v>3.9505607613344931</v>
      </c>
      <c r="Q1039">
        <v>21.480433452120419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16.21279408340234</v>
      </c>
      <c r="G1040" s="13">
        <f t="shared" si="194"/>
        <v>0</v>
      </c>
      <c r="H1040" s="13">
        <f t="shared" si="195"/>
        <v>16.21279408340234</v>
      </c>
      <c r="I1040" s="16">
        <f t="shared" si="202"/>
        <v>18.044472851680109</v>
      </c>
      <c r="J1040" s="13">
        <f t="shared" si="196"/>
        <v>17.929489394130986</v>
      </c>
      <c r="K1040" s="13">
        <f t="shared" si="197"/>
        <v>0.11498345754912265</v>
      </c>
      <c r="L1040" s="13">
        <f t="shared" si="198"/>
        <v>0</v>
      </c>
      <c r="M1040" s="13">
        <f t="shared" si="203"/>
        <v>1.0056243021953901E-3</v>
      </c>
      <c r="N1040" s="13">
        <f t="shared" si="199"/>
        <v>6.2348706736114188E-4</v>
      </c>
      <c r="O1040" s="13">
        <f t="shared" si="200"/>
        <v>6.2348706736114188E-4</v>
      </c>
      <c r="Q1040">
        <v>16.053377628810381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29.168642036741851</v>
      </c>
      <c r="G1041" s="13">
        <f t="shared" si="194"/>
        <v>0</v>
      </c>
      <c r="H1041" s="13">
        <f t="shared" si="195"/>
        <v>29.168642036741851</v>
      </c>
      <c r="I1041" s="16">
        <f t="shared" si="202"/>
        <v>29.283625494290973</v>
      </c>
      <c r="J1041" s="13">
        <f t="shared" si="196"/>
        <v>28.720889029266029</v>
      </c>
      <c r="K1041" s="13">
        <f t="shared" si="197"/>
        <v>0.56273646502494401</v>
      </c>
      <c r="L1041" s="13">
        <f t="shared" si="198"/>
        <v>0</v>
      </c>
      <c r="M1041" s="13">
        <f t="shared" si="203"/>
        <v>3.8213723483424824E-4</v>
      </c>
      <c r="N1041" s="13">
        <f t="shared" si="199"/>
        <v>2.3692508559723392E-4</v>
      </c>
      <c r="O1041" s="13">
        <f t="shared" si="200"/>
        <v>2.3692508559723392E-4</v>
      </c>
      <c r="Q1041">
        <v>14.94385084817859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70.189856079356844</v>
      </c>
      <c r="G1042" s="13">
        <f t="shared" si="194"/>
        <v>5.1109662023577975</v>
      </c>
      <c r="H1042" s="13">
        <f t="shared" si="195"/>
        <v>65.078889876999042</v>
      </c>
      <c r="I1042" s="16">
        <f t="shared" si="202"/>
        <v>65.641626342023983</v>
      </c>
      <c r="J1042" s="13">
        <f t="shared" si="196"/>
        <v>56.948949664174712</v>
      </c>
      <c r="K1042" s="13">
        <f t="shared" si="197"/>
        <v>8.6926766778492706</v>
      </c>
      <c r="L1042" s="13">
        <f t="shared" si="198"/>
        <v>0</v>
      </c>
      <c r="M1042" s="13">
        <f t="shared" si="203"/>
        <v>1.4521214923701433E-4</v>
      </c>
      <c r="N1042" s="13">
        <f t="shared" si="199"/>
        <v>9.0031532526948881E-5</v>
      </c>
      <c r="O1042" s="13">
        <f t="shared" si="200"/>
        <v>5.1110562338903245</v>
      </c>
      <c r="Q1042">
        <v>11.280568651612899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20.552133078289611</v>
      </c>
      <c r="G1043" s="13">
        <f t="shared" si="194"/>
        <v>0</v>
      </c>
      <c r="H1043" s="13">
        <f t="shared" si="195"/>
        <v>20.552133078289611</v>
      </c>
      <c r="I1043" s="16">
        <f t="shared" si="202"/>
        <v>29.244809756138881</v>
      </c>
      <c r="J1043" s="13">
        <f t="shared" si="196"/>
        <v>28.670525596294041</v>
      </c>
      <c r="K1043" s="13">
        <f t="shared" si="197"/>
        <v>0.57428415984484005</v>
      </c>
      <c r="L1043" s="13">
        <f t="shared" si="198"/>
        <v>0</v>
      </c>
      <c r="M1043" s="13">
        <f t="shared" si="203"/>
        <v>5.5180616710065445E-5</v>
      </c>
      <c r="N1043" s="13">
        <f t="shared" si="199"/>
        <v>3.4211982360240573E-5</v>
      </c>
      <c r="O1043" s="13">
        <f t="shared" si="200"/>
        <v>3.4211982360240573E-5</v>
      </c>
      <c r="Q1043">
        <v>14.76459585801793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111.16576716814021</v>
      </c>
      <c r="G1044" s="13">
        <f t="shared" si="194"/>
        <v>11.968969318184095</v>
      </c>
      <c r="H1044" s="13">
        <f t="shared" si="195"/>
        <v>99.196797849956113</v>
      </c>
      <c r="I1044" s="16">
        <f t="shared" si="202"/>
        <v>99.771082009800949</v>
      </c>
      <c r="J1044" s="13">
        <f t="shared" si="196"/>
        <v>81.667290632121791</v>
      </c>
      <c r="K1044" s="13">
        <f t="shared" si="197"/>
        <v>18.103791377679158</v>
      </c>
      <c r="L1044" s="13">
        <f t="shared" si="198"/>
        <v>0.61727101876163737</v>
      </c>
      <c r="M1044" s="13">
        <f t="shared" si="203"/>
        <v>0.61729198739598723</v>
      </c>
      <c r="N1044" s="13">
        <f t="shared" si="199"/>
        <v>0.38272103218551207</v>
      </c>
      <c r="O1044" s="13">
        <f t="shared" si="200"/>
        <v>12.351690350369607</v>
      </c>
      <c r="Q1044">
        <v>14.442217945834191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83.312812872429888</v>
      </c>
      <c r="G1045" s="13">
        <f t="shared" si="194"/>
        <v>7.3073122062513978</v>
      </c>
      <c r="H1045" s="13">
        <f t="shared" si="195"/>
        <v>76.005500666178492</v>
      </c>
      <c r="I1045" s="16">
        <f t="shared" si="202"/>
        <v>93.492021025096008</v>
      </c>
      <c r="J1045" s="13">
        <f t="shared" si="196"/>
        <v>80.157405456147714</v>
      </c>
      <c r="K1045" s="13">
        <f t="shared" si="197"/>
        <v>13.334615568948294</v>
      </c>
      <c r="L1045" s="13">
        <f t="shared" si="198"/>
        <v>0</v>
      </c>
      <c r="M1045" s="13">
        <f t="shared" si="203"/>
        <v>0.23457095521047516</v>
      </c>
      <c r="N1045" s="13">
        <f t="shared" si="199"/>
        <v>0.14543399223049461</v>
      </c>
      <c r="O1045" s="13">
        <f t="shared" si="200"/>
        <v>7.4527461984818926</v>
      </c>
      <c r="Q1045">
        <v>15.750590065208231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32.226279837276927</v>
      </c>
      <c r="G1046" s="13">
        <f t="shared" si="194"/>
        <v>0</v>
      </c>
      <c r="H1046" s="13">
        <f t="shared" si="195"/>
        <v>32.226279837276927</v>
      </c>
      <c r="I1046" s="16">
        <f t="shared" si="202"/>
        <v>45.560895406225221</v>
      </c>
      <c r="J1046" s="13">
        <f t="shared" si="196"/>
        <v>44.540010314615472</v>
      </c>
      <c r="K1046" s="13">
        <f t="shared" si="197"/>
        <v>1.0208850916097489</v>
      </c>
      <c r="L1046" s="13">
        <f t="shared" si="198"/>
        <v>0</v>
      </c>
      <c r="M1046" s="13">
        <f t="shared" si="203"/>
        <v>8.9136962979980555E-2</v>
      </c>
      <c r="N1046" s="13">
        <f t="shared" si="199"/>
        <v>5.5264917047587944E-2</v>
      </c>
      <c r="O1046" s="13">
        <f t="shared" si="200"/>
        <v>5.5264917047587944E-2</v>
      </c>
      <c r="Q1046">
        <v>20.093790542127071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15.842680863119281</v>
      </c>
      <c r="G1047" s="13">
        <f t="shared" si="194"/>
        <v>0</v>
      </c>
      <c r="H1047" s="13">
        <f t="shared" si="195"/>
        <v>15.842680863119281</v>
      </c>
      <c r="I1047" s="16">
        <f t="shared" si="202"/>
        <v>16.86356595472903</v>
      </c>
      <c r="J1047" s="13">
        <f t="shared" si="196"/>
        <v>16.834939750962409</v>
      </c>
      <c r="K1047" s="13">
        <f t="shared" si="197"/>
        <v>2.8626203766620506E-2</v>
      </c>
      <c r="L1047" s="13">
        <f t="shared" si="198"/>
        <v>0</v>
      </c>
      <c r="M1047" s="13">
        <f t="shared" si="203"/>
        <v>3.3872045932392611E-2</v>
      </c>
      <c r="N1047" s="13">
        <f t="shared" si="199"/>
        <v>2.100066847808342E-2</v>
      </c>
      <c r="O1047" s="13">
        <f t="shared" si="200"/>
        <v>2.100066847808342E-2</v>
      </c>
      <c r="Q1047">
        <v>24.521259209348621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13.25253852384658</v>
      </c>
      <c r="G1048" s="13">
        <f t="shared" si="194"/>
        <v>0</v>
      </c>
      <c r="H1048" s="13">
        <f t="shared" si="195"/>
        <v>13.25253852384658</v>
      </c>
      <c r="I1048" s="16">
        <f t="shared" si="202"/>
        <v>13.2811647276132</v>
      </c>
      <c r="J1048" s="13">
        <f t="shared" si="196"/>
        <v>13.272357560849841</v>
      </c>
      <c r="K1048" s="13">
        <f t="shared" si="197"/>
        <v>8.8071667633595752E-3</v>
      </c>
      <c r="L1048" s="13">
        <f t="shared" si="198"/>
        <v>0</v>
      </c>
      <c r="M1048" s="13">
        <f t="shared" si="203"/>
        <v>1.2871377454309191E-2</v>
      </c>
      <c r="N1048" s="13">
        <f t="shared" si="199"/>
        <v>7.9802540216716983E-3</v>
      </c>
      <c r="O1048" s="13">
        <f t="shared" si="200"/>
        <v>7.9802540216716983E-3</v>
      </c>
      <c r="Q1048">
        <v>27.883522870967749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43.466245387840068</v>
      </c>
      <c r="G1049" s="13">
        <f t="shared" si="194"/>
        <v>0.63832360530962529</v>
      </c>
      <c r="H1049" s="13">
        <f t="shared" si="195"/>
        <v>42.827921782530446</v>
      </c>
      <c r="I1049" s="16">
        <f t="shared" si="202"/>
        <v>42.836728949293807</v>
      </c>
      <c r="J1049" s="13">
        <f t="shared" si="196"/>
        <v>42.372333576840944</v>
      </c>
      <c r="K1049" s="13">
        <f t="shared" si="197"/>
        <v>0.46439537245286289</v>
      </c>
      <c r="L1049" s="13">
        <f t="shared" si="198"/>
        <v>0</v>
      </c>
      <c r="M1049" s="13">
        <f t="shared" si="203"/>
        <v>4.8911234326374925E-3</v>
      </c>
      <c r="N1049" s="13">
        <f t="shared" si="199"/>
        <v>3.0324965282352455E-3</v>
      </c>
      <c r="O1049" s="13">
        <f t="shared" si="200"/>
        <v>0.64135610183786051</v>
      </c>
      <c r="Q1049">
        <v>24.49612750824765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5.2765209359795504</v>
      </c>
      <c r="G1050" s="13">
        <f t="shared" si="194"/>
        <v>0</v>
      </c>
      <c r="H1050" s="13">
        <f t="shared" si="195"/>
        <v>5.2765209359795504</v>
      </c>
      <c r="I1050" s="16">
        <f t="shared" si="202"/>
        <v>5.7409163084324133</v>
      </c>
      <c r="J1050" s="13">
        <f t="shared" si="196"/>
        <v>5.7397879949060151</v>
      </c>
      <c r="K1050" s="13">
        <f t="shared" si="197"/>
        <v>1.1283135263981947E-3</v>
      </c>
      <c r="L1050" s="13">
        <f t="shared" si="198"/>
        <v>0</v>
      </c>
      <c r="M1050" s="13">
        <f t="shared" si="203"/>
        <v>1.858626904402247E-3</v>
      </c>
      <c r="N1050" s="13">
        <f t="shared" si="199"/>
        <v>1.1523486807293931E-3</v>
      </c>
      <c r="O1050" s="13">
        <f t="shared" si="200"/>
        <v>1.1523486807293931E-3</v>
      </c>
      <c r="Q1050">
        <v>24.544487423212608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3.4766110043670881</v>
      </c>
      <c r="G1051" s="13">
        <f t="shared" si="194"/>
        <v>0</v>
      </c>
      <c r="H1051" s="13">
        <f t="shared" si="195"/>
        <v>3.4766110043670881</v>
      </c>
      <c r="I1051" s="16">
        <f t="shared" si="202"/>
        <v>3.4777393178934863</v>
      </c>
      <c r="J1051" s="13">
        <f t="shared" si="196"/>
        <v>3.4772611559183884</v>
      </c>
      <c r="K1051" s="13">
        <f t="shared" si="197"/>
        <v>4.7816197509797931E-4</v>
      </c>
      <c r="L1051" s="13">
        <f t="shared" si="198"/>
        <v>0</v>
      </c>
      <c r="M1051" s="13">
        <f t="shared" si="203"/>
        <v>7.0627822367285396E-4</v>
      </c>
      <c r="N1051" s="13">
        <f t="shared" si="199"/>
        <v>4.3789249867716944E-4</v>
      </c>
      <c r="O1051" s="13">
        <f t="shared" si="200"/>
        <v>4.3789249867716944E-4</v>
      </c>
      <c r="Q1051">
        <v>19.967293904144661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59.756054440712717</v>
      </c>
      <c r="G1052" s="13">
        <f t="shared" si="194"/>
        <v>3.3646952288413052</v>
      </c>
      <c r="H1052" s="13">
        <f t="shared" si="195"/>
        <v>56.391359211871411</v>
      </c>
      <c r="I1052" s="16">
        <f t="shared" si="202"/>
        <v>56.391837373846506</v>
      </c>
      <c r="J1052" s="13">
        <f t="shared" si="196"/>
        <v>52.528017188180669</v>
      </c>
      <c r="K1052" s="13">
        <f t="shared" si="197"/>
        <v>3.863820185665837</v>
      </c>
      <c r="L1052" s="13">
        <f t="shared" si="198"/>
        <v>0</v>
      </c>
      <c r="M1052" s="13">
        <f t="shared" si="203"/>
        <v>2.6838572499568453E-4</v>
      </c>
      <c r="N1052" s="13">
        <f t="shared" si="199"/>
        <v>1.663991494973244E-4</v>
      </c>
      <c r="O1052" s="13">
        <f t="shared" si="200"/>
        <v>3.3648616279908024</v>
      </c>
      <c r="Q1052">
        <v>14.66588341455029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38.610931137828487</v>
      </c>
      <c r="G1053" s="13">
        <f t="shared" si="194"/>
        <v>0</v>
      </c>
      <c r="H1053" s="13">
        <f t="shared" si="195"/>
        <v>38.610931137828487</v>
      </c>
      <c r="I1053" s="16">
        <f t="shared" si="202"/>
        <v>42.474751323494324</v>
      </c>
      <c r="J1053" s="13">
        <f t="shared" si="196"/>
        <v>40.056385874032998</v>
      </c>
      <c r="K1053" s="13">
        <f t="shared" si="197"/>
        <v>2.4183654494613265</v>
      </c>
      <c r="L1053" s="13">
        <f t="shared" si="198"/>
        <v>0</v>
      </c>
      <c r="M1053" s="13">
        <f t="shared" si="203"/>
        <v>1.0198657549836013E-4</v>
      </c>
      <c r="N1053" s="13">
        <f t="shared" si="199"/>
        <v>6.3231676808983279E-5</v>
      </c>
      <c r="O1053" s="13">
        <f t="shared" si="200"/>
        <v>6.3231676808983279E-5</v>
      </c>
      <c r="Q1053">
        <v>12.02483525161291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2.92589124591542</v>
      </c>
      <c r="G1054" s="13">
        <f t="shared" si="194"/>
        <v>0</v>
      </c>
      <c r="H1054" s="13">
        <f t="shared" si="195"/>
        <v>2.92589124591542</v>
      </c>
      <c r="I1054" s="16">
        <f t="shared" si="202"/>
        <v>5.3442566953767461</v>
      </c>
      <c r="J1054" s="13">
        <f t="shared" si="196"/>
        <v>5.3392817445433813</v>
      </c>
      <c r="K1054" s="13">
        <f t="shared" si="197"/>
        <v>4.9749508333647441E-3</v>
      </c>
      <c r="L1054" s="13">
        <f t="shared" si="198"/>
        <v>0</v>
      </c>
      <c r="M1054" s="13">
        <f t="shared" si="203"/>
        <v>3.8754898689376851E-5</v>
      </c>
      <c r="N1054" s="13">
        <f t="shared" si="199"/>
        <v>2.4028037187413648E-5</v>
      </c>
      <c r="O1054" s="13">
        <f t="shared" si="200"/>
        <v>2.4028037187413648E-5</v>
      </c>
      <c r="Q1054">
        <v>12.42709569856188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49.398234486698563</v>
      </c>
      <c r="G1055" s="13">
        <f t="shared" si="194"/>
        <v>1.631141059322387</v>
      </c>
      <c r="H1055" s="13">
        <f t="shared" si="195"/>
        <v>47.767093427376174</v>
      </c>
      <c r="I1055" s="16">
        <f t="shared" si="202"/>
        <v>47.772068378209539</v>
      </c>
      <c r="J1055" s="13">
        <f t="shared" si="196"/>
        <v>45.497334325517222</v>
      </c>
      <c r="K1055" s="13">
        <f t="shared" si="197"/>
        <v>2.2747340526923168</v>
      </c>
      <c r="L1055" s="13">
        <f t="shared" si="198"/>
        <v>0</v>
      </c>
      <c r="M1055" s="13">
        <f t="shared" si="203"/>
        <v>1.4726861501963203E-5</v>
      </c>
      <c r="N1055" s="13">
        <f t="shared" si="199"/>
        <v>9.1306541312171854E-6</v>
      </c>
      <c r="O1055" s="13">
        <f t="shared" si="200"/>
        <v>1.6311501899765182</v>
      </c>
      <c r="Q1055">
        <v>15.138433059091261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97.098846415018983</v>
      </c>
      <c r="G1056" s="13">
        <f t="shared" si="194"/>
        <v>9.6146351791344156</v>
      </c>
      <c r="H1056" s="13">
        <f t="shared" si="195"/>
        <v>87.484211235884572</v>
      </c>
      <c r="I1056" s="16">
        <f t="shared" si="202"/>
        <v>89.758945288576882</v>
      </c>
      <c r="J1056" s="13">
        <f t="shared" si="196"/>
        <v>76.27610039212891</v>
      </c>
      <c r="K1056" s="13">
        <f t="shared" si="197"/>
        <v>13.482844896447972</v>
      </c>
      <c r="L1056" s="13">
        <f t="shared" si="198"/>
        <v>0</v>
      </c>
      <c r="M1056" s="13">
        <f t="shared" si="203"/>
        <v>5.5962073707460176E-6</v>
      </c>
      <c r="N1056" s="13">
        <f t="shared" si="199"/>
        <v>3.4696485698625308E-6</v>
      </c>
      <c r="O1056" s="13">
        <f t="shared" si="200"/>
        <v>9.6146386487829858</v>
      </c>
      <c r="Q1056">
        <v>14.696717754061559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26.042323976844369</v>
      </c>
      <c r="G1057" s="13">
        <f t="shared" si="194"/>
        <v>0</v>
      </c>
      <c r="H1057" s="13">
        <f t="shared" si="195"/>
        <v>26.042323976844369</v>
      </c>
      <c r="I1057" s="16">
        <f t="shared" si="202"/>
        <v>39.525168873292344</v>
      </c>
      <c r="J1057" s="13">
        <f t="shared" si="196"/>
        <v>38.909508863361452</v>
      </c>
      <c r="K1057" s="13">
        <f t="shared" si="197"/>
        <v>0.61566000993089176</v>
      </c>
      <c r="L1057" s="13">
        <f t="shared" si="198"/>
        <v>0</v>
      </c>
      <c r="M1057" s="13">
        <f t="shared" si="203"/>
        <v>2.1265588008834869E-6</v>
      </c>
      <c r="N1057" s="13">
        <f t="shared" si="199"/>
        <v>1.3184664565477618E-6</v>
      </c>
      <c r="O1057" s="13">
        <f t="shared" si="200"/>
        <v>1.3184664565477618E-6</v>
      </c>
      <c r="Q1057">
        <v>20.72833466468385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11.91444909057226</v>
      </c>
      <c r="G1058" s="13">
        <f t="shared" si="194"/>
        <v>0</v>
      </c>
      <c r="H1058" s="13">
        <f t="shared" si="195"/>
        <v>11.91444909057226</v>
      </c>
      <c r="I1058" s="16">
        <f t="shared" si="202"/>
        <v>12.530109100503152</v>
      </c>
      <c r="J1058" s="13">
        <f t="shared" si="196"/>
        <v>12.513430867821064</v>
      </c>
      <c r="K1058" s="13">
        <f t="shared" si="197"/>
        <v>1.6678232682087568E-2</v>
      </c>
      <c r="L1058" s="13">
        <f t="shared" si="198"/>
        <v>0</v>
      </c>
      <c r="M1058" s="13">
        <f t="shared" si="203"/>
        <v>8.0809234433572501E-7</v>
      </c>
      <c r="N1058" s="13">
        <f t="shared" si="199"/>
        <v>5.0101725348814949E-7</v>
      </c>
      <c r="O1058" s="13">
        <f t="shared" si="200"/>
        <v>5.0101725348814949E-7</v>
      </c>
      <c r="Q1058">
        <v>22.027772959537302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4.3211157289373832</v>
      </c>
      <c r="G1059" s="13">
        <f t="shared" si="194"/>
        <v>0</v>
      </c>
      <c r="H1059" s="13">
        <f t="shared" si="195"/>
        <v>4.3211157289373832</v>
      </c>
      <c r="I1059" s="16">
        <f t="shared" si="202"/>
        <v>4.3377939616194707</v>
      </c>
      <c r="J1059" s="13">
        <f t="shared" si="196"/>
        <v>4.3373074682000441</v>
      </c>
      <c r="K1059" s="13">
        <f t="shared" si="197"/>
        <v>4.8649341942663682E-4</v>
      </c>
      <c r="L1059" s="13">
        <f t="shared" si="198"/>
        <v>0</v>
      </c>
      <c r="M1059" s="13">
        <f t="shared" si="203"/>
        <v>3.0707509084757552E-7</v>
      </c>
      <c r="N1059" s="13">
        <f t="shared" si="199"/>
        <v>1.9038655632549682E-7</v>
      </c>
      <c r="O1059" s="13">
        <f t="shared" si="200"/>
        <v>1.9038655632549682E-7</v>
      </c>
      <c r="Q1059">
        <v>24.548956457017582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12.362283824848779</v>
      </c>
      <c r="G1060" s="13">
        <f t="shared" si="194"/>
        <v>0</v>
      </c>
      <c r="H1060" s="13">
        <f t="shared" si="195"/>
        <v>12.362283824848779</v>
      </c>
      <c r="I1060" s="16">
        <f t="shared" si="202"/>
        <v>12.362770318268206</v>
      </c>
      <c r="J1060" s="13">
        <f t="shared" si="196"/>
        <v>12.354832139587131</v>
      </c>
      <c r="K1060" s="13">
        <f t="shared" si="197"/>
        <v>7.9381786810746036E-3</v>
      </c>
      <c r="L1060" s="13">
        <f t="shared" si="198"/>
        <v>0</v>
      </c>
      <c r="M1060" s="13">
        <f t="shared" si="203"/>
        <v>1.1668853452207871E-7</v>
      </c>
      <c r="N1060" s="13">
        <f t="shared" si="199"/>
        <v>7.2346891403688803E-8</v>
      </c>
      <c r="O1060" s="13">
        <f t="shared" si="200"/>
        <v>7.2346891403688803E-8</v>
      </c>
      <c r="Q1060">
        <v>27.070473870967749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12.790905913706039</v>
      </c>
      <c r="G1061" s="13">
        <f t="shared" si="194"/>
        <v>0</v>
      </c>
      <c r="H1061" s="13">
        <f t="shared" si="195"/>
        <v>12.790905913706039</v>
      </c>
      <c r="I1061" s="16">
        <f t="shared" si="202"/>
        <v>12.798844092387114</v>
      </c>
      <c r="J1061" s="13">
        <f t="shared" si="196"/>
        <v>12.788293486401509</v>
      </c>
      <c r="K1061" s="13">
        <f t="shared" si="197"/>
        <v>1.0550605985605088E-2</v>
      </c>
      <c r="L1061" s="13">
        <f t="shared" si="198"/>
        <v>0</v>
      </c>
      <c r="M1061" s="13">
        <f t="shared" si="203"/>
        <v>4.4341643118389904E-8</v>
      </c>
      <c r="N1061" s="13">
        <f t="shared" si="199"/>
        <v>2.7491818733401741E-8</v>
      </c>
      <c r="O1061" s="13">
        <f t="shared" si="200"/>
        <v>2.7491818733401741E-8</v>
      </c>
      <c r="Q1061">
        <v>25.758498488670231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27.824900390518181</v>
      </c>
      <c r="G1062" s="13">
        <f t="shared" si="194"/>
        <v>0</v>
      </c>
      <c r="H1062" s="13">
        <f t="shared" si="195"/>
        <v>27.824900390518181</v>
      </c>
      <c r="I1062" s="16">
        <f t="shared" si="202"/>
        <v>27.835450996503788</v>
      </c>
      <c r="J1062" s="13">
        <f t="shared" si="196"/>
        <v>27.689099793496045</v>
      </c>
      <c r="K1062" s="13">
        <f t="shared" si="197"/>
        <v>0.14635120300774318</v>
      </c>
      <c r="L1062" s="13">
        <f t="shared" si="198"/>
        <v>0</v>
      </c>
      <c r="M1062" s="13">
        <f t="shared" si="203"/>
        <v>1.6849824384988163E-8</v>
      </c>
      <c r="N1062" s="13">
        <f t="shared" si="199"/>
        <v>1.0446891118692661E-8</v>
      </c>
      <c r="O1062" s="13">
        <f t="shared" si="200"/>
        <v>1.0446891118692661E-8</v>
      </c>
      <c r="Q1062">
        <v>23.566959851705189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30.269386880800401</v>
      </c>
      <c r="G1063" s="13">
        <f t="shared" si="194"/>
        <v>0</v>
      </c>
      <c r="H1063" s="13">
        <f t="shared" si="195"/>
        <v>30.269386880800401</v>
      </c>
      <c r="I1063" s="16">
        <f t="shared" si="202"/>
        <v>30.415738083808144</v>
      </c>
      <c r="J1063" s="13">
        <f t="shared" si="196"/>
        <v>30.13800233181535</v>
      </c>
      <c r="K1063" s="13">
        <f t="shared" si="197"/>
        <v>0.27773575199279321</v>
      </c>
      <c r="L1063" s="13">
        <f t="shared" si="198"/>
        <v>0</v>
      </c>
      <c r="M1063" s="13">
        <f t="shared" si="203"/>
        <v>6.4029332662955016E-9</v>
      </c>
      <c r="N1063" s="13">
        <f t="shared" si="199"/>
        <v>3.9698186251032113E-9</v>
      </c>
      <c r="O1063" s="13">
        <f t="shared" si="200"/>
        <v>3.9698186251032113E-9</v>
      </c>
      <c r="Q1063">
        <v>20.86890491121617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61.309052553462443</v>
      </c>
      <c r="G1064" s="13">
        <f t="shared" si="194"/>
        <v>3.6246154017700629</v>
      </c>
      <c r="H1064" s="13">
        <f t="shared" si="195"/>
        <v>57.684437151692379</v>
      </c>
      <c r="I1064" s="16">
        <f t="shared" si="202"/>
        <v>57.962172903685172</v>
      </c>
      <c r="J1064" s="13">
        <f t="shared" si="196"/>
        <v>54.400114619268912</v>
      </c>
      <c r="K1064" s="13">
        <f t="shared" si="197"/>
        <v>3.5620582844162598</v>
      </c>
      <c r="L1064" s="13">
        <f t="shared" si="198"/>
        <v>0</v>
      </c>
      <c r="M1064" s="13">
        <f t="shared" si="203"/>
        <v>2.4331146411922904E-9</v>
      </c>
      <c r="N1064" s="13">
        <f t="shared" si="199"/>
        <v>1.50853107753922E-9</v>
      </c>
      <c r="O1064" s="13">
        <f t="shared" si="200"/>
        <v>3.624615403278594</v>
      </c>
      <c r="Q1064">
        <v>15.92137828561456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85.460852272095764</v>
      </c>
      <c r="G1065" s="13">
        <f t="shared" si="194"/>
        <v>7.6668224771495286</v>
      </c>
      <c r="H1065" s="13">
        <f t="shared" si="195"/>
        <v>77.79402979494624</v>
      </c>
      <c r="I1065" s="16">
        <f t="shared" si="202"/>
        <v>81.356088079362507</v>
      </c>
      <c r="J1065" s="13">
        <f t="shared" si="196"/>
        <v>66.345749840000721</v>
      </c>
      <c r="K1065" s="13">
        <f t="shared" si="197"/>
        <v>15.010338239361786</v>
      </c>
      <c r="L1065" s="13">
        <f t="shared" si="198"/>
        <v>0</v>
      </c>
      <c r="M1065" s="13">
        <f t="shared" si="203"/>
        <v>9.2458356365307036E-10</v>
      </c>
      <c r="N1065" s="13">
        <f t="shared" si="199"/>
        <v>5.7324180946490366E-10</v>
      </c>
      <c r="O1065" s="13">
        <f t="shared" si="200"/>
        <v>7.6668224777227705</v>
      </c>
      <c r="Q1065">
        <v>11.2961116516129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27.777792532292299</v>
      </c>
      <c r="G1066" s="13">
        <f t="shared" si="194"/>
        <v>0</v>
      </c>
      <c r="H1066" s="13">
        <f t="shared" si="195"/>
        <v>27.777792532292299</v>
      </c>
      <c r="I1066" s="16">
        <f t="shared" si="202"/>
        <v>42.788130771654082</v>
      </c>
      <c r="J1066" s="13">
        <f t="shared" si="196"/>
        <v>40.158176206207422</v>
      </c>
      <c r="K1066" s="13">
        <f t="shared" si="197"/>
        <v>2.6299545654466598</v>
      </c>
      <c r="L1066" s="13">
        <f t="shared" si="198"/>
        <v>0</v>
      </c>
      <c r="M1066" s="13">
        <f t="shared" si="203"/>
        <v>3.513417541881667E-10</v>
      </c>
      <c r="N1066" s="13">
        <f t="shared" si="199"/>
        <v>2.1783188759666336E-10</v>
      </c>
      <c r="O1066" s="13">
        <f t="shared" si="200"/>
        <v>2.1783188759666336E-10</v>
      </c>
      <c r="Q1066">
        <v>11.514718578642061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6.551345777278252</v>
      </c>
      <c r="G1067" s="13">
        <f t="shared" si="194"/>
        <v>0</v>
      </c>
      <c r="H1067" s="13">
        <f t="shared" si="195"/>
        <v>6.551345777278252</v>
      </c>
      <c r="I1067" s="16">
        <f t="shared" si="202"/>
        <v>9.1813003427249118</v>
      </c>
      <c r="J1067" s="13">
        <f t="shared" si="196"/>
        <v>9.1629178149107577</v>
      </c>
      <c r="K1067" s="13">
        <f t="shared" si="197"/>
        <v>1.8382527814154059E-2</v>
      </c>
      <c r="L1067" s="13">
        <f t="shared" si="198"/>
        <v>0</v>
      </c>
      <c r="M1067" s="13">
        <f t="shared" si="203"/>
        <v>1.3350986659150334E-10</v>
      </c>
      <c r="N1067" s="13">
        <f t="shared" si="199"/>
        <v>8.2776117286732064E-11</v>
      </c>
      <c r="O1067" s="13">
        <f t="shared" si="200"/>
        <v>8.2776117286732064E-11</v>
      </c>
      <c r="Q1067">
        <v>14.713625046268239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151.59273201678531</v>
      </c>
      <c r="G1068" s="13">
        <f t="shared" si="194"/>
        <v>18.735097112016152</v>
      </c>
      <c r="H1068" s="13">
        <f t="shared" si="195"/>
        <v>132.85763490476916</v>
      </c>
      <c r="I1068" s="16">
        <f t="shared" si="202"/>
        <v>132.8760174325833</v>
      </c>
      <c r="J1068" s="13">
        <f t="shared" si="196"/>
        <v>96.768963264704027</v>
      </c>
      <c r="K1068" s="13">
        <f t="shared" si="197"/>
        <v>36.107054167879269</v>
      </c>
      <c r="L1068" s="13">
        <f t="shared" si="198"/>
        <v>11.581586100149815</v>
      </c>
      <c r="M1068" s="13">
        <f t="shared" si="203"/>
        <v>11.581586100200548</v>
      </c>
      <c r="N1068" s="13">
        <f t="shared" si="199"/>
        <v>7.1805833821243397</v>
      </c>
      <c r="O1068" s="13">
        <f t="shared" si="200"/>
        <v>25.915680494140492</v>
      </c>
      <c r="Q1068">
        <v>14.34438523462623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56.904251874930047</v>
      </c>
      <c r="G1069" s="13">
        <f t="shared" si="194"/>
        <v>2.88739843757575</v>
      </c>
      <c r="H1069" s="13">
        <f t="shared" si="195"/>
        <v>54.0168534373543</v>
      </c>
      <c r="I1069" s="16">
        <f t="shared" si="202"/>
        <v>78.542321505083748</v>
      </c>
      <c r="J1069" s="13">
        <f t="shared" si="196"/>
        <v>71.05538133534786</v>
      </c>
      <c r="K1069" s="13">
        <f t="shared" si="197"/>
        <v>7.4869401697358882</v>
      </c>
      <c r="L1069" s="13">
        <f t="shared" si="198"/>
        <v>0</v>
      </c>
      <c r="M1069" s="13">
        <f t="shared" si="203"/>
        <v>4.4010027180762084</v>
      </c>
      <c r="N1069" s="13">
        <f t="shared" si="199"/>
        <v>2.7286216852072491</v>
      </c>
      <c r="O1069" s="13">
        <f t="shared" si="200"/>
        <v>5.6160201227829987</v>
      </c>
      <c r="Q1069">
        <v>16.725170944589419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82.195161230873424</v>
      </c>
      <c r="G1070" s="13">
        <f t="shared" si="194"/>
        <v>7.1202545365977574</v>
      </c>
      <c r="H1070" s="13">
        <f t="shared" si="195"/>
        <v>75.074906694275668</v>
      </c>
      <c r="I1070" s="16">
        <f t="shared" si="202"/>
        <v>82.561846864011557</v>
      </c>
      <c r="J1070" s="13">
        <f t="shared" si="196"/>
        <v>75.207462241356453</v>
      </c>
      <c r="K1070" s="13">
        <f t="shared" si="197"/>
        <v>7.354384622655104</v>
      </c>
      <c r="L1070" s="13">
        <f t="shared" si="198"/>
        <v>0</v>
      </c>
      <c r="M1070" s="13">
        <f t="shared" si="203"/>
        <v>1.6723810328689592</v>
      </c>
      <c r="N1070" s="13">
        <f t="shared" si="199"/>
        <v>1.0368762403787548</v>
      </c>
      <c r="O1070" s="13">
        <f t="shared" si="200"/>
        <v>8.157130776976512</v>
      </c>
      <c r="Q1070">
        <v>17.988001981148479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12.48064516</v>
      </c>
      <c r="G1071" s="13">
        <f t="shared" si="194"/>
        <v>0</v>
      </c>
      <c r="H1071" s="13">
        <f t="shared" si="195"/>
        <v>12.48064516</v>
      </c>
      <c r="I1071" s="16">
        <f t="shared" si="202"/>
        <v>19.835029782655106</v>
      </c>
      <c r="J1071" s="13">
        <f t="shared" si="196"/>
        <v>19.782464662963868</v>
      </c>
      <c r="K1071" s="13">
        <f t="shared" si="197"/>
        <v>5.2565119691237783E-2</v>
      </c>
      <c r="L1071" s="13">
        <f t="shared" si="198"/>
        <v>0</v>
      </c>
      <c r="M1071" s="13">
        <f t="shared" si="203"/>
        <v>0.63550479249020442</v>
      </c>
      <c r="N1071" s="13">
        <f t="shared" si="199"/>
        <v>0.39401297134392671</v>
      </c>
      <c r="O1071" s="13">
        <f t="shared" si="200"/>
        <v>0.39401297134392671</v>
      </c>
      <c r="Q1071">
        <v>23.64752341044046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13.50307483061597</v>
      </c>
      <c r="G1072" s="13">
        <f t="shared" si="194"/>
        <v>0</v>
      </c>
      <c r="H1072" s="13">
        <f t="shared" si="195"/>
        <v>13.50307483061597</v>
      </c>
      <c r="I1072" s="16">
        <f t="shared" si="202"/>
        <v>13.555639950307208</v>
      </c>
      <c r="J1072" s="13">
        <f t="shared" si="196"/>
        <v>13.542657396874898</v>
      </c>
      <c r="K1072" s="13">
        <f t="shared" si="197"/>
        <v>1.2982553432310695E-2</v>
      </c>
      <c r="L1072" s="13">
        <f t="shared" si="198"/>
        <v>0</v>
      </c>
      <c r="M1072" s="13">
        <f t="shared" si="203"/>
        <v>0.24149182114627771</v>
      </c>
      <c r="N1072" s="13">
        <f t="shared" si="199"/>
        <v>0.14972492911069218</v>
      </c>
      <c r="O1072" s="13">
        <f t="shared" si="200"/>
        <v>0.14972492911069218</v>
      </c>
      <c r="Q1072">
        <v>25.503956870967741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34.399033933083743</v>
      </c>
      <c r="G1073" s="13">
        <f t="shared" si="194"/>
        <v>0</v>
      </c>
      <c r="H1073" s="13">
        <f t="shared" si="195"/>
        <v>34.399033933083743</v>
      </c>
      <c r="I1073" s="16">
        <f t="shared" si="202"/>
        <v>34.412016486516052</v>
      </c>
      <c r="J1073" s="13">
        <f t="shared" si="196"/>
        <v>34.174357741010688</v>
      </c>
      <c r="K1073" s="13">
        <f t="shared" si="197"/>
        <v>0.23765874550536381</v>
      </c>
      <c r="L1073" s="13">
        <f t="shared" si="198"/>
        <v>0</v>
      </c>
      <c r="M1073" s="13">
        <f t="shared" si="203"/>
        <v>9.1766892035585523E-2</v>
      </c>
      <c r="N1073" s="13">
        <f t="shared" si="199"/>
        <v>5.6895473062063023E-2</v>
      </c>
      <c r="O1073" s="13">
        <f t="shared" si="200"/>
        <v>5.6895473062063023E-2</v>
      </c>
      <c r="Q1073">
        <v>24.631499720435301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23.11424535456273</v>
      </c>
      <c r="G1074" s="13">
        <f t="shared" si="194"/>
        <v>0</v>
      </c>
      <c r="H1074" s="13">
        <f t="shared" si="195"/>
        <v>23.11424535456273</v>
      </c>
      <c r="I1074" s="16">
        <f t="shared" si="202"/>
        <v>23.351904100068094</v>
      </c>
      <c r="J1074" s="13">
        <f t="shared" si="196"/>
        <v>23.26565260031823</v>
      </c>
      <c r="K1074" s="13">
        <f t="shared" si="197"/>
        <v>8.6251499749863569E-2</v>
      </c>
      <c r="L1074" s="13">
        <f t="shared" si="198"/>
        <v>0</v>
      </c>
      <c r="M1074" s="13">
        <f t="shared" si="203"/>
        <v>3.48714189735225E-2</v>
      </c>
      <c r="N1074" s="13">
        <f t="shared" si="199"/>
        <v>2.1620279763583949E-2</v>
      </c>
      <c r="O1074" s="13">
        <f t="shared" si="200"/>
        <v>2.1620279763583949E-2</v>
      </c>
      <c r="Q1074">
        <v>23.59692438440451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26.1461339767048</v>
      </c>
      <c r="G1075" s="13">
        <f t="shared" si="194"/>
        <v>0</v>
      </c>
      <c r="H1075" s="13">
        <f t="shared" si="195"/>
        <v>26.1461339767048</v>
      </c>
      <c r="I1075" s="16">
        <f t="shared" si="202"/>
        <v>26.232385476454663</v>
      </c>
      <c r="J1075" s="13">
        <f t="shared" si="196"/>
        <v>26.057062778016086</v>
      </c>
      <c r="K1075" s="13">
        <f t="shared" si="197"/>
        <v>0.17532269843857762</v>
      </c>
      <c r="L1075" s="13">
        <f t="shared" si="198"/>
        <v>0</v>
      </c>
      <c r="M1075" s="13">
        <f t="shared" si="203"/>
        <v>1.3251139209938551E-2</v>
      </c>
      <c r="N1075" s="13">
        <f t="shared" si="199"/>
        <v>8.2157063101619011E-3</v>
      </c>
      <c r="O1075" s="13">
        <f t="shared" si="200"/>
        <v>8.2157063101619011E-3</v>
      </c>
      <c r="Q1075">
        <v>21.009153224645249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48.254151678208252</v>
      </c>
      <c r="G1076" s="13">
        <f t="shared" si="194"/>
        <v>1.4396596924190499</v>
      </c>
      <c r="H1076" s="13">
        <f t="shared" si="195"/>
        <v>46.814491985789203</v>
      </c>
      <c r="I1076" s="16">
        <f t="shared" si="202"/>
        <v>46.989814684227781</v>
      </c>
      <c r="J1076" s="13">
        <f t="shared" si="196"/>
        <v>44.772993033186665</v>
      </c>
      <c r="K1076" s="13">
        <f t="shared" si="197"/>
        <v>2.2168216510411156</v>
      </c>
      <c r="L1076" s="13">
        <f t="shared" si="198"/>
        <v>0</v>
      </c>
      <c r="M1076" s="13">
        <f t="shared" si="203"/>
        <v>5.0354328997766502E-3</v>
      </c>
      <c r="N1076" s="13">
        <f t="shared" si="199"/>
        <v>3.1219683978615229E-3</v>
      </c>
      <c r="O1076" s="13">
        <f t="shared" si="200"/>
        <v>1.4427816608169115</v>
      </c>
      <c r="Q1076">
        <v>14.973020929997929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1.172332527777197</v>
      </c>
      <c r="G1077" s="13">
        <f t="shared" si="194"/>
        <v>0</v>
      </c>
      <c r="H1077" s="13">
        <f t="shared" si="195"/>
        <v>1.172332527777197</v>
      </c>
      <c r="I1077" s="16">
        <f t="shared" si="202"/>
        <v>3.3891541788183126</v>
      </c>
      <c r="J1077" s="13">
        <f t="shared" si="196"/>
        <v>3.3880705400314857</v>
      </c>
      <c r="K1077" s="13">
        <f t="shared" si="197"/>
        <v>1.0836387868269348E-3</v>
      </c>
      <c r="L1077" s="13">
        <f t="shared" si="198"/>
        <v>0</v>
      </c>
      <c r="M1077" s="13">
        <f t="shared" si="203"/>
        <v>1.9134645019151272E-3</v>
      </c>
      <c r="N1077" s="13">
        <f t="shared" si="199"/>
        <v>1.1863479911873788E-3</v>
      </c>
      <c r="O1077" s="13">
        <f t="shared" si="200"/>
        <v>1.1863479911873788E-3</v>
      </c>
      <c r="Q1077">
        <v>13.58503910982037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20.284457306996451</v>
      </c>
      <c r="G1078" s="13">
        <f t="shared" si="194"/>
        <v>0</v>
      </c>
      <c r="H1078" s="13">
        <f t="shared" si="195"/>
        <v>20.284457306996451</v>
      </c>
      <c r="I1078" s="16">
        <f t="shared" si="202"/>
        <v>20.285540945783278</v>
      </c>
      <c r="J1078" s="13">
        <f t="shared" si="196"/>
        <v>20.043813394221424</v>
      </c>
      <c r="K1078" s="13">
        <f t="shared" si="197"/>
        <v>0.24172755156185488</v>
      </c>
      <c r="L1078" s="13">
        <f t="shared" si="198"/>
        <v>0</v>
      </c>
      <c r="M1078" s="13">
        <f t="shared" si="203"/>
        <v>7.2711651072774838E-4</v>
      </c>
      <c r="N1078" s="13">
        <f t="shared" si="199"/>
        <v>4.5081223665120398E-4</v>
      </c>
      <c r="O1078" s="13">
        <f t="shared" si="200"/>
        <v>4.5081223665120398E-4</v>
      </c>
      <c r="Q1078">
        <v>13.1703002516129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42.691806470789899</v>
      </c>
      <c r="G1079" s="13">
        <f t="shared" si="194"/>
        <v>0.50870831757045776</v>
      </c>
      <c r="H1079" s="13">
        <f t="shared" si="195"/>
        <v>42.18309815321944</v>
      </c>
      <c r="I1079" s="16">
        <f t="shared" si="202"/>
        <v>42.424825704781298</v>
      </c>
      <c r="J1079" s="13">
        <f t="shared" si="196"/>
        <v>40.708375911843689</v>
      </c>
      <c r="K1079" s="13">
        <f t="shared" si="197"/>
        <v>1.7164497929376097</v>
      </c>
      <c r="L1079" s="13">
        <f t="shared" si="198"/>
        <v>0</v>
      </c>
      <c r="M1079" s="13">
        <f t="shared" si="203"/>
        <v>2.7630427407654439E-4</v>
      </c>
      <c r="N1079" s="13">
        <f t="shared" si="199"/>
        <v>1.7130864992745754E-4</v>
      </c>
      <c r="O1079" s="13">
        <f t="shared" si="200"/>
        <v>0.50887962622038518</v>
      </c>
      <c r="Q1079">
        <v>14.68430485948878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54.688668598430063</v>
      </c>
      <c r="G1080" s="13">
        <f t="shared" si="194"/>
        <v>2.5165835707461306</v>
      </c>
      <c r="H1080" s="13">
        <f t="shared" si="195"/>
        <v>52.172085027683934</v>
      </c>
      <c r="I1080" s="16">
        <f t="shared" si="202"/>
        <v>53.888534820621544</v>
      </c>
      <c r="J1080" s="13">
        <f t="shared" si="196"/>
        <v>51.137068573269573</v>
      </c>
      <c r="K1080" s="13">
        <f t="shared" si="197"/>
        <v>2.7514662473519707</v>
      </c>
      <c r="L1080" s="13">
        <f t="shared" si="198"/>
        <v>0</v>
      </c>
      <c r="M1080" s="13">
        <f t="shared" si="203"/>
        <v>1.0499562414908686E-4</v>
      </c>
      <c r="N1080" s="13">
        <f t="shared" si="199"/>
        <v>6.5097286972433857E-5</v>
      </c>
      <c r="O1080" s="13">
        <f t="shared" si="200"/>
        <v>2.5166486680331031</v>
      </c>
      <c r="Q1080">
        <v>16.322631730582138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101.0640022686985</v>
      </c>
      <c r="G1081" s="13">
        <f t="shared" si="194"/>
        <v>10.278270238775953</v>
      </c>
      <c r="H1081" s="13">
        <f t="shared" si="195"/>
        <v>90.785732029922542</v>
      </c>
      <c r="I1081" s="16">
        <f t="shared" si="202"/>
        <v>93.537198277274513</v>
      </c>
      <c r="J1081" s="13">
        <f t="shared" si="196"/>
        <v>79.066320210146316</v>
      </c>
      <c r="K1081" s="13">
        <f t="shared" si="197"/>
        <v>14.470878067128197</v>
      </c>
      <c r="L1081" s="13">
        <f t="shared" si="198"/>
        <v>0</v>
      </c>
      <c r="M1081" s="13">
        <f t="shared" si="203"/>
        <v>3.9898337176653002E-5</v>
      </c>
      <c r="N1081" s="13">
        <f t="shared" si="199"/>
        <v>2.473696904952486E-5</v>
      </c>
      <c r="O1081" s="13">
        <f t="shared" si="200"/>
        <v>10.278294975745002</v>
      </c>
      <c r="Q1081">
        <v>15.018739671150479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23.158293187066441</v>
      </c>
      <c r="G1082" s="13">
        <f t="shared" si="194"/>
        <v>0</v>
      </c>
      <c r="H1082" s="13">
        <f t="shared" si="195"/>
        <v>23.158293187066441</v>
      </c>
      <c r="I1082" s="16">
        <f t="shared" si="202"/>
        <v>37.629171254194638</v>
      </c>
      <c r="J1082" s="13">
        <f t="shared" si="196"/>
        <v>37.192977725257428</v>
      </c>
      <c r="K1082" s="13">
        <f t="shared" si="197"/>
        <v>0.43619352893720986</v>
      </c>
      <c r="L1082" s="13">
        <f t="shared" si="198"/>
        <v>0</v>
      </c>
      <c r="M1082" s="13">
        <f t="shared" si="203"/>
        <v>1.5161368127128142E-5</v>
      </c>
      <c r="N1082" s="13">
        <f t="shared" si="199"/>
        <v>9.4000482388194481E-6</v>
      </c>
      <c r="O1082" s="13">
        <f t="shared" si="200"/>
        <v>9.4000482388194481E-6</v>
      </c>
      <c r="Q1082">
        <v>22.165525674046329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25.380604407981171</v>
      </c>
      <c r="G1083" s="13">
        <f t="shared" si="194"/>
        <v>0</v>
      </c>
      <c r="H1083" s="13">
        <f t="shared" si="195"/>
        <v>25.380604407981171</v>
      </c>
      <c r="I1083" s="16">
        <f t="shared" si="202"/>
        <v>25.81679793691838</v>
      </c>
      <c r="J1083" s="13">
        <f t="shared" si="196"/>
        <v>25.670975240468316</v>
      </c>
      <c r="K1083" s="13">
        <f t="shared" si="197"/>
        <v>0.14582269645006463</v>
      </c>
      <c r="L1083" s="13">
        <f t="shared" si="198"/>
        <v>0</v>
      </c>
      <c r="M1083" s="13">
        <f t="shared" si="203"/>
        <v>5.7613198883086939E-6</v>
      </c>
      <c r="N1083" s="13">
        <f t="shared" si="199"/>
        <v>3.5720183307513903E-6</v>
      </c>
      <c r="O1083" s="13">
        <f t="shared" si="200"/>
        <v>3.5720183307513903E-6</v>
      </c>
      <c r="Q1083">
        <v>21.98445301585501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0.33292492671749968</v>
      </c>
      <c r="G1084" s="13">
        <f t="shared" si="194"/>
        <v>0</v>
      </c>
      <c r="H1084" s="13">
        <f t="shared" si="195"/>
        <v>0.33292492671749968</v>
      </c>
      <c r="I1084" s="16">
        <f t="shared" si="202"/>
        <v>0.47874762316756431</v>
      </c>
      <c r="J1084" s="13">
        <f t="shared" si="196"/>
        <v>0.47874683203003676</v>
      </c>
      <c r="K1084" s="13">
        <f t="shared" si="197"/>
        <v>7.9113752754489397E-7</v>
      </c>
      <c r="L1084" s="13">
        <f t="shared" si="198"/>
        <v>0</v>
      </c>
      <c r="M1084" s="13">
        <f t="shared" si="203"/>
        <v>2.1893015575573036E-6</v>
      </c>
      <c r="N1084" s="13">
        <f t="shared" si="199"/>
        <v>1.3573669656855282E-6</v>
      </c>
      <c r="O1084" s="13">
        <f t="shared" si="200"/>
        <v>1.3573669656855282E-6</v>
      </c>
      <c r="Q1084">
        <v>23.191613198266349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14.90308877582669</v>
      </c>
      <c r="G1085" s="13">
        <f t="shared" si="194"/>
        <v>0</v>
      </c>
      <c r="H1085" s="13">
        <f t="shared" si="195"/>
        <v>14.90308877582669</v>
      </c>
      <c r="I1085" s="16">
        <f t="shared" si="202"/>
        <v>14.903089566964217</v>
      </c>
      <c r="J1085" s="13">
        <f t="shared" si="196"/>
        <v>14.887812347989009</v>
      </c>
      <c r="K1085" s="13">
        <f t="shared" si="197"/>
        <v>1.5277218975208839E-2</v>
      </c>
      <c r="L1085" s="13">
        <f t="shared" si="198"/>
        <v>0</v>
      </c>
      <c r="M1085" s="13">
        <f t="shared" si="203"/>
        <v>8.3193459187177546E-7</v>
      </c>
      <c r="N1085" s="13">
        <f t="shared" si="199"/>
        <v>5.1579944696050074E-7</v>
      </c>
      <c r="O1085" s="13">
        <f t="shared" si="200"/>
        <v>5.1579944696050074E-7</v>
      </c>
      <c r="Q1085">
        <v>26.38213087096775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50.188536774081953</v>
      </c>
      <c r="G1086" s="13">
        <f t="shared" si="194"/>
        <v>1.7634113470428123</v>
      </c>
      <c r="H1086" s="13">
        <f t="shared" si="195"/>
        <v>48.425125427039141</v>
      </c>
      <c r="I1086" s="16">
        <f t="shared" si="202"/>
        <v>48.440402646014348</v>
      </c>
      <c r="J1086" s="13">
        <f t="shared" si="196"/>
        <v>47.535289906050352</v>
      </c>
      <c r="K1086" s="13">
        <f t="shared" si="197"/>
        <v>0.90511273996399666</v>
      </c>
      <c r="L1086" s="13">
        <f t="shared" si="198"/>
        <v>0</v>
      </c>
      <c r="M1086" s="13">
        <f t="shared" si="203"/>
        <v>3.1613514491127472E-7</v>
      </c>
      <c r="N1086" s="13">
        <f t="shared" si="199"/>
        <v>1.9600378984499032E-7</v>
      </c>
      <c r="O1086" s="13">
        <f t="shared" si="200"/>
        <v>1.7634115430466022</v>
      </c>
      <c r="Q1086">
        <v>22.28500906148744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13.21868199841499</v>
      </c>
      <c r="G1087" s="13">
        <f t="shared" si="194"/>
        <v>0</v>
      </c>
      <c r="H1087" s="13">
        <f t="shared" si="195"/>
        <v>13.21868199841499</v>
      </c>
      <c r="I1087" s="16">
        <f t="shared" si="202"/>
        <v>14.123794738378987</v>
      </c>
      <c r="J1087" s="13">
        <f t="shared" si="196"/>
        <v>14.096264324400366</v>
      </c>
      <c r="K1087" s="13">
        <f t="shared" si="197"/>
        <v>2.7530413978620771E-2</v>
      </c>
      <c r="L1087" s="13">
        <f t="shared" si="198"/>
        <v>0</v>
      </c>
      <c r="M1087" s="13">
        <f t="shared" si="203"/>
        <v>1.201313550662844E-7</v>
      </c>
      <c r="N1087" s="13">
        <f t="shared" si="199"/>
        <v>7.4481440141096325E-8</v>
      </c>
      <c r="O1087" s="13">
        <f t="shared" si="200"/>
        <v>7.4481440141096325E-8</v>
      </c>
      <c r="Q1087">
        <v>21.016733452377881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12.48064516</v>
      </c>
      <c r="G1088" s="13">
        <f t="shared" si="194"/>
        <v>0</v>
      </c>
      <c r="H1088" s="13">
        <f t="shared" si="195"/>
        <v>12.48064516</v>
      </c>
      <c r="I1088" s="16">
        <f t="shared" si="202"/>
        <v>12.508175573978621</v>
      </c>
      <c r="J1088" s="13">
        <f t="shared" si="196"/>
        <v>12.468459574370115</v>
      </c>
      <c r="K1088" s="13">
        <f t="shared" si="197"/>
        <v>3.971599960850547E-2</v>
      </c>
      <c r="L1088" s="13">
        <f t="shared" si="198"/>
        <v>0</v>
      </c>
      <c r="M1088" s="13">
        <f t="shared" si="203"/>
        <v>4.5649914925188076E-8</v>
      </c>
      <c r="N1088" s="13">
        <f t="shared" si="199"/>
        <v>2.8302947253616608E-8</v>
      </c>
      <c r="O1088" s="13">
        <f t="shared" si="200"/>
        <v>2.8302947253616608E-8</v>
      </c>
      <c r="Q1088">
        <v>15.828426510204361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41.980693816326202</v>
      </c>
      <c r="G1089" s="13">
        <f t="shared" si="194"/>
        <v>0.38969173757425324</v>
      </c>
      <c r="H1089" s="13">
        <f t="shared" si="195"/>
        <v>41.591002078751949</v>
      </c>
      <c r="I1089" s="16">
        <f t="shared" si="202"/>
        <v>41.630718078360452</v>
      </c>
      <c r="J1089" s="13">
        <f t="shared" si="196"/>
        <v>39.561635432138452</v>
      </c>
      <c r="K1089" s="13">
        <f t="shared" si="197"/>
        <v>2.0690826462220002</v>
      </c>
      <c r="L1089" s="13">
        <f t="shared" si="198"/>
        <v>0</v>
      </c>
      <c r="M1089" s="13">
        <f t="shared" si="203"/>
        <v>1.7346967671571468E-8</v>
      </c>
      <c r="N1089" s="13">
        <f t="shared" si="199"/>
        <v>1.075511995637431E-8</v>
      </c>
      <c r="O1089" s="13">
        <f t="shared" si="200"/>
        <v>0.3896917483293732</v>
      </c>
      <c r="Q1089">
        <v>12.812315951612909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8.1728741405005429</v>
      </c>
      <c r="G1090" s="13">
        <f t="shared" si="194"/>
        <v>0</v>
      </c>
      <c r="H1090" s="13">
        <f t="shared" si="195"/>
        <v>8.1728741405005429</v>
      </c>
      <c r="I1090" s="16">
        <f t="shared" si="202"/>
        <v>10.241956786722543</v>
      </c>
      <c r="J1090" s="13">
        <f t="shared" si="196"/>
        <v>10.208150615746979</v>
      </c>
      <c r="K1090" s="13">
        <f t="shared" si="197"/>
        <v>3.3806170975564598E-2</v>
      </c>
      <c r="L1090" s="13">
        <f t="shared" si="198"/>
        <v>0</v>
      </c>
      <c r="M1090" s="13">
        <f t="shared" si="203"/>
        <v>6.5918477151971573E-9</v>
      </c>
      <c r="N1090" s="13">
        <f t="shared" si="199"/>
        <v>4.0869455834222373E-9</v>
      </c>
      <c r="O1090" s="13">
        <f t="shared" si="200"/>
        <v>4.0869455834222373E-9</v>
      </c>
      <c r="Q1090">
        <v>12.65879358152022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19.093548389999999</v>
      </c>
      <c r="G1091" s="13">
        <f t="shared" si="194"/>
        <v>0</v>
      </c>
      <c r="H1091" s="13">
        <f t="shared" si="195"/>
        <v>19.093548389999999</v>
      </c>
      <c r="I1091" s="16">
        <f t="shared" si="202"/>
        <v>19.127354560975562</v>
      </c>
      <c r="J1091" s="13">
        <f t="shared" si="196"/>
        <v>18.985412702568912</v>
      </c>
      <c r="K1091" s="13">
        <f t="shared" si="197"/>
        <v>0.14194185840664986</v>
      </c>
      <c r="L1091" s="13">
        <f t="shared" si="198"/>
        <v>0</v>
      </c>
      <c r="M1091" s="13">
        <f t="shared" si="203"/>
        <v>2.50490213177492E-9</v>
      </c>
      <c r="N1091" s="13">
        <f t="shared" si="199"/>
        <v>1.5530393217004504E-9</v>
      </c>
      <c r="O1091" s="13">
        <f t="shared" si="200"/>
        <v>1.5530393217004504E-9</v>
      </c>
      <c r="Q1091">
        <v>15.786561572431429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74.463787163967964</v>
      </c>
      <c r="G1092" s="13">
        <f t="shared" si="194"/>
        <v>5.8262799541760781</v>
      </c>
      <c r="H1092" s="13">
        <f t="shared" si="195"/>
        <v>68.637507209791892</v>
      </c>
      <c r="I1092" s="16">
        <f t="shared" si="202"/>
        <v>68.779449068198545</v>
      </c>
      <c r="J1092" s="13">
        <f t="shared" si="196"/>
        <v>63.17668585328979</v>
      </c>
      <c r="K1092" s="13">
        <f t="shared" si="197"/>
        <v>5.6027632149087552</v>
      </c>
      <c r="L1092" s="13">
        <f t="shared" si="198"/>
        <v>0</v>
      </c>
      <c r="M1092" s="13">
        <f t="shared" si="203"/>
        <v>9.5186281007446959E-10</v>
      </c>
      <c r="N1092" s="13">
        <f t="shared" si="199"/>
        <v>5.9015494224617117E-10</v>
      </c>
      <c r="O1092" s="13">
        <f t="shared" si="200"/>
        <v>5.8262799547662327</v>
      </c>
      <c r="Q1092">
        <v>16.11904489750739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136.57855173565719</v>
      </c>
      <c r="G1093" s="13">
        <f t="shared" si="194"/>
        <v>16.222223269468685</v>
      </c>
      <c r="H1093" s="13">
        <f t="shared" si="195"/>
        <v>120.3563284661885</v>
      </c>
      <c r="I1093" s="16">
        <f t="shared" si="202"/>
        <v>125.95909168109725</v>
      </c>
      <c r="J1093" s="13">
        <f t="shared" si="196"/>
        <v>99.370604710866544</v>
      </c>
      <c r="K1093" s="13">
        <f t="shared" si="197"/>
        <v>26.588486970230704</v>
      </c>
      <c r="L1093" s="13">
        <f t="shared" si="198"/>
        <v>5.7846052364813287</v>
      </c>
      <c r="M1093" s="13">
        <f t="shared" si="203"/>
        <v>5.7846052368430367</v>
      </c>
      <c r="N1093" s="13">
        <f t="shared" si="199"/>
        <v>3.5864552468426827</v>
      </c>
      <c r="O1093" s="13">
        <f t="shared" si="200"/>
        <v>19.808678516311367</v>
      </c>
      <c r="Q1093">
        <v>16.287492919920961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30.789104181286739</v>
      </c>
      <c r="G1094" s="13">
        <f t="shared" ref="G1094:G1157" si="205">IF((F1094-$J$2)&gt;0,$I$2*(F1094-$J$2),0)</f>
        <v>0</v>
      </c>
      <c r="H1094" s="13">
        <f t="shared" ref="H1094:H1157" si="206">F1094-G1094</f>
        <v>30.789104181286739</v>
      </c>
      <c r="I1094" s="16">
        <f t="shared" si="202"/>
        <v>51.592985915036117</v>
      </c>
      <c r="J1094" s="13">
        <f t="shared" ref="J1094:J1157" si="207">I1094/SQRT(1+(I1094/($K$2*(300+(25*Q1094)+0.05*(Q1094)^3)))^2)</f>
        <v>50.507125819369122</v>
      </c>
      <c r="K1094" s="13">
        <f t="shared" ref="K1094:K1157" si="208">I1094-J1094</f>
        <v>1.0858600956669946</v>
      </c>
      <c r="L1094" s="13">
        <f t="shared" ref="L1094:L1157" si="209">IF(K1094&gt;$N$2,(K1094-$N$2)/$L$2,0)</f>
        <v>0</v>
      </c>
      <c r="M1094" s="13">
        <f t="shared" si="203"/>
        <v>2.198149990000354</v>
      </c>
      <c r="N1094" s="13">
        <f t="shared" ref="N1094:N1157" si="210">$M$2*M1094</f>
        <v>1.3628529938002194</v>
      </c>
      <c r="O1094" s="13">
        <f t="shared" ref="O1094:O1157" si="211">N1094+G1094</f>
        <v>1.3628529938002194</v>
      </c>
      <c r="Q1094">
        <v>22.30953636037567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68.847698646655672</v>
      </c>
      <c r="G1095" s="13">
        <f t="shared" si="205"/>
        <v>4.8863337387757078</v>
      </c>
      <c r="H1095" s="13">
        <f t="shared" si="206"/>
        <v>63.961364907879968</v>
      </c>
      <c r="I1095" s="16">
        <f t="shared" ref="I1095:I1158" si="213">H1095+K1094-L1094</f>
        <v>65.04722500354697</v>
      </c>
      <c r="J1095" s="13">
        <f t="shared" si="207"/>
        <v>63.162783896232398</v>
      </c>
      <c r="K1095" s="13">
        <f t="shared" si="208"/>
        <v>1.8844411073145722</v>
      </c>
      <c r="L1095" s="13">
        <f t="shared" si="209"/>
        <v>0</v>
      </c>
      <c r="M1095" s="13">
        <f t="shared" ref="M1095:M1158" si="214">L1095+M1094-N1094</f>
        <v>0.83529699620013464</v>
      </c>
      <c r="N1095" s="13">
        <f t="shared" si="210"/>
        <v>0.51788413764408348</v>
      </c>
      <c r="O1095" s="13">
        <f t="shared" si="211"/>
        <v>5.404217876419791</v>
      </c>
      <c r="Q1095">
        <v>23.244668094110299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3.8132120442465389</v>
      </c>
      <c r="G1096" s="13">
        <f t="shared" si="205"/>
        <v>0</v>
      </c>
      <c r="H1096" s="13">
        <f t="shared" si="206"/>
        <v>3.8132120442465389</v>
      </c>
      <c r="I1096" s="16">
        <f t="shared" si="213"/>
        <v>5.6976531515611111</v>
      </c>
      <c r="J1096" s="13">
        <f t="shared" si="207"/>
        <v>5.6967800384731477</v>
      </c>
      <c r="K1096" s="13">
        <f t="shared" si="208"/>
        <v>8.7311308796333975E-4</v>
      </c>
      <c r="L1096" s="13">
        <f t="shared" si="209"/>
        <v>0</v>
      </c>
      <c r="M1096" s="13">
        <f t="shared" si="214"/>
        <v>0.31741285855605117</v>
      </c>
      <c r="N1096" s="13">
        <f t="shared" si="210"/>
        <v>0.19679597230475174</v>
      </c>
      <c r="O1096" s="13">
        <f t="shared" si="211"/>
        <v>0.19679597230475174</v>
      </c>
      <c r="Q1096">
        <v>26.228550870967741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39.061100826323873</v>
      </c>
      <c r="G1097" s="13">
        <f t="shared" si="205"/>
        <v>0</v>
      </c>
      <c r="H1097" s="13">
        <f t="shared" si="206"/>
        <v>39.061100826323873</v>
      </c>
      <c r="I1097" s="16">
        <f t="shared" si="213"/>
        <v>39.061973939411835</v>
      </c>
      <c r="J1097" s="13">
        <f t="shared" si="207"/>
        <v>38.788820174774628</v>
      </c>
      <c r="K1097" s="13">
        <f t="shared" si="208"/>
        <v>0.27315376463720753</v>
      </c>
      <c r="L1097" s="13">
        <f t="shared" si="209"/>
        <v>0</v>
      </c>
      <c r="M1097" s="13">
        <f t="shared" si="214"/>
        <v>0.12061688625129943</v>
      </c>
      <c r="N1097" s="13">
        <f t="shared" si="210"/>
        <v>7.4782469475805649E-2</v>
      </c>
      <c r="O1097" s="13">
        <f t="shared" si="211"/>
        <v>7.4782469475805649E-2</v>
      </c>
      <c r="Q1097">
        <v>26.368179652434151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5.025341666785458</v>
      </c>
      <c r="G1098" s="13">
        <f t="shared" si="205"/>
        <v>0</v>
      </c>
      <c r="H1098" s="13">
        <f t="shared" si="206"/>
        <v>5.025341666785458</v>
      </c>
      <c r="I1098" s="16">
        <f t="shared" si="213"/>
        <v>5.2984954314226655</v>
      </c>
      <c r="J1098" s="13">
        <f t="shared" si="207"/>
        <v>5.2974343205666932</v>
      </c>
      <c r="K1098" s="13">
        <f t="shared" si="208"/>
        <v>1.0611108559723803E-3</v>
      </c>
      <c r="L1098" s="13">
        <f t="shared" si="209"/>
        <v>0</v>
      </c>
      <c r="M1098" s="13">
        <f t="shared" si="214"/>
        <v>4.5834416775493783E-2</v>
      </c>
      <c r="N1098" s="13">
        <f t="shared" si="210"/>
        <v>2.8417338400806146E-2</v>
      </c>
      <c r="O1098" s="13">
        <f t="shared" si="211"/>
        <v>2.8417338400806146E-2</v>
      </c>
      <c r="Q1098">
        <v>23.265326553489281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34.489149997927562</v>
      </c>
      <c r="G1099" s="13">
        <f t="shared" si="205"/>
        <v>0</v>
      </c>
      <c r="H1099" s="13">
        <f t="shared" si="206"/>
        <v>34.489149997927562</v>
      </c>
      <c r="I1099" s="16">
        <f t="shared" si="213"/>
        <v>34.490211108783534</v>
      </c>
      <c r="J1099" s="13">
        <f t="shared" si="207"/>
        <v>34.120023201955505</v>
      </c>
      <c r="K1099" s="13">
        <f t="shared" si="208"/>
        <v>0.37018790682802916</v>
      </c>
      <c r="L1099" s="13">
        <f t="shared" si="209"/>
        <v>0</v>
      </c>
      <c r="M1099" s="13">
        <f t="shared" si="214"/>
        <v>1.7417078374687638E-2</v>
      </c>
      <c r="N1099" s="13">
        <f t="shared" si="210"/>
        <v>1.0798588592306336E-2</v>
      </c>
      <c r="O1099" s="13">
        <f t="shared" si="211"/>
        <v>1.0798588592306336E-2</v>
      </c>
      <c r="Q1099">
        <v>21.48646250812692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12.67990645715672</v>
      </c>
      <c r="G1100" s="13">
        <f t="shared" si="205"/>
        <v>0</v>
      </c>
      <c r="H1100" s="13">
        <f t="shared" si="206"/>
        <v>12.67990645715672</v>
      </c>
      <c r="I1100" s="16">
        <f t="shared" si="213"/>
        <v>13.05009436398475</v>
      </c>
      <c r="J1100" s="13">
        <f t="shared" si="207"/>
        <v>13.010382259395255</v>
      </c>
      <c r="K1100" s="13">
        <f t="shared" si="208"/>
        <v>3.9712104589494146E-2</v>
      </c>
      <c r="L1100" s="13">
        <f t="shared" si="209"/>
        <v>0</v>
      </c>
      <c r="M1100" s="13">
        <f t="shared" si="214"/>
        <v>6.6184897823813021E-3</v>
      </c>
      <c r="N1100" s="13">
        <f t="shared" si="210"/>
        <v>4.103463665076407E-3</v>
      </c>
      <c r="O1100" s="13">
        <f t="shared" si="211"/>
        <v>4.103463665076407E-3</v>
      </c>
      <c r="Q1100">
        <v>16.73712084300784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34.589981161541523</v>
      </c>
      <c r="G1101" s="13">
        <f t="shared" si="205"/>
        <v>0</v>
      </c>
      <c r="H1101" s="13">
        <f t="shared" si="206"/>
        <v>34.589981161541523</v>
      </c>
      <c r="I1101" s="16">
        <f t="shared" si="213"/>
        <v>34.629693266131014</v>
      </c>
      <c r="J1101" s="13">
        <f t="shared" si="207"/>
        <v>33.483685399102114</v>
      </c>
      <c r="K1101" s="13">
        <f t="shared" si="208"/>
        <v>1.1460078670288993</v>
      </c>
      <c r="L1101" s="13">
        <f t="shared" si="209"/>
        <v>0</v>
      </c>
      <c r="M1101" s="13">
        <f t="shared" si="214"/>
        <v>2.515026117304895E-3</v>
      </c>
      <c r="N1101" s="13">
        <f t="shared" si="210"/>
        <v>1.5593161927290348E-3</v>
      </c>
      <c r="O1101" s="13">
        <f t="shared" si="211"/>
        <v>1.5593161927290348E-3</v>
      </c>
      <c r="Q1101">
        <v>13.283614661805419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42.413383710273699</v>
      </c>
      <c r="G1102" s="13">
        <f t="shared" si="205"/>
        <v>0.46210961827613645</v>
      </c>
      <c r="H1102" s="13">
        <f t="shared" si="206"/>
        <v>41.951274091997561</v>
      </c>
      <c r="I1102" s="16">
        <f t="shared" si="213"/>
        <v>43.097281959026461</v>
      </c>
      <c r="J1102" s="13">
        <f t="shared" si="207"/>
        <v>40.374966369726906</v>
      </c>
      <c r="K1102" s="13">
        <f t="shared" si="208"/>
        <v>2.722315589299555</v>
      </c>
      <c r="L1102" s="13">
        <f t="shared" si="209"/>
        <v>0</v>
      </c>
      <c r="M1102" s="13">
        <f t="shared" si="214"/>
        <v>9.5570992457586022E-4</v>
      </c>
      <c r="N1102" s="13">
        <f t="shared" si="210"/>
        <v>5.9254015323703332E-4</v>
      </c>
      <c r="O1102" s="13">
        <f t="shared" si="211"/>
        <v>0.46270215842937346</v>
      </c>
      <c r="Q1102">
        <v>11.39871625161291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163.3223471507736</v>
      </c>
      <c r="G1103" s="13">
        <f t="shared" si="205"/>
        <v>20.698244117144121</v>
      </c>
      <c r="H1103" s="13">
        <f t="shared" si="206"/>
        <v>142.62410303362947</v>
      </c>
      <c r="I1103" s="16">
        <f t="shared" si="213"/>
        <v>145.34641862292904</v>
      </c>
      <c r="J1103" s="13">
        <f t="shared" si="207"/>
        <v>96.07442401149477</v>
      </c>
      <c r="K1103" s="13">
        <f t="shared" si="208"/>
        <v>49.271994611434266</v>
      </c>
      <c r="L1103" s="13">
        <f t="shared" si="209"/>
        <v>19.599274712095184</v>
      </c>
      <c r="M1103" s="13">
        <f t="shared" si="214"/>
        <v>19.599637881866521</v>
      </c>
      <c r="N1103" s="13">
        <f t="shared" si="210"/>
        <v>12.151775486757243</v>
      </c>
      <c r="O1103" s="13">
        <f t="shared" si="211"/>
        <v>32.850019603901366</v>
      </c>
      <c r="Q1103">
        <v>12.92277593637162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29.879832348304419</v>
      </c>
      <c r="G1104" s="13">
        <f t="shared" si="205"/>
        <v>0</v>
      </c>
      <c r="H1104" s="13">
        <f t="shared" si="206"/>
        <v>29.879832348304419</v>
      </c>
      <c r="I1104" s="16">
        <f t="shared" si="213"/>
        <v>59.552552247643504</v>
      </c>
      <c r="J1104" s="13">
        <f t="shared" si="207"/>
        <v>54.674362369075524</v>
      </c>
      <c r="K1104" s="13">
        <f t="shared" si="208"/>
        <v>4.87818987856798</v>
      </c>
      <c r="L1104" s="13">
        <f t="shared" si="209"/>
        <v>0</v>
      </c>
      <c r="M1104" s="13">
        <f t="shared" si="214"/>
        <v>7.4478623951092775</v>
      </c>
      <c r="N1104" s="13">
        <f t="shared" si="210"/>
        <v>4.6176746849677519</v>
      </c>
      <c r="O1104" s="13">
        <f t="shared" si="211"/>
        <v>4.6176746849677519</v>
      </c>
      <c r="Q1104">
        <v>14.00540877022884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70.39274485852907</v>
      </c>
      <c r="G1105" s="13">
        <f t="shared" si="205"/>
        <v>5.1449230282771659</v>
      </c>
      <c r="H1105" s="13">
        <f t="shared" si="206"/>
        <v>65.247821830251908</v>
      </c>
      <c r="I1105" s="16">
        <f t="shared" si="213"/>
        <v>70.126011708819888</v>
      </c>
      <c r="J1105" s="13">
        <f t="shared" si="207"/>
        <v>64.527666545552208</v>
      </c>
      <c r="K1105" s="13">
        <f t="shared" si="208"/>
        <v>5.5983451632676804</v>
      </c>
      <c r="L1105" s="13">
        <f t="shared" si="209"/>
        <v>0</v>
      </c>
      <c r="M1105" s="13">
        <f t="shared" si="214"/>
        <v>2.8301877101415256</v>
      </c>
      <c r="N1105" s="13">
        <f t="shared" si="210"/>
        <v>1.7547163802877459</v>
      </c>
      <c r="O1105" s="13">
        <f t="shared" si="211"/>
        <v>6.8996394085649122</v>
      </c>
      <c r="Q1105">
        <v>16.558139766422808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10.47909154906937</v>
      </c>
      <c r="G1106" s="13">
        <f t="shared" si="205"/>
        <v>0</v>
      </c>
      <c r="H1106" s="13">
        <f t="shared" si="206"/>
        <v>10.47909154906937</v>
      </c>
      <c r="I1106" s="16">
        <f t="shared" si="213"/>
        <v>16.07743671233705</v>
      </c>
      <c r="J1106" s="13">
        <f t="shared" si="207"/>
        <v>16.049041526651923</v>
      </c>
      <c r="K1106" s="13">
        <f t="shared" si="208"/>
        <v>2.8395185685127444E-2</v>
      </c>
      <c r="L1106" s="13">
        <f t="shared" si="209"/>
        <v>0</v>
      </c>
      <c r="M1106" s="13">
        <f t="shared" si="214"/>
        <v>1.0754713298537797</v>
      </c>
      <c r="N1106" s="13">
        <f t="shared" si="210"/>
        <v>0.66679222450934339</v>
      </c>
      <c r="O1106" s="13">
        <f t="shared" si="211"/>
        <v>0.66679222450934339</v>
      </c>
      <c r="Q1106">
        <v>23.55532908311967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40.59731074086686</v>
      </c>
      <c r="G1107" s="13">
        <f t="shared" si="205"/>
        <v>0.15815947411035317</v>
      </c>
      <c r="H1107" s="13">
        <f t="shared" si="206"/>
        <v>40.439151266756504</v>
      </c>
      <c r="I1107" s="16">
        <f t="shared" si="213"/>
        <v>40.467546452441631</v>
      </c>
      <c r="J1107" s="13">
        <f t="shared" si="207"/>
        <v>40.079026858171773</v>
      </c>
      <c r="K1107" s="13">
        <f t="shared" si="208"/>
        <v>0.38851959426985871</v>
      </c>
      <c r="L1107" s="13">
        <f t="shared" si="209"/>
        <v>0</v>
      </c>
      <c r="M1107" s="13">
        <f t="shared" si="214"/>
        <v>0.4086791053444363</v>
      </c>
      <c r="N1107" s="13">
        <f t="shared" si="210"/>
        <v>0.25338104531355049</v>
      </c>
      <c r="O1107" s="13">
        <f t="shared" si="211"/>
        <v>0.41154051942390368</v>
      </c>
      <c r="Q1107">
        <v>24.564815811779681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11.968202667547351</v>
      </c>
      <c r="G1108" s="13">
        <f t="shared" si="205"/>
        <v>0</v>
      </c>
      <c r="H1108" s="13">
        <f t="shared" si="206"/>
        <v>11.968202667547351</v>
      </c>
      <c r="I1108" s="16">
        <f t="shared" si="213"/>
        <v>12.356722261817209</v>
      </c>
      <c r="J1108" s="13">
        <f t="shared" si="207"/>
        <v>12.349359650154959</v>
      </c>
      <c r="K1108" s="13">
        <f t="shared" si="208"/>
        <v>7.3626116622502735E-3</v>
      </c>
      <c r="L1108" s="13">
        <f t="shared" si="209"/>
        <v>0</v>
      </c>
      <c r="M1108" s="13">
        <f t="shared" si="214"/>
        <v>0.15529806003088581</v>
      </c>
      <c r="N1108" s="13">
        <f t="shared" si="210"/>
        <v>9.6284797219149204E-2</v>
      </c>
      <c r="O1108" s="13">
        <f t="shared" si="211"/>
        <v>9.6284797219149204E-2</v>
      </c>
      <c r="Q1108">
        <v>27.610632870967741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23.977185480818541</v>
      </c>
      <c r="G1109" s="13">
        <f t="shared" si="205"/>
        <v>0</v>
      </c>
      <c r="H1109" s="13">
        <f t="shared" si="206"/>
        <v>23.977185480818541</v>
      </c>
      <c r="I1109" s="16">
        <f t="shared" si="213"/>
        <v>23.984548092480793</v>
      </c>
      <c r="J1109" s="13">
        <f t="shared" si="207"/>
        <v>23.920949436422664</v>
      </c>
      <c r="K1109" s="13">
        <f t="shared" si="208"/>
        <v>6.3598656058129421E-2</v>
      </c>
      <c r="L1109" s="13">
        <f t="shared" si="209"/>
        <v>0</v>
      </c>
      <c r="M1109" s="13">
        <f t="shared" si="214"/>
        <v>5.9013262811736605E-2</v>
      </c>
      <c r="N1109" s="13">
        <f t="shared" si="210"/>
        <v>3.6588222943276696E-2</v>
      </c>
      <c r="O1109" s="13">
        <f t="shared" si="211"/>
        <v>3.6588222943276696E-2</v>
      </c>
      <c r="Q1109">
        <v>26.373781208479929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20.51864833849384</v>
      </c>
      <c r="G1110" s="13">
        <f t="shared" si="205"/>
        <v>0</v>
      </c>
      <c r="H1110" s="13">
        <f t="shared" si="206"/>
        <v>20.51864833849384</v>
      </c>
      <c r="I1110" s="16">
        <f t="shared" si="213"/>
        <v>20.582246994551969</v>
      </c>
      <c r="J1110" s="13">
        <f t="shared" si="207"/>
        <v>20.531866563222675</v>
      </c>
      <c r="K1110" s="13">
        <f t="shared" si="208"/>
        <v>5.0380431329294595E-2</v>
      </c>
      <c r="L1110" s="13">
        <f t="shared" si="209"/>
        <v>0</v>
      </c>
      <c r="M1110" s="13">
        <f t="shared" si="214"/>
        <v>2.2425039868459909E-2</v>
      </c>
      <c r="N1110" s="13">
        <f t="shared" si="210"/>
        <v>1.3903524718445144E-2</v>
      </c>
      <c r="O1110" s="13">
        <f t="shared" si="211"/>
        <v>1.3903524718445144E-2</v>
      </c>
      <c r="Q1110">
        <v>24.746414210752139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54.859635238208043</v>
      </c>
      <c r="G1111" s="13">
        <f t="shared" si="205"/>
        <v>2.5451976934622618</v>
      </c>
      <c r="H1111" s="13">
        <f t="shared" si="206"/>
        <v>52.314437544745779</v>
      </c>
      <c r="I1111" s="16">
        <f t="shared" si="213"/>
        <v>52.364817976075074</v>
      </c>
      <c r="J1111" s="13">
        <f t="shared" si="207"/>
        <v>50.783662980621365</v>
      </c>
      <c r="K1111" s="13">
        <f t="shared" si="208"/>
        <v>1.5811549954537085</v>
      </c>
      <c r="L1111" s="13">
        <f t="shared" si="209"/>
        <v>0</v>
      </c>
      <c r="M1111" s="13">
        <f t="shared" si="214"/>
        <v>8.5215151500147648E-3</v>
      </c>
      <c r="N1111" s="13">
        <f t="shared" si="210"/>
        <v>5.2833393930091545E-3</v>
      </c>
      <c r="O1111" s="13">
        <f t="shared" si="211"/>
        <v>2.5504810328552709</v>
      </c>
      <c r="Q1111">
        <v>19.86804299789744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42.290450032398233</v>
      </c>
      <c r="G1112" s="13">
        <f t="shared" si="205"/>
        <v>0.44153461399903299</v>
      </c>
      <c r="H1112" s="13">
        <f t="shared" si="206"/>
        <v>41.848915418399201</v>
      </c>
      <c r="I1112" s="16">
        <f t="shared" si="213"/>
        <v>43.43007041385291</v>
      </c>
      <c r="J1112" s="13">
        <f t="shared" si="207"/>
        <v>41.689623408584168</v>
      </c>
      <c r="K1112" s="13">
        <f t="shared" si="208"/>
        <v>1.7404470052687415</v>
      </c>
      <c r="L1112" s="13">
        <f t="shared" si="209"/>
        <v>0</v>
      </c>
      <c r="M1112" s="13">
        <f t="shared" si="214"/>
        <v>3.2381757570056104E-3</v>
      </c>
      <c r="N1112" s="13">
        <f t="shared" si="210"/>
        <v>2.0076689693434785E-3</v>
      </c>
      <c r="O1112" s="13">
        <f t="shared" si="211"/>
        <v>0.44354228296837644</v>
      </c>
      <c r="Q1112">
        <v>15.093759211789081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42.02483008378757</v>
      </c>
      <c r="G1113" s="13">
        <f t="shared" si="205"/>
        <v>0.39707867911449557</v>
      </c>
      <c r="H1113" s="13">
        <f t="shared" si="206"/>
        <v>41.627751404673077</v>
      </c>
      <c r="I1113" s="16">
        <f t="shared" si="213"/>
        <v>43.368198409941819</v>
      </c>
      <c r="J1113" s="13">
        <f t="shared" si="207"/>
        <v>41.402059452448086</v>
      </c>
      <c r="K1113" s="13">
        <f t="shared" si="208"/>
        <v>1.9661389574937331</v>
      </c>
      <c r="L1113" s="13">
        <f t="shared" si="209"/>
        <v>0</v>
      </c>
      <c r="M1113" s="13">
        <f t="shared" si="214"/>
        <v>1.2305067876621318E-3</v>
      </c>
      <c r="N1113" s="13">
        <f t="shared" si="210"/>
        <v>7.6291420835052168E-4</v>
      </c>
      <c r="O1113" s="13">
        <f t="shared" si="211"/>
        <v>0.39784159332284608</v>
      </c>
      <c r="Q1113">
        <v>14.125094951612899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0.15104842189234491</v>
      </c>
      <c r="G1114" s="13">
        <f t="shared" si="205"/>
        <v>0</v>
      </c>
      <c r="H1114" s="13">
        <f t="shared" si="206"/>
        <v>0.15104842189234491</v>
      </c>
      <c r="I1114" s="16">
        <f t="shared" si="213"/>
        <v>2.117187379386078</v>
      </c>
      <c r="J1114" s="13">
        <f t="shared" si="207"/>
        <v>2.1169637054028057</v>
      </c>
      <c r="K1114" s="13">
        <f t="shared" si="208"/>
        <v>2.2367398327238774E-4</v>
      </c>
      <c r="L1114" s="13">
        <f t="shared" si="209"/>
        <v>0</v>
      </c>
      <c r="M1114" s="13">
        <f t="shared" si="214"/>
        <v>4.6759257931161015E-4</v>
      </c>
      <c r="N1114" s="13">
        <f t="shared" si="210"/>
        <v>2.8990739917319829E-4</v>
      </c>
      <c r="O1114" s="13">
        <f t="shared" si="211"/>
        <v>2.8990739917319829E-4</v>
      </c>
      <c r="Q1114">
        <v>14.7896869596853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32.065792497770488</v>
      </c>
      <c r="G1115" s="13">
        <f t="shared" si="205"/>
        <v>0</v>
      </c>
      <c r="H1115" s="13">
        <f t="shared" si="206"/>
        <v>32.065792497770488</v>
      </c>
      <c r="I1115" s="16">
        <f t="shared" si="213"/>
        <v>32.066016171753759</v>
      </c>
      <c r="J1115" s="13">
        <f t="shared" si="207"/>
        <v>31.200415711461634</v>
      </c>
      <c r="K1115" s="13">
        <f t="shared" si="208"/>
        <v>0.86560046029212501</v>
      </c>
      <c r="L1115" s="13">
        <f t="shared" si="209"/>
        <v>0</v>
      </c>
      <c r="M1115" s="13">
        <f t="shared" si="214"/>
        <v>1.7768518013841185E-4</v>
      </c>
      <c r="N1115" s="13">
        <f t="shared" si="210"/>
        <v>1.1016481168581535E-4</v>
      </c>
      <c r="O1115" s="13">
        <f t="shared" si="211"/>
        <v>1.1016481168581535E-4</v>
      </c>
      <c r="Q1115">
        <v>13.714842417713241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33.8565670047401</v>
      </c>
      <c r="G1116" s="13">
        <f t="shared" si="205"/>
        <v>0</v>
      </c>
      <c r="H1116" s="13">
        <f t="shared" si="206"/>
        <v>33.8565670047401</v>
      </c>
      <c r="I1116" s="16">
        <f t="shared" si="213"/>
        <v>34.722167465032229</v>
      </c>
      <c r="J1116" s="13">
        <f t="shared" si="207"/>
        <v>34.016801589346272</v>
      </c>
      <c r="K1116" s="13">
        <f t="shared" si="208"/>
        <v>0.70536587568595621</v>
      </c>
      <c r="L1116" s="13">
        <f t="shared" si="209"/>
        <v>0</v>
      </c>
      <c r="M1116" s="13">
        <f t="shared" si="214"/>
        <v>6.7520368452596508E-5</v>
      </c>
      <c r="N1116" s="13">
        <f t="shared" si="210"/>
        <v>4.1862628440609834E-5</v>
      </c>
      <c r="O1116" s="13">
        <f t="shared" si="211"/>
        <v>4.1862628440609834E-5</v>
      </c>
      <c r="Q1116">
        <v>16.967488075147489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59.509972790492327</v>
      </c>
      <c r="G1117" s="13">
        <f t="shared" si="205"/>
        <v>3.3235093545284071</v>
      </c>
      <c r="H1117" s="13">
        <f t="shared" si="206"/>
        <v>56.186463435963923</v>
      </c>
      <c r="I1117" s="16">
        <f t="shared" si="213"/>
        <v>56.891829311649879</v>
      </c>
      <c r="J1117" s="13">
        <f t="shared" si="207"/>
        <v>54.093689686154015</v>
      </c>
      <c r="K1117" s="13">
        <f t="shared" si="208"/>
        <v>2.7981396254958639</v>
      </c>
      <c r="L1117" s="13">
        <f t="shared" si="209"/>
        <v>0</v>
      </c>
      <c r="M1117" s="13">
        <f t="shared" si="214"/>
        <v>2.5657740011986674E-5</v>
      </c>
      <c r="N1117" s="13">
        <f t="shared" si="210"/>
        <v>1.5907798807431739E-5</v>
      </c>
      <c r="O1117" s="13">
        <f t="shared" si="211"/>
        <v>3.3235252623272147</v>
      </c>
      <c r="Q1117">
        <v>17.380424831762671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45.977020427594859</v>
      </c>
      <c r="G1118" s="13">
        <f t="shared" si="205"/>
        <v>1.0585437441240788</v>
      </c>
      <c r="H1118" s="13">
        <f t="shared" si="206"/>
        <v>44.918476683470779</v>
      </c>
      <c r="I1118" s="16">
        <f t="shared" si="213"/>
        <v>47.716616308966643</v>
      </c>
      <c r="J1118" s="13">
        <f t="shared" si="207"/>
        <v>46.640921043918581</v>
      </c>
      <c r="K1118" s="13">
        <f t="shared" si="208"/>
        <v>1.0756952650480613</v>
      </c>
      <c r="L1118" s="13">
        <f t="shared" si="209"/>
        <v>0</v>
      </c>
      <c r="M1118" s="13">
        <f t="shared" si="214"/>
        <v>9.7499412045549349E-6</v>
      </c>
      <c r="N1118" s="13">
        <f t="shared" si="210"/>
        <v>6.04496354682406E-6</v>
      </c>
      <c r="O1118" s="13">
        <f t="shared" si="211"/>
        <v>1.0585497890876256</v>
      </c>
      <c r="Q1118">
        <v>20.702278476228201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46.260702184722128</v>
      </c>
      <c r="G1119" s="13">
        <f t="shared" si="205"/>
        <v>1.106022624339007</v>
      </c>
      <c r="H1119" s="13">
        <f t="shared" si="206"/>
        <v>45.154679560383123</v>
      </c>
      <c r="I1119" s="16">
        <f t="shared" si="213"/>
        <v>46.230374825431184</v>
      </c>
      <c r="J1119" s="13">
        <f t="shared" si="207"/>
        <v>45.545533357639698</v>
      </c>
      <c r="K1119" s="13">
        <f t="shared" si="208"/>
        <v>0.68484146779148602</v>
      </c>
      <c r="L1119" s="13">
        <f t="shared" si="209"/>
        <v>0</v>
      </c>
      <c r="M1119" s="13">
        <f t="shared" si="214"/>
        <v>3.7049776577308749E-6</v>
      </c>
      <c r="N1119" s="13">
        <f t="shared" si="210"/>
        <v>2.2970861477931424E-6</v>
      </c>
      <c r="O1119" s="13">
        <f t="shared" si="211"/>
        <v>1.1060249214251547</v>
      </c>
      <c r="Q1119">
        <v>23.312703661705271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24.170270555498892</v>
      </c>
      <c r="G1120" s="13">
        <f t="shared" si="205"/>
        <v>0</v>
      </c>
      <c r="H1120" s="13">
        <f t="shared" si="206"/>
        <v>24.170270555498892</v>
      </c>
      <c r="I1120" s="16">
        <f t="shared" si="213"/>
        <v>24.855112023290378</v>
      </c>
      <c r="J1120" s="13">
        <f t="shared" si="207"/>
        <v>24.766401130316794</v>
      </c>
      <c r="K1120" s="13">
        <f t="shared" si="208"/>
        <v>8.871089297358381E-2</v>
      </c>
      <c r="L1120" s="13">
        <f t="shared" si="209"/>
        <v>0</v>
      </c>
      <c r="M1120" s="13">
        <f t="shared" si="214"/>
        <v>1.4078915099377325E-6</v>
      </c>
      <c r="N1120" s="13">
        <f t="shared" si="210"/>
        <v>8.7289273616139414E-7</v>
      </c>
      <c r="O1120" s="13">
        <f t="shared" si="211"/>
        <v>8.7289273616139414E-7</v>
      </c>
      <c r="Q1120">
        <v>24.735195010526791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19.40706083771283</v>
      </c>
      <c r="G1121" s="13">
        <f t="shared" si="205"/>
        <v>0</v>
      </c>
      <c r="H1121" s="13">
        <f t="shared" si="206"/>
        <v>19.40706083771283</v>
      </c>
      <c r="I1121" s="16">
        <f t="shared" si="213"/>
        <v>19.495771730686414</v>
      </c>
      <c r="J1121" s="13">
        <f t="shared" si="207"/>
        <v>19.453959365869117</v>
      </c>
      <c r="K1121" s="13">
        <f t="shared" si="208"/>
        <v>4.1812364817296555E-2</v>
      </c>
      <c r="L1121" s="13">
        <f t="shared" si="209"/>
        <v>0</v>
      </c>
      <c r="M1121" s="13">
        <f t="shared" si="214"/>
        <v>5.3499877377633837E-7</v>
      </c>
      <c r="N1121" s="13">
        <f t="shared" si="210"/>
        <v>3.3169923974132978E-7</v>
      </c>
      <c r="O1121" s="13">
        <f t="shared" si="211"/>
        <v>3.3169923974132978E-7</v>
      </c>
      <c r="Q1121">
        <v>24.919891870967749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10.15663539039455</v>
      </c>
      <c r="G1122" s="13">
        <f t="shared" si="205"/>
        <v>0</v>
      </c>
      <c r="H1122" s="13">
        <f t="shared" si="206"/>
        <v>10.15663539039455</v>
      </c>
      <c r="I1122" s="16">
        <f t="shared" si="213"/>
        <v>10.198447755211847</v>
      </c>
      <c r="J1122" s="13">
        <f t="shared" si="207"/>
        <v>10.191271199889288</v>
      </c>
      <c r="K1122" s="13">
        <f t="shared" si="208"/>
        <v>7.1765553225588974E-3</v>
      </c>
      <c r="L1122" s="13">
        <f t="shared" si="209"/>
        <v>0</v>
      </c>
      <c r="M1122" s="13">
        <f t="shared" si="214"/>
        <v>2.0329953403500859E-7</v>
      </c>
      <c r="N1122" s="13">
        <f t="shared" si="210"/>
        <v>1.2604571110170534E-7</v>
      </c>
      <c r="O1122" s="13">
        <f t="shared" si="211"/>
        <v>1.2604571110170534E-7</v>
      </c>
      <c r="Q1122">
        <v>23.636948436657882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32.839453094911782</v>
      </c>
      <c r="G1123" s="13">
        <f t="shared" si="205"/>
        <v>0</v>
      </c>
      <c r="H1123" s="13">
        <f t="shared" si="206"/>
        <v>32.839453094911782</v>
      </c>
      <c r="I1123" s="16">
        <f t="shared" si="213"/>
        <v>32.846629650234341</v>
      </c>
      <c r="J1123" s="13">
        <f t="shared" si="207"/>
        <v>32.454811643356038</v>
      </c>
      <c r="K1123" s="13">
        <f t="shared" si="208"/>
        <v>0.39181800687830304</v>
      </c>
      <c r="L1123" s="13">
        <f t="shared" si="209"/>
        <v>0</v>
      </c>
      <c r="M1123" s="13">
        <f t="shared" si="214"/>
        <v>7.7253822933303254E-8</v>
      </c>
      <c r="N1123" s="13">
        <f t="shared" si="210"/>
        <v>4.7897370218648017E-8</v>
      </c>
      <c r="O1123" s="13">
        <f t="shared" si="211"/>
        <v>4.7897370218648017E-8</v>
      </c>
      <c r="Q1123">
        <v>20.037772371241299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30.962120041478261</v>
      </c>
      <c r="G1124" s="13">
        <f t="shared" si="205"/>
        <v>0</v>
      </c>
      <c r="H1124" s="13">
        <f t="shared" si="206"/>
        <v>30.962120041478261</v>
      </c>
      <c r="I1124" s="16">
        <f t="shared" si="213"/>
        <v>31.353938048356564</v>
      </c>
      <c r="J1124" s="13">
        <f t="shared" si="207"/>
        <v>30.841263625763101</v>
      </c>
      <c r="K1124" s="13">
        <f t="shared" si="208"/>
        <v>0.51267442259346296</v>
      </c>
      <c r="L1124" s="13">
        <f t="shared" si="209"/>
        <v>0</v>
      </c>
      <c r="M1124" s="13">
        <f t="shared" si="214"/>
        <v>2.9356452714655237E-8</v>
      </c>
      <c r="N1124" s="13">
        <f t="shared" si="210"/>
        <v>1.8201000683086248E-8</v>
      </c>
      <c r="O1124" s="13">
        <f t="shared" si="211"/>
        <v>1.8201000683086248E-8</v>
      </c>
      <c r="Q1124">
        <v>17.10262880142864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66.738507784424769</v>
      </c>
      <c r="G1125" s="13">
        <f t="shared" si="205"/>
        <v>4.5333254194802413</v>
      </c>
      <c r="H1125" s="13">
        <f t="shared" si="206"/>
        <v>62.205182364944527</v>
      </c>
      <c r="I1125" s="16">
        <f t="shared" si="213"/>
        <v>62.71785678753799</v>
      </c>
      <c r="J1125" s="13">
        <f t="shared" si="207"/>
        <v>56.910750780886353</v>
      </c>
      <c r="K1125" s="13">
        <f t="shared" si="208"/>
        <v>5.8071060066516367</v>
      </c>
      <c r="L1125" s="13">
        <f t="shared" si="209"/>
        <v>0</v>
      </c>
      <c r="M1125" s="13">
        <f t="shared" si="214"/>
        <v>1.1155452031568989E-8</v>
      </c>
      <c r="N1125" s="13">
        <f t="shared" si="210"/>
        <v>6.9163802595727728E-9</v>
      </c>
      <c r="O1125" s="13">
        <f t="shared" si="211"/>
        <v>4.5333254263966216</v>
      </c>
      <c r="Q1125">
        <v>13.7391586516129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17.0365506301947</v>
      </c>
      <c r="G1126" s="13">
        <f t="shared" si="205"/>
        <v>0</v>
      </c>
      <c r="H1126" s="13">
        <f t="shared" si="206"/>
        <v>17.0365506301947</v>
      </c>
      <c r="I1126" s="16">
        <f t="shared" si="213"/>
        <v>22.843656636846337</v>
      </c>
      <c r="J1126" s="13">
        <f t="shared" si="207"/>
        <v>22.523594639327044</v>
      </c>
      <c r="K1126" s="13">
        <f t="shared" si="208"/>
        <v>0.32006199751929287</v>
      </c>
      <c r="L1126" s="13">
        <f t="shared" si="209"/>
        <v>0</v>
      </c>
      <c r="M1126" s="13">
        <f t="shared" si="214"/>
        <v>4.2390717719962161E-9</v>
      </c>
      <c r="N1126" s="13">
        <f t="shared" si="210"/>
        <v>2.6282244986376538E-9</v>
      </c>
      <c r="O1126" s="13">
        <f t="shared" si="211"/>
        <v>2.6282244986376538E-9</v>
      </c>
      <c r="Q1126">
        <v>13.69664103341314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15.097090264894209</v>
      </c>
      <c r="G1127" s="13">
        <f t="shared" si="205"/>
        <v>0</v>
      </c>
      <c r="H1127" s="13">
        <f t="shared" si="206"/>
        <v>15.097090264894209</v>
      </c>
      <c r="I1127" s="16">
        <f t="shared" si="213"/>
        <v>15.417152262413502</v>
      </c>
      <c r="J1127" s="13">
        <f t="shared" si="207"/>
        <v>15.345595262636852</v>
      </c>
      <c r="K1127" s="13">
        <f t="shared" si="208"/>
        <v>7.1556999776650088E-2</v>
      </c>
      <c r="L1127" s="13">
        <f t="shared" si="209"/>
        <v>0</v>
      </c>
      <c r="M1127" s="13">
        <f t="shared" si="214"/>
        <v>1.6108472733585623E-9</v>
      </c>
      <c r="N1127" s="13">
        <f t="shared" si="210"/>
        <v>9.9872530948230851E-10</v>
      </c>
      <c r="O1127" s="13">
        <f t="shared" si="211"/>
        <v>9.9872530948230851E-10</v>
      </c>
      <c r="Q1127">
        <v>16.087834331418978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141.41883015880069</v>
      </c>
      <c r="G1128" s="13">
        <f t="shared" si="205"/>
        <v>17.032324707737171</v>
      </c>
      <c r="H1128" s="13">
        <f t="shared" si="206"/>
        <v>124.38650545106351</v>
      </c>
      <c r="I1128" s="16">
        <f t="shared" si="213"/>
        <v>124.45806245084016</v>
      </c>
      <c r="J1128" s="13">
        <f t="shared" si="207"/>
        <v>91.346804339144626</v>
      </c>
      <c r="K1128" s="13">
        <f t="shared" si="208"/>
        <v>33.111258111695534</v>
      </c>
      <c r="L1128" s="13">
        <f t="shared" si="209"/>
        <v>9.7570917147510521</v>
      </c>
      <c r="M1128" s="13">
        <f t="shared" si="214"/>
        <v>9.757091715363174</v>
      </c>
      <c r="N1128" s="13">
        <f t="shared" si="210"/>
        <v>6.0493968635251676</v>
      </c>
      <c r="O1128" s="13">
        <f t="shared" si="211"/>
        <v>23.081721571262339</v>
      </c>
      <c r="Q1128">
        <v>13.639270449553701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146.0693977556956</v>
      </c>
      <c r="G1129" s="13">
        <f t="shared" si="205"/>
        <v>17.810674870611198</v>
      </c>
      <c r="H1129" s="13">
        <f t="shared" si="206"/>
        <v>128.25872288508441</v>
      </c>
      <c r="I1129" s="16">
        <f t="shared" si="213"/>
        <v>151.61288928202887</v>
      </c>
      <c r="J1129" s="13">
        <f t="shared" si="207"/>
        <v>103.74952468471542</v>
      </c>
      <c r="K1129" s="13">
        <f t="shared" si="208"/>
        <v>47.863364597313449</v>
      </c>
      <c r="L1129" s="13">
        <f t="shared" si="209"/>
        <v>18.741393366479983</v>
      </c>
      <c r="M1129" s="13">
        <f t="shared" si="214"/>
        <v>22.449088218317989</v>
      </c>
      <c r="N1129" s="13">
        <f t="shared" si="210"/>
        <v>13.918434695357153</v>
      </c>
      <c r="O1129" s="13">
        <f t="shared" si="211"/>
        <v>31.729109565968351</v>
      </c>
      <c r="Q1129">
        <v>14.453461981260149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12.570835454959999</v>
      </c>
      <c r="G1130" s="13">
        <f t="shared" si="205"/>
        <v>0</v>
      </c>
      <c r="H1130" s="13">
        <f t="shared" si="206"/>
        <v>12.570835454959999</v>
      </c>
      <c r="I1130" s="16">
        <f t="shared" si="213"/>
        <v>41.692806685793464</v>
      </c>
      <c r="J1130" s="13">
        <f t="shared" si="207"/>
        <v>41.156490269411627</v>
      </c>
      <c r="K1130" s="13">
        <f t="shared" si="208"/>
        <v>0.5363164163818368</v>
      </c>
      <c r="L1130" s="13">
        <f t="shared" si="209"/>
        <v>0</v>
      </c>
      <c r="M1130" s="13">
        <f t="shared" si="214"/>
        <v>8.5306535229608365</v>
      </c>
      <c r="N1130" s="13">
        <f t="shared" si="210"/>
        <v>5.2890051842357186</v>
      </c>
      <c r="O1130" s="13">
        <f t="shared" si="211"/>
        <v>5.2890051842357186</v>
      </c>
      <c r="Q1130">
        <v>22.868381734533571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24.165746956723869</v>
      </c>
      <c r="G1131" s="13">
        <f t="shared" si="205"/>
        <v>0</v>
      </c>
      <c r="H1131" s="13">
        <f t="shared" si="206"/>
        <v>24.165746956723869</v>
      </c>
      <c r="I1131" s="16">
        <f t="shared" si="213"/>
        <v>24.702063373105705</v>
      </c>
      <c r="J1131" s="13">
        <f t="shared" si="207"/>
        <v>24.592543507991788</v>
      </c>
      <c r="K1131" s="13">
        <f t="shared" si="208"/>
        <v>0.10951986511391709</v>
      </c>
      <c r="L1131" s="13">
        <f t="shared" si="209"/>
        <v>0</v>
      </c>
      <c r="M1131" s="13">
        <f t="shared" si="214"/>
        <v>3.2416483387251178</v>
      </c>
      <c r="N1131" s="13">
        <f t="shared" si="210"/>
        <v>2.0098219700095732</v>
      </c>
      <c r="O1131" s="13">
        <f t="shared" si="211"/>
        <v>2.0098219700095732</v>
      </c>
      <c r="Q1131">
        <v>23.089170409433091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12.615811975922041</v>
      </c>
      <c r="G1132" s="13">
        <f t="shared" si="205"/>
        <v>0</v>
      </c>
      <c r="H1132" s="13">
        <f t="shared" si="206"/>
        <v>12.615811975922041</v>
      </c>
      <c r="I1132" s="16">
        <f t="shared" si="213"/>
        <v>12.725331841035958</v>
      </c>
      <c r="J1132" s="13">
        <f t="shared" si="207"/>
        <v>12.716905040770603</v>
      </c>
      <c r="K1132" s="13">
        <f t="shared" si="208"/>
        <v>8.4268002653544727E-3</v>
      </c>
      <c r="L1132" s="13">
        <f t="shared" si="209"/>
        <v>0</v>
      </c>
      <c r="M1132" s="13">
        <f t="shared" si="214"/>
        <v>1.2318263687155446</v>
      </c>
      <c r="N1132" s="13">
        <f t="shared" si="210"/>
        <v>0.7637323486036377</v>
      </c>
      <c r="O1132" s="13">
        <f t="shared" si="211"/>
        <v>0.7637323486036377</v>
      </c>
      <c r="Q1132">
        <v>27.267262870967741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8.0515182192565433</v>
      </c>
      <c r="G1133" s="13">
        <f t="shared" si="205"/>
        <v>0</v>
      </c>
      <c r="H1133" s="13">
        <f t="shared" si="206"/>
        <v>8.0515182192565433</v>
      </c>
      <c r="I1133" s="16">
        <f t="shared" si="213"/>
        <v>8.0599450195218978</v>
      </c>
      <c r="J1133" s="13">
        <f t="shared" si="207"/>
        <v>8.0577649309269734</v>
      </c>
      <c r="K1133" s="13">
        <f t="shared" si="208"/>
        <v>2.1800885949243565E-3</v>
      </c>
      <c r="L1133" s="13">
        <f t="shared" si="209"/>
        <v>0</v>
      </c>
      <c r="M1133" s="13">
        <f t="shared" si="214"/>
        <v>0.46809402011190693</v>
      </c>
      <c r="N1133" s="13">
        <f t="shared" si="210"/>
        <v>0.2902182924693823</v>
      </c>
      <c r="O1133" s="13">
        <f t="shared" si="211"/>
        <v>0.2902182924693823</v>
      </c>
      <c r="Q1133">
        <v>27.140002531088591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10.993899902746019</v>
      </c>
      <c r="G1134" s="13">
        <f t="shared" si="205"/>
        <v>0</v>
      </c>
      <c r="H1134" s="13">
        <f t="shared" si="206"/>
        <v>10.993899902746019</v>
      </c>
      <c r="I1134" s="16">
        <f t="shared" si="213"/>
        <v>10.996079991340943</v>
      </c>
      <c r="J1134" s="13">
        <f t="shared" si="207"/>
        <v>10.986340073598157</v>
      </c>
      <c r="K1134" s="13">
        <f t="shared" si="208"/>
        <v>9.7399177427863748E-3</v>
      </c>
      <c r="L1134" s="13">
        <f t="shared" si="209"/>
        <v>0</v>
      </c>
      <c r="M1134" s="13">
        <f t="shared" si="214"/>
        <v>0.17787572764252463</v>
      </c>
      <c r="N1134" s="13">
        <f t="shared" si="210"/>
        <v>0.11028295113836527</v>
      </c>
      <c r="O1134" s="13">
        <f t="shared" si="211"/>
        <v>0.11028295113836527</v>
      </c>
      <c r="Q1134">
        <v>23.069033908032381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40.443886890656067</v>
      </c>
      <c r="G1135" s="13">
        <f t="shared" si="205"/>
        <v>0.13248143023457701</v>
      </c>
      <c r="H1135" s="13">
        <f t="shared" si="206"/>
        <v>40.31140546042149</v>
      </c>
      <c r="I1135" s="16">
        <f t="shared" si="213"/>
        <v>40.321145378164275</v>
      </c>
      <c r="J1135" s="13">
        <f t="shared" si="207"/>
        <v>39.5138113028707</v>
      </c>
      <c r="K1135" s="13">
        <f t="shared" si="208"/>
        <v>0.80733407529357493</v>
      </c>
      <c r="L1135" s="13">
        <f t="shared" si="209"/>
        <v>0</v>
      </c>
      <c r="M1135" s="13">
        <f t="shared" si="214"/>
        <v>6.759277650415936E-2</v>
      </c>
      <c r="N1135" s="13">
        <f t="shared" si="210"/>
        <v>4.1907521432578802E-2</v>
      </c>
      <c r="O1135" s="13">
        <f t="shared" si="211"/>
        <v>0.17438895166715582</v>
      </c>
      <c r="Q1135">
        <v>19.18903785847926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48.000669751851312</v>
      </c>
      <c r="G1136" s="13">
        <f t="shared" si="205"/>
        <v>1.3972352582924976</v>
      </c>
      <c r="H1136" s="13">
        <f t="shared" si="206"/>
        <v>46.603434493558815</v>
      </c>
      <c r="I1136" s="16">
        <f t="shared" si="213"/>
        <v>47.41076856885239</v>
      </c>
      <c r="J1136" s="13">
        <f t="shared" si="207"/>
        <v>45.231668281529018</v>
      </c>
      <c r="K1136" s="13">
        <f t="shared" si="208"/>
        <v>2.1791002873233722</v>
      </c>
      <c r="L1136" s="13">
        <f t="shared" si="209"/>
        <v>0</v>
      </c>
      <c r="M1136" s="13">
        <f t="shared" si="214"/>
        <v>2.5685255071580558E-2</v>
      </c>
      <c r="N1136" s="13">
        <f t="shared" si="210"/>
        <v>1.5924858144379946E-2</v>
      </c>
      <c r="O1136" s="13">
        <f t="shared" si="211"/>
        <v>1.4131601164368777</v>
      </c>
      <c r="Q1136">
        <v>15.3019096221159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32.833691514700988</v>
      </c>
      <c r="G1137" s="13">
        <f t="shared" si="205"/>
        <v>0</v>
      </c>
      <c r="H1137" s="13">
        <f t="shared" si="206"/>
        <v>32.833691514700988</v>
      </c>
      <c r="I1137" s="16">
        <f t="shared" si="213"/>
        <v>35.01279180202436</v>
      </c>
      <c r="J1137" s="13">
        <f t="shared" si="207"/>
        <v>33.704572677994747</v>
      </c>
      <c r="K1137" s="13">
        <f t="shared" si="208"/>
        <v>1.3082191240296126</v>
      </c>
      <c r="L1137" s="13">
        <f t="shared" si="209"/>
        <v>0</v>
      </c>
      <c r="M1137" s="13">
        <f t="shared" si="214"/>
        <v>9.7603969272006125E-3</v>
      </c>
      <c r="N1137" s="13">
        <f t="shared" si="210"/>
        <v>6.0514460948643796E-3</v>
      </c>
      <c r="O1137" s="13">
        <f t="shared" si="211"/>
        <v>6.0514460948643796E-3</v>
      </c>
      <c r="Q1137">
        <v>12.508947251612909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54.979659002851889</v>
      </c>
      <c r="G1138" s="13">
        <f t="shared" si="205"/>
        <v>2.5652856751575857</v>
      </c>
      <c r="H1138" s="13">
        <f t="shared" si="206"/>
        <v>52.414373327694307</v>
      </c>
      <c r="I1138" s="16">
        <f t="shared" si="213"/>
        <v>53.722592451723919</v>
      </c>
      <c r="J1138" s="13">
        <f t="shared" si="207"/>
        <v>50.056690793305187</v>
      </c>
      <c r="K1138" s="13">
        <f t="shared" si="208"/>
        <v>3.6659016584187327</v>
      </c>
      <c r="L1138" s="13">
        <f t="shared" si="209"/>
        <v>0</v>
      </c>
      <c r="M1138" s="13">
        <f t="shared" si="214"/>
        <v>3.7089508323362328E-3</v>
      </c>
      <c r="N1138" s="13">
        <f t="shared" si="210"/>
        <v>2.2995495160484645E-3</v>
      </c>
      <c r="O1138" s="13">
        <f t="shared" si="211"/>
        <v>2.5675852246736341</v>
      </c>
      <c r="Q1138">
        <v>13.998839109541819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5.1957171701769713</v>
      </c>
      <c r="G1139" s="13">
        <f t="shared" si="205"/>
        <v>0</v>
      </c>
      <c r="H1139" s="13">
        <f t="shared" si="206"/>
        <v>5.1957171701769713</v>
      </c>
      <c r="I1139" s="16">
        <f t="shared" si="213"/>
        <v>8.861618828595704</v>
      </c>
      <c r="J1139" s="13">
        <f t="shared" si="207"/>
        <v>8.8406534131284484</v>
      </c>
      <c r="K1139" s="13">
        <f t="shared" si="208"/>
        <v>2.096541546725561E-2</v>
      </c>
      <c r="L1139" s="13">
        <f t="shared" si="209"/>
        <v>0</v>
      </c>
      <c r="M1139" s="13">
        <f t="shared" si="214"/>
        <v>1.4094013162877683E-3</v>
      </c>
      <c r="N1139" s="13">
        <f t="shared" si="210"/>
        <v>8.7382881609841638E-4</v>
      </c>
      <c r="O1139" s="13">
        <f t="shared" si="211"/>
        <v>8.7382881609841638E-4</v>
      </c>
      <c r="Q1139">
        <v>12.986871896749379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9.0369218447908057</v>
      </c>
      <c r="G1140" s="13">
        <f t="shared" si="205"/>
        <v>0</v>
      </c>
      <c r="H1140" s="13">
        <f t="shared" si="206"/>
        <v>9.0369218447908057</v>
      </c>
      <c r="I1140" s="16">
        <f t="shared" si="213"/>
        <v>9.0578872602580613</v>
      </c>
      <c r="J1140" s="13">
        <f t="shared" si="207"/>
        <v>9.0464614446423219</v>
      </c>
      <c r="K1140" s="13">
        <f t="shared" si="208"/>
        <v>1.142581561573941E-2</v>
      </c>
      <c r="L1140" s="13">
        <f t="shared" si="209"/>
        <v>0</v>
      </c>
      <c r="M1140" s="13">
        <f t="shared" si="214"/>
        <v>5.3557250018935196E-4</v>
      </c>
      <c r="N1140" s="13">
        <f t="shared" si="210"/>
        <v>3.320549501173982E-4</v>
      </c>
      <c r="O1140" s="13">
        <f t="shared" si="211"/>
        <v>3.320549501173982E-4</v>
      </c>
      <c r="Q1140">
        <v>17.822244986490141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42.781973600726182</v>
      </c>
      <c r="G1141" s="13">
        <f t="shared" si="205"/>
        <v>0.52379929277069959</v>
      </c>
      <c r="H1141" s="13">
        <f t="shared" si="206"/>
        <v>42.258174307955485</v>
      </c>
      <c r="I1141" s="16">
        <f t="shared" si="213"/>
        <v>42.269600123571223</v>
      </c>
      <c r="J1141" s="13">
        <f t="shared" si="207"/>
        <v>41.270249616633642</v>
      </c>
      <c r="K1141" s="13">
        <f t="shared" si="208"/>
        <v>0.99935050693758143</v>
      </c>
      <c r="L1141" s="13">
        <f t="shared" si="209"/>
        <v>0</v>
      </c>
      <c r="M1141" s="13">
        <f t="shared" si="214"/>
        <v>2.0351755007195376E-4</v>
      </c>
      <c r="N1141" s="13">
        <f t="shared" si="210"/>
        <v>1.2618088104461133E-4</v>
      </c>
      <c r="O1141" s="13">
        <f t="shared" si="211"/>
        <v>0.52392547365174424</v>
      </c>
      <c r="Q1141">
        <v>18.642615489867669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21.045780068099109</v>
      </c>
      <c r="G1142" s="13">
        <f t="shared" si="205"/>
        <v>0</v>
      </c>
      <c r="H1142" s="13">
        <f t="shared" si="206"/>
        <v>21.045780068099109</v>
      </c>
      <c r="I1142" s="16">
        <f t="shared" si="213"/>
        <v>22.045130575036691</v>
      </c>
      <c r="J1142" s="13">
        <f t="shared" si="207"/>
        <v>21.972222822424161</v>
      </c>
      <c r="K1142" s="13">
        <f t="shared" si="208"/>
        <v>7.2907752612529464E-2</v>
      </c>
      <c r="L1142" s="13">
        <f t="shared" si="209"/>
        <v>0</v>
      </c>
      <c r="M1142" s="13">
        <f t="shared" si="214"/>
        <v>7.733666902734243E-5</v>
      </c>
      <c r="N1142" s="13">
        <f t="shared" si="210"/>
        <v>4.7948734796952304E-5</v>
      </c>
      <c r="O1142" s="13">
        <f t="shared" si="211"/>
        <v>4.7948734796952304E-5</v>
      </c>
      <c r="Q1142">
        <v>23.5676630291542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23.37502736128668</v>
      </c>
      <c r="G1143" s="13">
        <f t="shared" si="205"/>
        <v>0</v>
      </c>
      <c r="H1143" s="13">
        <f t="shared" si="206"/>
        <v>23.37502736128668</v>
      </c>
      <c r="I1143" s="16">
        <f t="shared" si="213"/>
        <v>23.447935113899209</v>
      </c>
      <c r="J1143" s="13">
        <f t="shared" si="207"/>
        <v>23.381908805729601</v>
      </c>
      <c r="K1143" s="13">
        <f t="shared" si="208"/>
        <v>6.6026308169607972E-2</v>
      </c>
      <c r="L1143" s="13">
        <f t="shared" si="209"/>
        <v>0</v>
      </c>
      <c r="M1143" s="13">
        <f t="shared" si="214"/>
        <v>2.9387934230390126E-5</v>
      </c>
      <c r="N1143" s="13">
        <f t="shared" si="210"/>
        <v>1.8220519222841878E-5</v>
      </c>
      <c r="O1143" s="13">
        <f t="shared" si="211"/>
        <v>1.8220519222841878E-5</v>
      </c>
      <c r="Q1143">
        <v>25.60995344230086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0.79769527866795442</v>
      </c>
      <c r="G1144" s="13">
        <f t="shared" si="205"/>
        <v>0</v>
      </c>
      <c r="H1144" s="13">
        <f t="shared" si="206"/>
        <v>0.79769527866795442</v>
      </c>
      <c r="I1144" s="16">
        <f t="shared" si="213"/>
        <v>0.86372158683756239</v>
      </c>
      <c r="J1144" s="13">
        <f t="shared" si="207"/>
        <v>0.86371877946996767</v>
      </c>
      <c r="K1144" s="13">
        <f t="shared" si="208"/>
        <v>2.8073675947259957E-6</v>
      </c>
      <c r="L1144" s="13">
        <f t="shared" si="209"/>
        <v>0</v>
      </c>
      <c r="M1144" s="13">
        <f t="shared" si="214"/>
        <v>1.1167415007548248E-5</v>
      </c>
      <c r="N1144" s="13">
        <f t="shared" si="210"/>
        <v>6.9237973046799134E-6</v>
      </c>
      <c r="O1144" s="13">
        <f t="shared" si="211"/>
        <v>6.9237973046799134E-6</v>
      </c>
      <c r="Q1144">
        <v>26.812252029340851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12.34718998349069</v>
      </c>
      <c r="G1145" s="13">
        <f t="shared" si="205"/>
        <v>0</v>
      </c>
      <c r="H1145" s="13">
        <f t="shared" si="206"/>
        <v>12.34718998349069</v>
      </c>
      <c r="I1145" s="16">
        <f t="shared" si="213"/>
        <v>12.347192790858285</v>
      </c>
      <c r="J1145" s="13">
        <f t="shared" si="207"/>
        <v>12.341132183164666</v>
      </c>
      <c r="K1145" s="13">
        <f t="shared" si="208"/>
        <v>6.0606076936196018E-3</v>
      </c>
      <c r="L1145" s="13">
        <f t="shared" si="209"/>
        <v>0</v>
      </c>
      <c r="M1145" s="13">
        <f t="shared" si="214"/>
        <v>4.2436177028683345E-6</v>
      </c>
      <c r="N1145" s="13">
        <f t="shared" si="210"/>
        <v>2.6310429757783674E-6</v>
      </c>
      <c r="O1145" s="13">
        <f t="shared" si="211"/>
        <v>2.6310429757783674E-6</v>
      </c>
      <c r="Q1145">
        <v>29.03030787096775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70.402002040883659</v>
      </c>
      <c r="G1146" s="13">
        <f t="shared" si="205"/>
        <v>5.1464723723611563</v>
      </c>
      <c r="H1146" s="13">
        <f t="shared" si="206"/>
        <v>65.255529668522499</v>
      </c>
      <c r="I1146" s="16">
        <f t="shared" si="213"/>
        <v>65.261590276216111</v>
      </c>
      <c r="J1146" s="13">
        <f t="shared" si="207"/>
        <v>63.741610428056035</v>
      </c>
      <c r="K1146" s="13">
        <f t="shared" si="208"/>
        <v>1.5199798481600766</v>
      </c>
      <c r="L1146" s="13">
        <f t="shared" si="209"/>
        <v>0</v>
      </c>
      <c r="M1146" s="13">
        <f t="shared" si="214"/>
        <v>1.6125747270899671E-6</v>
      </c>
      <c r="N1146" s="13">
        <f t="shared" si="210"/>
        <v>9.9979633079577959E-7</v>
      </c>
      <c r="O1146" s="13">
        <f t="shared" si="211"/>
        <v>5.1464733721574873</v>
      </c>
      <c r="Q1146">
        <v>24.913863369221978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61.162975469411514</v>
      </c>
      <c r="G1147" s="13">
        <f t="shared" si="205"/>
        <v>3.6001669619195988</v>
      </c>
      <c r="H1147" s="13">
        <f t="shared" si="206"/>
        <v>57.562808507491916</v>
      </c>
      <c r="I1147" s="16">
        <f t="shared" si="213"/>
        <v>59.082788355651992</v>
      </c>
      <c r="J1147" s="13">
        <f t="shared" si="207"/>
        <v>57.192831551375221</v>
      </c>
      <c r="K1147" s="13">
        <f t="shared" si="208"/>
        <v>1.8899568042767712</v>
      </c>
      <c r="L1147" s="13">
        <f t="shared" si="209"/>
        <v>0</v>
      </c>
      <c r="M1147" s="13">
        <f t="shared" si="214"/>
        <v>6.1277839629418753E-7</v>
      </c>
      <c r="N1147" s="13">
        <f t="shared" si="210"/>
        <v>3.7992260570239625E-7</v>
      </c>
      <c r="O1147" s="13">
        <f t="shared" si="211"/>
        <v>3.6001673418422047</v>
      </c>
      <c r="Q1147">
        <v>21.145674035003339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63.921049236781982</v>
      </c>
      <c r="G1148" s="13">
        <f t="shared" si="205"/>
        <v>4.0617766732771372</v>
      </c>
      <c r="H1148" s="13">
        <f t="shared" si="206"/>
        <v>59.859272563504845</v>
      </c>
      <c r="I1148" s="16">
        <f t="shared" si="213"/>
        <v>61.749229367781616</v>
      </c>
      <c r="J1148" s="13">
        <f t="shared" si="207"/>
        <v>56.713725631574633</v>
      </c>
      <c r="K1148" s="13">
        <f t="shared" si="208"/>
        <v>5.0355037362069837</v>
      </c>
      <c r="L1148" s="13">
        <f t="shared" si="209"/>
        <v>0</v>
      </c>
      <c r="M1148" s="13">
        <f t="shared" si="214"/>
        <v>2.3285579059179128E-7</v>
      </c>
      <c r="N1148" s="13">
        <f t="shared" si="210"/>
        <v>1.4437059016691058E-7</v>
      </c>
      <c r="O1148" s="13">
        <f t="shared" si="211"/>
        <v>4.0617768176477274</v>
      </c>
      <c r="Q1148">
        <v>14.565131307923661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22.986480136102202</v>
      </c>
      <c r="G1149" s="13">
        <f t="shared" si="205"/>
        <v>0</v>
      </c>
      <c r="H1149" s="13">
        <f t="shared" si="206"/>
        <v>22.986480136102202</v>
      </c>
      <c r="I1149" s="16">
        <f t="shared" si="213"/>
        <v>28.021983872309185</v>
      </c>
      <c r="J1149" s="13">
        <f t="shared" si="207"/>
        <v>27.365219798352186</v>
      </c>
      <c r="K1149" s="13">
        <f t="shared" si="208"/>
        <v>0.65676407395699954</v>
      </c>
      <c r="L1149" s="13">
        <f t="shared" si="209"/>
        <v>0</v>
      </c>
      <c r="M1149" s="13">
        <f t="shared" si="214"/>
        <v>8.8485200424880698E-8</v>
      </c>
      <c r="N1149" s="13">
        <f t="shared" si="210"/>
        <v>5.486082426342603E-8</v>
      </c>
      <c r="O1149" s="13">
        <f t="shared" si="211"/>
        <v>5.486082426342603E-8</v>
      </c>
      <c r="Q1149">
        <v>12.8206219516129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54.126811142976088</v>
      </c>
      <c r="G1150" s="13">
        <f t="shared" si="205"/>
        <v>2.4225473412208189</v>
      </c>
      <c r="H1150" s="13">
        <f t="shared" si="206"/>
        <v>51.704263801755268</v>
      </c>
      <c r="I1150" s="16">
        <f t="shared" si="213"/>
        <v>52.361027875712267</v>
      </c>
      <c r="J1150" s="13">
        <f t="shared" si="207"/>
        <v>48.904454869340498</v>
      </c>
      <c r="K1150" s="13">
        <f t="shared" si="208"/>
        <v>3.4565730063717695</v>
      </c>
      <c r="L1150" s="13">
        <f t="shared" si="209"/>
        <v>0</v>
      </c>
      <c r="M1150" s="13">
        <f t="shared" si="214"/>
        <v>3.3624376161454669E-8</v>
      </c>
      <c r="N1150" s="13">
        <f t="shared" si="210"/>
        <v>2.0847113220101893E-8</v>
      </c>
      <c r="O1150" s="13">
        <f t="shared" si="211"/>
        <v>2.4225473620679323</v>
      </c>
      <c r="Q1150">
        <v>13.893157097827689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42.425690309350742</v>
      </c>
      <c r="G1151" s="13">
        <f t="shared" si="205"/>
        <v>0.46416933318113801</v>
      </c>
      <c r="H1151" s="13">
        <f t="shared" si="206"/>
        <v>41.961520976169602</v>
      </c>
      <c r="I1151" s="16">
        <f t="shared" si="213"/>
        <v>45.418093982541372</v>
      </c>
      <c r="J1151" s="13">
        <f t="shared" si="207"/>
        <v>43.833351540378985</v>
      </c>
      <c r="K1151" s="13">
        <f t="shared" si="208"/>
        <v>1.584742442162387</v>
      </c>
      <c r="L1151" s="13">
        <f t="shared" si="209"/>
        <v>0</v>
      </c>
      <c r="M1151" s="13">
        <f t="shared" si="214"/>
        <v>1.2777262941352776E-8</v>
      </c>
      <c r="N1151" s="13">
        <f t="shared" si="210"/>
        <v>7.9219030236387211E-9</v>
      </c>
      <c r="O1151" s="13">
        <f t="shared" si="211"/>
        <v>0.46416934110304103</v>
      </c>
      <c r="Q1151">
        <v>16.779528717194712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58.774247933139357</v>
      </c>
      <c r="G1152" s="13">
        <f t="shared" si="205"/>
        <v>3.2003735112963896</v>
      </c>
      <c r="H1152" s="13">
        <f t="shared" si="206"/>
        <v>55.573874421842966</v>
      </c>
      <c r="I1152" s="16">
        <f t="shared" si="213"/>
        <v>57.158616864005353</v>
      </c>
      <c r="J1152" s="13">
        <f t="shared" si="207"/>
        <v>54.519398316765169</v>
      </c>
      <c r="K1152" s="13">
        <f t="shared" si="208"/>
        <v>2.6392185472401835</v>
      </c>
      <c r="L1152" s="13">
        <f t="shared" si="209"/>
        <v>0</v>
      </c>
      <c r="M1152" s="13">
        <f t="shared" si="214"/>
        <v>4.8553599177140547E-9</v>
      </c>
      <c r="N1152" s="13">
        <f t="shared" si="210"/>
        <v>3.010323148982714E-9</v>
      </c>
      <c r="O1152" s="13">
        <f t="shared" si="211"/>
        <v>3.2003735143067127</v>
      </c>
      <c r="Q1152">
        <v>17.927883947685181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31.244805985603421</v>
      </c>
      <c r="G1153" s="13">
        <f t="shared" si="205"/>
        <v>0</v>
      </c>
      <c r="H1153" s="13">
        <f t="shared" si="206"/>
        <v>31.244805985603421</v>
      </c>
      <c r="I1153" s="16">
        <f t="shared" si="213"/>
        <v>33.884024532843604</v>
      </c>
      <c r="J1153" s="13">
        <f t="shared" si="207"/>
        <v>33.345207543710274</v>
      </c>
      <c r="K1153" s="13">
        <f t="shared" si="208"/>
        <v>0.53881698913333054</v>
      </c>
      <c r="L1153" s="13">
        <f t="shared" si="209"/>
        <v>0</v>
      </c>
      <c r="M1153" s="13">
        <f t="shared" si="214"/>
        <v>1.8450367687313406E-9</v>
      </c>
      <c r="N1153" s="13">
        <f t="shared" si="210"/>
        <v>1.1439227966134311E-9</v>
      </c>
      <c r="O1153" s="13">
        <f t="shared" si="211"/>
        <v>1.1439227966134311E-9</v>
      </c>
      <c r="Q1153">
        <v>18.40401922321475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67.8377034282681</v>
      </c>
      <c r="G1154" s="13">
        <f t="shared" si="205"/>
        <v>4.7172941696575563</v>
      </c>
      <c r="H1154" s="13">
        <f t="shared" si="206"/>
        <v>63.120409258610543</v>
      </c>
      <c r="I1154" s="16">
        <f t="shared" si="213"/>
        <v>63.659226247743874</v>
      </c>
      <c r="J1154" s="13">
        <f t="shared" si="207"/>
        <v>61.38561916894966</v>
      </c>
      <c r="K1154" s="13">
        <f t="shared" si="208"/>
        <v>2.273607078794214</v>
      </c>
      <c r="L1154" s="13">
        <f t="shared" si="209"/>
        <v>0</v>
      </c>
      <c r="M1154" s="13">
        <f t="shared" si="214"/>
        <v>7.0111397211790949E-10</v>
      </c>
      <c r="N1154" s="13">
        <f t="shared" si="210"/>
        <v>4.3469066271310388E-10</v>
      </c>
      <c r="O1154" s="13">
        <f t="shared" si="211"/>
        <v>4.7172941700922468</v>
      </c>
      <c r="Q1154">
        <v>21.380226927056921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9.578666081818799</v>
      </c>
      <c r="G1155" s="13">
        <f t="shared" si="205"/>
        <v>0</v>
      </c>
      <c r="H1155" s="13">
        <f t="shared" si="206"/>
        <v>9.578666081818799</v>
      </c>
      <c r="I1155" s="16">
        <f t="shared" si="213"/>
        <v>11.852273160613013</v>
      </c>
      <c r="J1155" s="13">
        <f t="shared" si="207"/>
        <v>11.842854997822203</v>
      </c>
      <c r="K1155" s="13">
        <f t="shared" si="208"/>
        <v>9.4181627908103138E-3</v>
      </c>
      <c r="L1155" s="13">
        <f t="shared" si="209"/>
        <v>0</v>
      </c>
      <c r="M1155" s="13">
        <f t="shared" si="214"/>
        <v>2.6642330940480561E-10</v>
      </c>
      <c r="N1155" s="13">
        <f t="shared" si="210"/>
        <v>1.6518245183097948E-10</v>
      </c>
      <c r="O1155" s="13">
        <f t="shared" si="211"/>
        <v>1.6518245183097948E-10</v>
      </c>
      <c r="Q1155">
        <v>24.916638002395391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5.3349595230357014</v>
      </c>
      <c r="G1156" s="13">
        <f t="shared" si="205"/>
        <v>0</v>
      </c>
      <c r="H1156" s="13">
        <f t="shared" si="206"/>
        <v>5.3349595230357014</v>
      </c>
      <c r="I1156" s="16">
        <f t="shared" si="213"/>
        <v>5.3443776858265117</v>
      </c>
      <c r="J1156" s="13">
        <f t="shared" si="207"/>
        <v>5.3437159344762293</v>
      </c>
      <c r="K1156" s="13">
        <f t="shared" si="208"/>
        <v>6.6175135028245791E-4</v>
      </c>
      <c r="L1156" s="13">
        <f t="shared" si="209"/>
        <v>0</v>
      </c>
      <c r="M1156" s="13">
        <f t="shared" si="214"/>
        <v>1.0124085757382613E-10</v>
      </c>
      <c r="N1156" s="13">
        <f t="shared" si="210"/>
        <v>6.2769331695772195E-11</v>
      </c>
      <c r="O1156" s="13">
        <f t="shared" si="211"/>
        <v>6.2769331695772195E-11</v>
      </c>
      <c r="Q1156">
        <v>26.847391870967751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70.180032607071894</v>
      </c>
      <c r="G1157" s="13">
        <f t="shared" si="205"/>
        <v>5.1093220801955725</v>
      </c>
      <c r="H1157" s="13">
        <f t="shared" si="206"/>
        <v>65.070710526876326</v>
      </c>
      <c r="I1157" s="16">
        <f t="shared" si="213"/>
        <v>65.071372278226605</v>
      </c>
      <c r="J1157" s="13">
        <f t="shared" si="207"/>
        <v>63.671956641174432</v>
      </c>
      <c r="K1157" s="13">
        <f t="shared" si="208"/>
        <v>1.3994156370521722</v>
      </c>
      <c r="L1157" s="13">
        <f t="shared" si="209"/>
        <v>0</v>
      </c>
      <c r="M1157" s="13">
        <f t="shared" si="214"/>
        <v>3.8471525878053932E-11</v>
      </c>
      <c r="N1157" s="13">
        <f t="shared" si="210"/>
        <v>2.3852346044393437E-11</v>
      </c>
      <c r="O1157" s="13">
        <f t="shared" si="211"/>
        <v>5.1093220802194246</v>
      </c>
      <c r="Q1157">
        <v>25.465108451307941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12.66952633242518</v>
      </c>
      <c r="G1158" s="13">
        <f t="shared" ref="G1158:G1221" si="216">IF((F1158-$J$2)&gt;0,$I$2*(F1158-$J$2),0)</f>
        <v>0</v>
      </c>
      <c r="H1158" s="13">
        <f t="shared" ref="H1158:H1221" si="217">F1158-G1158</f>
        <v>12.66952633242518</v>
      </c>
      <c r="I1158" s="16">
        <f t="shared" si="213"/>
        <v>14.068941969477352</v>
      </c>
      <c r="J1158" s="13">
        <f t="shared" ref="J1158:J1221" si="218">I1158/SQRT(1+(I1158/($K$2*(300+(25*Q1158)+0.05*(Q1158)^3)))^2)</f>
        <v>14.051260617819704</v>
      </c>
      <c r="K1158" s="13">
        <f t="shared" ref="K1158:K1221" si="219">I1158-J1158</f>
        <v>1.7681351657648392E-2</v>
      </c>
      <c r="L1158" s="13">
        <f t="shared" ref="L1158:L1221" si="220">IF(K1158&gt;$N$2,(K1158-$N$2)/$L$2,0)</f>
        <v>0</v>
      </c>
      <c r="M1158" s="13">
        <f t="shared" si="214"/>
        <v>1.4619179833660495E-11</v>
      </c>
      <c r="N1158" s="13">
        <f t="shared" ref="N1158:N1221" si="221">$M$2*M1158</f>
        <v>9.0638914968695072E-12</v>
      </c>
      <c r="O1158" s="13">
        <f t="shared" ref="O1158:O1221" si="222">N1158+G1158</f>
        <v>9.0638914968695072E-12</v>
      </c>
      <c r="Q1158">
        <v>24.084278091303521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5.9504311881334937</v>
      </c>
      <c r="G1159" s="13">
        <f t="shared" si="216"/>
        <v>0</v>
      </c>
      <c r="H1159" s="13">
        <f t="shared" si="217"/>
        <v>5.9504311881334937</v>
      </c>
      <c r="I1159" s="16">
        <f t="shared" ref="I1159:I1222" si="224">H1159+K1158-L1158</f>
        <v>5.9681125397911421</v>
      </c>
      <c r="J1159" s="13">
        <f t="shared" si="218"/>
        <v>5.9659356412513693</v>
      </c>
      <c r="K1159" s="13">
        <f t="shared" si="219"/>
        <v>2.1768985397727647E-3</v>
      </c>
      <c r="L1159" s="13">
        <f t="shared" si="220"/>
        <v>0</v>
      </c>
      <c r="M1159" s="13">
        <f t="shared" ref="M1159:M1222" si="225">L1159+M1158-N1158</f>
        <v>5.5552883367909876E-12</v>
      </c>
      <c r="N1159" s="13">
        <f t="shared" si="221"/>
        <v>3.4442787688104123E-12</v>
      </c>
      <c r="O1159" s="13">
        <f t="shared" si="222"/>
        <v>3.4442787688104123E-12</v>
      </c>
      <c r="Q1159">
        <v>20.702237835403171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22.935010998116269</v>
      </c>
      <c r="G1160" s="13">
        <f t="shared" si="216"/>
        <v>0</v>
      </c>
      <c r="H1160" s="13">
        <f t="shared" si="217"/>
        <v>22.935010998116269</v>
      </c>
      <c r="I1160" s="16">
        <f t="shared" si="224"/>
        <v>22.937187896656042</v>
      </c>
      <c r="J1160" s="13">
        <f t="shared" si="218"/>
        <v>22.708115117094927</v>
      </c>
      <c r="K1160" s="13">
        <f t="shared" si="219"/>
        <v>0.22907277956111471</v>
      </c>
      <c r="L1160" s="13">
        <f t="shared" si="220"/>
        <v>0</v>
      </c>
      <c r="M1160" s="13">
        <f t="shared" si="225"/>
        <v>2.1110095679805753E-12</v>
      </c>
      <c r="N1160" s="13">
        <f t="shared" si="221"/>
        <v>1.3088259321479567E-12</v>
      </c>
      <c r="O1160" s="13">
        <f t="shared" si="222"/>
        <v>1.3088259321479567E-12</v>
      </c>
      <c r="Q1160">
        <v>16.231874069273911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101.1046506738593</v>
      </c>
      <c r="G1161" s="13">
        <f t="shared" si="216"/>
        <v>10.285073428304603</v>
      </c>
      <c r="H1161" s="13">
        <f t="shared" si="217"/>
        <v>90.819577245554697</v>
      </c>
      <c r="I1161" s="16">
        <f t="shared" si="224"/>
        <v>91.048650025115819</v>
      </c>
      <c r="J1161" s="13">
        <f t="shared" si="218"/>
        <v>74.36987422622957</v>
      </c>
      <c r="K1161" s="13">
        <f t="shared" si="219"/>
        <v>16.67877579888625</v>
      </c>
      <c r="L1161" s="13">
        <f t="shared" si="220"/>
        <v>0</v>
      </c>
      <c r="M1161" s="13">
        <f t="shared" si="225"/>
        <v>8.0218363583261856E-13</v>
      </c>
      <c r="N1161" s="13">
        <f t="shared" si="221"/>
        <v>4.9735385421622349E-13</v>
      </c>
      <c r="O1161" s="13">
        <f t="shared" si="222"/>
        <v>10.2850734283051</v>
      </c>
      <c r="Q1161">
        <v>13.022667843059009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1.192043007971517</v>
      </c>
      <c r="G1162" s="13">
        <f t="shared" si="216"/>
        <v>0</v>
      </c>
      <c r="H1162" s="13">
        <f t="shared" si="217"/>
        <v>1.192043007971517</v>
      </c>
      <c r="I1162" s="16">
        <f t="shared" si="224"/>
        <v>17.870818806857766</v>
      </c>
      <c r="J1162" s="13">
        <f t="shared" si="218"/>
        <v>17.699332559730948</v>
      </c>
      <c r="K1162" s="13">
        <f t="shared" si="219"/>
        <v>0.17148624712681837</v>
      </c>
      <c r="L1162" s="13">
        <f t="shared" si="220"/>
        <v>0</v>
      </c>
      <c r="M1162" s="13">
        <f t="shared" si="225"/>
        <v>3.0482978161639507E-13</v>
      </c>
      <c r="N1162" s="13">
        <f t="shared" si="221"/>
        <v>1.8899446460216493E-13</v>
      </c>
      <c r="O1162" s="13">
        <f t="shared" si="222"/>
        <v>1.8899446460216493E-13</v>
      </c>
      <c r="Q1162">
        <v>12.92678325161291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33.78024132544774</v>
      </c>
      <c r="G1163" s="13">
        <f t="shared" si="216"/>
        <v>0</v>
      </c>
      <c r="H1163" s="13">
        <f t="shared" si="217"/>
        <v>33.78024132544774</v>
      </c>
      <c r="I1163" s="16">
        <f t="shared" si="224"/>
        <v>33.951727572574555</v>
      </c>
      <c r="J1163" s="13">
        <f t="shared" si="218"/>
        <v>33.297465309746777</v>
      </c>
      <c r="K1163" s="13">
        <f t="shared" si="219"/>
        <v>0.65426226282777833</v>
      </c>
      <c r="L1163" s="13">
        <f t="shared" si="220"/>
        <v>0</v>
      </c>
      <c r="M1163" s="13">
        <f t="shared" si="225"/>
        <v>1.1583531701423013E-13</v>
      </c>
      <c r="N1163" s="13">
        <f t="shared" si="221"/>
        <v>7.1817896548822678E-14</v>
      </c>
      <c r="O1163" s="13">
        <f t="shared" si="222"/>
        <v>7.1817896548822678E-14</v>
      </c>
      <c r="Q1163">
        <v>17.034914066687641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43.702954060752589</v>
      </c>
      <c r="G1164" s="13">
        <f t="shared" si="216"/>
        <v>0.67794075531904985</v>
      </c>
      <c r="H1164" s="13">
        <f t="shared" si="217"/>
        <v>43.025013305433539</v>
      </c>
      <c r="I1164" s="16">
        <f t="shared" si="224"/>
        <v>43.679275568261318</v>
      </c>
      <c r="J1164" s="13">
        <f t="shared" si="218"/>
        <v>42.539425474298731</v>
      </c>
      <c r="K1164" s="13">
        <f t="shared" si="219"/>
        <v>1.1398500939625862</v>
      </c>
      <c r="L1164" s="13">
        <f t="shared" si="220"/>
        <v>0</v>
      </c>
      <c r="M1164" s="13">
        <f t="shared" si="225"/>
        <v>4.4017420465407457E-14</v>
      </c>
      <c r="N1164" s="13">
        <f t="shared" si="221"/>
        <v>2.7290800688552622E-14</v>
      </c>
      <c r="O1164" s="13">
        <f t="shared" si="222"/>
        <v>0.67794075531907716</v>
      </c>
      <c r="Q1164">
        <v>18.381677650272771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59.817533348496212</v>
      </c>
      <c r="G1165" s="13">
        <f t="shared" si="216"/>
        <v>3.3749847509027737</v>
      </c>
      <c r="H1165" s="13">
        <f t="shared" si="217"/>
        <v>56.442548597593436</v>
      </c>
      <c r="I1165" s="16">
        <f t="shared" si="224"/>
        <v>57.582398691556023</v>
      </c>
      <c r="J1165" s="13">
        <f t="shared" si="218"/>
        <v>55.213145330793985</v>
      </c>
      <c r="K1165" s="13">
        <f t="shared" si="219"/>
        <v>2.3692533607620376</v>
      </c>
      <c r="L1165" s="13">
        <f t="shared" si="220"/>
        <v>0</v>
      </c>
      <c r="M1165" s="13">
        <f t="shared" si="225"/>
        <v>1.6726619776854835E-14</v>
      </c>
      <c r="N1165" s="13">
        <f t="shared" si="221"/>
        <v>1.0370504261649997E-14</v>
      </c>
      <c r="O1165" s="13">
        <f t="shared" si="222"/>
        <v>3.3749847509027839</v>
      </c>
      <c r="Q1165">
        <v>18.90356491020259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40.951060637487323</v>
      </c>
      <c r="G1166" s="13">
        <f t="shared" si="216"/>
        <v>0.21736542777395487</v>
      </c>
      <c r="H1166" s="13">
        <f t="shared" si="217"/>
        <v>40.733695209713368</v>
      </c>
      <c r="I1166" s="16">
        <f t="shared" si="224"/>
        <v>43.102948570475405</v>
      </c>
      <c r="J1166" s="13">
        <f t="shared" si="218"/>
        <v>42.09142425112443</v>
      </c>
      <c r="K1166" s="13">
        <f t="shared" si="219"/>
        <v>1.0115243193509755</v>
      </c>
      <c r="L1166" s="13">
        <f t="shared" si="220"/>
        <v>0</v>
      </c>
      <c r="M1166" s="13">
        <f t="shared" si="225"/>
        <v>6.3561155152048376E-15</v>
      </c>
      <c r="N1166" s="13">
        <f t="shared" si="221"/>
        <v>3.9407916194269994E-15</v>
      </c>
      <c r="O1166" s="13">
        <f t="shared" si="222"/>
        <v>0.21736542777395881</v>
      </c>
      <c r="Q1166">
        <v>18.97272882870152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3.7202887604810031</v>
      </c>
      <c r="G1167" s="13">
        <f t="shared" si="216"/>
        <v>0</v>
      </c>
      <c r="H1167" s="13">
        <f t="shared" si="217"/>
        <v>3.7202887604810031</v>
      </c>
      <c r="I1167" s="16">
        <f t="shared" si="224"/>
        <v>4.7318130798319782</v>
      </c>
      <c r="J1167" s="13">
        <f t="shared" si="218"/>
        <v>4.7311378470209533</v>
      </c>
      <c r="K1167" s="13">
        <f t="shared" si="219"/>
        <v>6.7523281102488397E-4</v>
      </c>
      <c r="L1167" s="13">
        <f t="shared" si="220"/>
        <v>0</v>
      </c>
      <c r="M1167" s="13">
        <f t="shared" si="225"/>
        <v>2.4153238957778382E-15</v>
      </c>
      <c r="N1167" s="13">
        <f t="shared" si="221"/>
        <v>1.4975008153822597E-15</v>
      </c>
      <c r="O1167" s="13">
        <f t="shared" si="222"/>
        <v>1.4975008153822597E-15</v>
      </c>
      <c r="Q1167">
        <v>24.069252781048451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12.63425894531122</v>
      </c>
      <c r="G1168" s="13">
        <f t="shared" si="216"/>
        <v>0</v>
      </c>
      <c r="H1168" s="13">
        <f t="shared" si="217"/>
        <v>12.63425894531122</v>
      </c>
      <c r="I1168" s="16">
        <f t="shared" si="224"/>
        <v>12.634934178122245</v>
      </c>
      <c r="J1168" s="13">
        <f t="shared" si="218"/>
        <v>12.625060981221427</v>
      </c>
      <c r="K1168" s="13">
        <f t="shared" si="219"/>
        <v>9.8731969008181153E-3</v>
      </c>
      <c r="L1168" s="13">
        <f t="shared" si="220"/>
        <v>0</v>
      </c>
      <c r="M1168" s="13">
        <f t="shared" si="225"/>
        <v>9.1782308039557847E-16</v>
      </c>
      <c r="N1168" s="13">
        <f t="shared" si="221"/>
        <v>5.6905030984525861E-16</v>
      </c>
      <c r="O1168" s="13">
        <f t="shared" si="222"/>
        <v>5.6905030984525861E-16</v>
      </c>
      <c r="Q1168">
        <v>25.959082870967741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6.5572428587446767</v>
      </c>
      <c r="G1169" s="13">
        <f t="shared" si="216"/>
        <v>0</v>
      </c>
      <c r="H1169" s="13">
        <f t="shared" si="217"/>
        <v>6.5572428587446767</v>
      </c>
      <c r="I1169" s="16">
        <f t="shared" si="224"/>
        <v>6.5671160556454948</v>
      </c>
      <c r="J1169" s="13">
        <f t="shared" si="218"/>
        <v>6.5657563399738414</v>
      </c>
      <c r="K1169" s="13">
        <f t="shared" si="219"/>
        <v>1.3597156716533831E-3</v>
      </c>
      <c r="L1169" s="13">
        <f t="shared" si="220"/>
        <v>0</v>
      </c>
      <c r="M1169" s="13">
        <f t="shared" si="225"/>
        <v>3.4877277055031986E-16</v>
      </c>
      <c r="N1169" s="13">
        <f t="shared" si="221"/>
        <v>2.1623911774119831E-16</v>
      </c>
      <c r="O1169" s="13">
        <f t="shared" si="222"/>
        <v>2.1623911774119831E-16</v>
      </c>
      <c r="Q1169">
        <v>26.10552255764787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42.160933506464367</v>
      </c>
      <c r="G1170" s="13">
        <f t="shared" si="216"/>
        <v>0.41985786015014559</v>
      </c>
      <c r="H1170" s="13">
        <f t="shared" si="217"/>
        <v>41.741075646314222</v>
      </c>
      <c r="I1170" s="16">
        <f t="shared" si="224"/>
        <v>41.742435361985876</v>
      </c>
      <c r="J1170" s="13">
        <f t="shared" si="218"/>
        <v>41.348180863524469</v>
      </c>
      <c r="K1170" s="13">
        <f t="shared" si="219"/>
        <v>0.39425449846140737</v>
      </c>
      <c r="L1170" s="13">
        <f t="shared" si="220"/>
        <v>0</v>
      </c>
      <c r="M1170" s="13">
        <f t="shared" si="225"/>
        <v>1.3253365280912154E-16</v>
      </c>
      <c r="N1170" s="13">
        <f t="shared" si="221"/>
        <v>8.2170864741655355E-17</v>
      </c>
      <c r="O1170" s="13">
        <f t="shared" si="222"/>
        <v>0.41985786015014565</v>
      </c>
      <c r="Q1170">
        <v>25.129219142040679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56.653929183611787</v>
      </c>
      <c r="G1171" s="13">
        <f t="shared" si="216"/>
        <v>2.8455027541996558</v>
      </c>
      <c r="H1171" s="13">
        <f t="shared" si="217"/>
        <v>53.80842642941213</v>
      </c>
      <c r="I1171" s="16">
        <f t="shared" si="224"/>
        <v>54.202680927873537</v>
      </c>
      <c r="J1171" s="13">
        <f t="shared" si="218"/>
        <v>52.787933125815933</v>
      </c>
      <c r="K1171" s="13">
        <f t="shared" si="219"/>
        <v>1.4147478020576045</v>
      </c>
      <c r="L1171" s="13">
        <f t="shared" si="220"/>
        <v>0</v>
      </c>
      <c r="M1171" s="13">
        <f t="shared" si="225"/>
        <v>5.036278806746619E-17</v>
      </c>
      <c r="N1171" s="13">
        <f t="shared" si="221"/>
        <v>3.1224928601829038E-17</v>
      </c>
      <c r="O1171" s="13">
        <f t="shared" si="222"/>
        <v>2.8455027541996558</v>
      </c>
      <c r="Q1171">
        <v>21.42925697159993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101.17856292800521</v>
      </c>
      <c r="G1172" s="13">
        <f t="shared" si="216"/>
        <v>10.297443878546261</v>
      </c>
      <c r="H1172" s="13">
        <f t="shared" si="217"/>
        <v>90.881119049458945</v>
      </c>
      <c r="I1172" s="16">
        <f t="shared" si="224"/>
        <v>92.29586685151655</v>
      </c>
      <c r="J1172" s="13">
        <f t="shared" si="218"/>
        <v>79.938058135172696</v>
      </c>
      <c r="K1172" s="13">
        <f t="shared" si="219"/>
        <v>12.357808716343854</v>
      </c>
      <c r="L1172" s="13">
        <f t="shared" si="220"/>
        <v>0</v>
      </c>
      <c r="M1172" s="13">
        <f t="shared" si="225"/>
        <v>1.9137859465637152E-17</v>
      </c>
      <c r="N1172" s="13">
        <f t="shared" si="221"/>
        <v>1.1865472868695034E-17</v>
      </c>
      <c r="O1172" s="13">
        <f t="shared" si="222"/>
        <v>10.297443878546261</v>
      </c>
      <c r="Q1172">
        <v>16.129098603310691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12.516658822164059</v>
      </c>
      <c r="G1173" s="13">
        <f t="shared" si="216"/>
        <v>0</v>
      </c>
      <c r="H1173" s="13">
        <f t="shared" si="217"/>
        <v>12.516658822164059</v>
      </c>
      <c r="I1173" s="16">
        <f t="shared" si="224"/>
        <v>24.874467538507915</v>
      </c>
      <c r="J1173" s="13">
        <f t="shared" si="218"/>
        <v>24.457231887819432</v>
      </c>
      <c r="K1173" s="13">
        <f t="shared" si="219"/>
        <v>0.41723565068848245</v>
      </c>
      <c r="L1173" s="13">
        <f t="shared" si="220"/>
        <v>0</v>
      </c>
      <c r="M1173" s="13">
        <f t="shared" si="225"/>
        <v>7.2723865969421178E-18</v>
      </c>
      <c r="N1173" s="13">
        <f t="shared" si="221"/>
        <v>4.5088796901041128E-18</v>
      </c>
      <c r="O1173" s="13">
        <f t="shared" si="222"/>
        <v>4.5088796901041128E-18</v>
      </c>
      <c r="Q1173">
        <v>13.59613205988347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160.37947935686611</v>
      </c>
      <c r="G1174" s="13">
        <f t="shared" si="216"/>
        <v>20.205706038946101</v>
      </c>
      <c r="H1174" s="13">
        <f t="shared" si="217"/>
        <v>140.17377331792002</v>
      </c>
      <c r="I1174" s="16">
        <f t="shared" si="224"/>
        <v>140.59100896860849</v>
      </c>
      <c r="J1174" s="13">
        <f t="shared" si="218"/>
        <v>89.758102204737639</v>
      </c>
      <c r="K1174" s="13">
        <f t="shared" si="219"/>
        <v>50.832906763870852</v>
      </c>
      <c r="L1174" s="13">
        <f t="shared" si="220"/>
        <v>20.549898654717325</v>
      </c>
      <c r="M1174" s="13">
        <f t="shared" si="225"/>
        <v>20.549898654717325</v>
      </c>
      <c r="N1174" s="13">
        <f t="shared" si="221"/>
        <v>12.740937165924741</v>
      </c>
      <c r="O1174" s="13">
        <f t="shared" si="222"/>
        <v>32.946643204870838</v>
      </c>
      <c r="Q1174">
        <v>11.550174432896011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155.59568788357129</v>
      </c>
      <c r="G1175" s="13">
        <f t="shared" si="216"/>
        <v>19.405058635201129</v>
      </c>
      <c r="H1175" s="13">
        <f t="shared" si="217"/>
        <v>136.19062924837016</v>
      </c>
      <c r="I1175" s="16">
        <f t="shared" si="224"/>
        <v>166.47363735752367</v>
      </c>
      <c r="J1175" s="13">
        <f t="shared" si="218"/>
        <v>106.49672399483896</v>
      </c>
      <c r="K1175" s="13">
        <f t="shared" si="219"/>
        <v>59.976913362684712</v>
      </c>
      <c r="L1175" s="13">
        <f t="shared" si="220"/>
        <v>26.118765288728916</v>
      </c>
      <c r="M1175" s="13">
        <f t="shared" si="225"/>
        <v>33.927726777521499</v>
      </c>
      <c r="N1175" s="13">
        <f t="shared" si="221"/>
        <v>21.035190602063331</v>
      </c>
      <c r="O1175" s="13">
        <f t="shared" si="222"/>
        <v>40.44024923726446</v>
      </c>
      <c r="Q1175">
        <v>14.07074145097903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207.65110685349151</v>
      </c>
      <c r="G1176" s="13">
        <f t="shared" si="216"/>
        <v>28.117402449054225</v>
      </c>
      <c r="H1176" s="13">
        <f t="shared" si="217"/>
        <v>179.53370440443729</v>
      </c>
      <c r="I1176" s="16">
        <f t="shared" si="224"/>
        <v>213.39185247839308</v>
      </c>
      <c r="J1176" s="13">
        <f t="shared" si="218"/>
        <v>99.894982046333638</v>
      </c>
      <c r="K1176" s="13">
        <f t="shared" si="219"/>
        <v>113.49687043205944</v>
      </c>
      <c r="L1176" s="13">
        <f t="shared" si="220"/>
        <v>58.713394345102898</v>
      </c>
      <c r="M1176" s="13">
        <f t="shared" si="225"/>
        <v>71.60593052056106</v>
      </c>
      <c r="N1176" s="13">
        <f t="shared" si="221"/>
        <v>44.39567692274786</v>
      </c>
      <c r="O1176" s="13">
        <f t="shared" si="222"/>
        <v>72.513079371802093</v>
      </c>
      <c r="Q1176">
        <v>11.089139951612911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85.90441287285573</v>
      </c>
      <c r="G1177" s="13">
        <f t="shared" si="216"/>
        <v>7.7410597522031228</v>
      </c>
      <c r="H1177" s="13">
        <f t="shared" si="217"/>
        <v>78.163353120652602</v>
      </c>
      <c r="I1177" s="16">
        <f t="shared" si="224"/>
        <v>132.94682920760914</v>
      </c>
      <c r="J1177" s="13">
        <f t="shared" si="218"/>
        <v>94.910107257423391</v>
      </c>
      <c r="K1177" s="13">
        <f t="shared" si="219"/>
        <v>38.036721950185751</v>
      </c>
      <c r="L1177" s="13">
        <f t="shared" si="220"/>
        <v>12.756788940555428</v>
      </c>
      <c r="M1177" s="13">
        <f t="shared" si="225"/>
        <v>39.967042538368624</v>
      </c>
      <c r="N1177" s="13">
        <f t="shared" si="221"/>
        <v>24.779566373788548</v>
      </c>
      <c r="O1177" s="13">
        <f t="shared" si="222"/>
        <v>32.520626125991669</v>
      </c>
      <c r="Q1177">
        <v>13.751501357982569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14.89663229198826</v>
      </c>
      <c r="G1178" s="13">
        <f t="shared" si="216"/>
        <v>0</v>
      </c>
      <c r="H1178" s="13">
        <f t="shared" si="217"/>
        <v>14.89663229198826</v>
      </c>
      <c r="I1178" s="16">
        <f t="shared" si="224"/>
        <v>40.176565301618581</v>
      </c>
      <c r="J1178" s="13">
        <f t="shared" si="218"/>
        <v>39.285651083707734</v>
      </c>
      <c r="K1178" s="13">
        <f t="shared" si="219"/>
        <v>0.89091421791084713</v>
      </c>
      <c r="L1178" s="13">
        <f t="shared" si="220"/>
        <v>0</v>
      </c>
      <c r="M1178" s="13">
        <f t="shared" si="225"/>
        <v>15.187476164580076</v>
      </c>
      <c r="N1178" s="13">
        <f t="shared" si="221"/>
        <v>9.4162352220396475</v>
      </c>
      <c r="O1178" s="13">
        <f t="shared" si="222"/>
        <v>9.4162352220396475</v>
      </c>
      <c r="Q1178">
        <v>18.393594453147731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31.289262123872</v>
      </c>
      <c r="G1179" s="13">
        <f t="shared" si="216"/>
        <v>0</v>
      </c>
      <c r="H1179" s="13">
        <f t="shared" si="217"/>
        <v>31.289262123872</v>
      </c>
      <c r="I1179" s="16">
        <f t="shared" si="224"/>
        <v>32.180176341782847</v>
      </c>
      <c r="J1179" s="13">
        <f t="shared" si="218"/>
        <v>31.941884629145886</v>
      </c>
      <c r="K1179" s="13">
        <f t="shared" si="219"/>
        <v>0.23829171263696125</v>
      </c>
      <c r="L1179" s="13">
        <f t="shared" si="220"/>
        <v>0</v>
      </c>
      <c r="M1179" s="13">
        <f t="shared" si="225"/>
        <v>5.7712409425404285</v>
      </c>
      <c r="N1179" s="13">
        <f t="shared" si="221"/>
        <v>3.5781693843750655</v>
      </c>
      <c r="O1179" s="13">
        <f t="shared" si="222"/>
        <v>3.5781693843750655</v>
      </c>
      <c r="Q1179">
        <v>23.171052535910121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12.098841807140751</v>
      </c>
      <c r="G1180" s="13">
        <f t="shared" si="216"/>
        <v>0</v>
      </c>
      <c r="H1180" s="13">
        <f t="shared" si="217"/>
        <v>12.098841807140751</v>
      </c>
      <c r="I1180" s="16">
        <f t="shared" si="224"/>
        <v>12.337133519777712</v>
      </c>
      <c r="J1180" s="13">
        <f t="shared" si="218"/>
        <v>12.32495398625178</v>
      </c>
      <c r="K1180" s="13">
        <f t="shared" si="219"/>
        <v>1.2179533525932484E-2</v>
      </c>
      <c r="L1180" s="13">
        <f t="shared" si="220"/>
        <v>0</v>
      </c>
      <c r="M1180" s="13">
        <f t="shared" si="225"/>
        <v>2.193071558165363</v>
      </c>
      <c r="N1180" s="13">
        <f t="shared" si="221"/>
        <v>1.359704366062525</v>
      </c>
      <c r="O1180" s="13">
        <f t="shared" si="222"/>
        <v>1.359704366062525</v>
      </c>
      <c r="Q1180">
        <v>23.934937870967751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20.65336587964816</v>
      </c>
      <c r="G1181" s="13">
        <f t="shared" si="216"/>
        <v>0</v>
      </c>
      <c r="H1181" s="13">
        <f t="shared" si="217"/>
        <v>20.65336587964816</v>
      </c>
      <c r="I1181" s="16">
        <f t="shared" si="224"/>
        <v>20.665545413174094</v>
      </c>
      <c r="J1181" s="13">
        <f t="shared" si="218"/>
        <v>20.608198818805743</v>
      </c>
      <c r="K1181" s="13">
        <f t="shared" si="219"/>
        <v>5.7346594368350878E-2</v>
      </c>
      <c r="L1181" s="13">
        <f t="shared" si="220"/>
        <v>0</v>
      </c>
      <c r="M1181" s="13">
        <f t="shared" si="225"/>
        <v>0.83336719210283805</v>
      </c>
      <c r="N1181" s="13">
        <f t="shared" si="221"/>
        <v>0.51668765910375958</v>
      </c>
      <c r="O1181" s="13">
        <f t="shared" si="222"/>
        <v>0.51668765910375958</v>
      </c>
      <c r="Q1181">
        <v>23.902944795343849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12.63705208367405</v>
      </c>
      <c r="G1182" s="13">
        <f t="shared" si="216"/>
        <v>0</v>
      </c>
      <c r="H1182" s="13">
        <f t="shared" si="217"/>
        <v>12.63705208367405</v>
      </c>
      <c r="I1182" s="16">
        <f t="shared" si="224"/>
        <v>12.694398678042401</v>
      </c>
      <c r="J1182" s="13">
        <f t="shared" si="218"/>
        <v>12.679250141530421</v>
      </c>
      <c r="K1182" s="13">
        <f t="shared" si="219"/>
        <v>1.5148536511979671E-2</v>
      </c>
      <c r="L1182" s="13">
        <f t="shared" si="220"/>
        <v>0</v>
      </c>
      <c r="M1182" s="13">
        <f t="shared" si="225"/>
        <v>0.31667953299907847</v>
      </c>
      <c r="N1182" s="13">
        <f t="shared" si="221"/>
        <v>0.19634131045942865</v>
      </c>
      <c r="O1182" s="13">
        <f t="shared" si="222"/>
        <v>0.19634131045942865</v>
      </c>
      <c r="Q1182">
        <v>22.988941965463301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11.69626209823862</v>
      </c>
      <c r="G1183" s="13">
        <f t="shared" si="216"/>
        <v>0</v>
      </c>
      <c r="H1183" s="13">
        <f t="shared" si="217"/>
        <v>11.69626209823862</v>
      </c>
      <c r="I1183" s="16">
        <f t="shared" si="224"/>
        <v>11.7114106347506</v>
      </c>
      <c r="J1183" s="13">
        <f t="shared" si="218"/>
        <v>11.699403540977711</v>
      </c>
      <c r="K1183" s="13">
        <f t="shared" si="219"/>
        <v>1.2007093772888666E-2</v>
      </c>
      <c r="L1183" s="13">
        <f t="shared" si="220"/>
        <v>0</v>
      </c>
      <c r="M1183" s="13">
        <f t="shared" si="225"/>
        <v>0.12033822253964982</v>
      </c>
      <c r="N1183" s="13">
        <f t="shared" si="221"/>
        <v>7.4609697974582889E-2</v>
      </c>
      <c r="O1183" s="13">
        <f t="shared" si="222"/>
        <v>7.4609697974582889E-2</v>
      </c>
      <c r="Q1183">
        <v>22.924041134959939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69.464002584935585</v>
      </c>
      <c r="G1184" s="13">
        <f t="shared" si="216"/>
        <v>4.9894824965876277</v>
      </c>
      <c r="H1184" s="13">
        <f t="shared" si="217"/>
        <v>64.474520088347958</v>
      </c>
      <c r="I1184" s="16">
        <f t="shared" si="224"/>
        <v>64.486527182120852</v>
      </c>
      <c r="J1184" s="13">
        <f t="shared" si="218"/>
        <v>58.73937603822381</v>
      </c>
      <c r="K1184" s="13">
        <f t="shared" si="219"/>
        <v>5.7471511438970424</v>
      </c>
      <c r="L1184" s="13">
        <f t="shared" si="220"/>
        <v>0</v>
      </c>
      <c r="M1184" s="13">
        <f t="shared" si="225"/>
        <v>4.572852456506693E-2</v>
      </c>
      <c r="N1184" s="13">
        <f t="shared" si="221"/>
        <v>2.8351685230341497E-2</v>
      </c>
      <c r="O1184" s="13">
        <f t="shared" si="222"/>
        <v>5.0178341818179693</v>
      </c>
      <c r="Q1184">
        <v>14.45940033199863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10.16222112468596</v>
      </c>
      <c r="G1185" s="13">
        <f t="shared" si="216"/>
        <v>0</v>
      </c>
      <c r="H1185" s="13">
        <f t="shared" si="217"/>
        <v>10.16222112468596</v>
      </c>
      <c r="I1185" s="16">
        <f t="shared" si="224"/>
        <v>15.909372268583002</v>
      </c>
      <c r="J1185" s="13">
        <f t="shared" si="218"/>
        <v>15.806131384517345</v>
      </c>
      <c r="K1185" s="13">
        <f t="shared" si="219"/>
        <v>0.10324088406565757</v>
      </c>
      <c r="L1185" s="13">
        <f t="shared" si="220"/>
        <v>0</v>
      </c>
      <c r="M1185" s="13">
        <f t="shared" si="225"/>
        <v>1.7376839334725433E-2</v>
      </c>
      <c r="N1185" s="13">
        <f t="shared" si="221"/>
        <v>1.0773640387529768E-2</v>
      </c>
      <c r="O1185" s="13">
        <f t="shared" si="222"/>
        <v>1.0773640387529768E-2</v>
      </c>
      <c r="Q1185">
        <v>14.11352738849841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101.17622792272211</v>
      </c>
      <c r="G1186" s="13">
        <f t="shared" si="216"/>
        <v>10.297053076411995</v>
      </c>
      <c r="H1186" s="13">
        <f t="shared" si="217"/>
        <v>90.879174846310107</v>
      </c>
      <c r="I1186" s="16">
        <f t="shared" si="224"/>
        <v>90.982415730375763</v>
      </c>
      <c r="J1186" s="13">
        <f t="shared" si="218"/>
        <v>74.215489972124288</v>
      </c>
      <c r="K1186" s="13">
        <f t="shared" si="219"/>
        <v>16.766925758251475</v>
      </c>
      <c r="L1186" s="13">
        <f t="shared" si="220"/>
        <v>0</v>
      </c>
      <c r="M1186" s="13">
        <f t="shared" si="225"/>
        <v>6.603198947195665E-3</v>
      </c>
      <c r="N1186" s="13">
        <f t="shared" si="221"/>
        <v>4.0939833472613124E-3</v>
      </c>
      <c r="O1186" s="13">
        <f t="shared" si="222"/>
        <v>10.301147059759256</v>
      </c>
      <c r="Q1186">
        <v>12.952982951612899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136.43438300819341</v>
      </c>
      <c r="G1187" s="13">
        <f t="shared" si="216"/>
        <v>16.198094224967171</v>
      </c>
      <c r="H1187" s="13">
        <f t="shared" si="217"/>
        <v>120.23628878322623</v>
      </c>
      <c r="I1187" s="16">
        <f t="shared" si="224"/>
        <v>137.00321454147769</v>
      </c>
      <c r="J1187" s="13">
        <f t="shared" si="218"/>
        <v>91.099787836868686</v>
      </c>
      <c r="K1187" s="13">
        <f t="shared" si="219"/>
        <v>45.903426704609004</v>
      </c>
      <c r="L1187" s="13">
        <f t="shared" si="220"/>
        <v>17.547755477282418</v>
      </c>
      <c r="M1187" s="13">
        <f t="shared" si="225"/>
        <v>17.550264692882354</v>
      </c>
      <c r="N1187" s="13">
        <f t="shared" si="221"/>
        <v>10.881164109587059</v>
      </c>
      <c r="O1187" s="13">
        <f t="shared" si="222"/>
        <v>27.079258334554233</v>
      </c>
      <c r="Q1187">
        <v>12.212094063174691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115.9239975172685</v>
      </c>
      <c r="G1188" s="13">
        <f t="shared" si="216"/>
        <v>12.765338640868263</v>
      </c>
      <c r="H1188" s="13">
        <f t="shared" si="217"/>
        <v>103.15865887640024</v>
      </c>
      <c r="I1188" s="16">
        <f t="shared" si="224"/>
        <v>131.51433010372682</v>
      </c>
      <c r="J1188" s="13">
        <f t="shared" si="218"/>
        <v>95.099209416924921</v>
      </c>
      <c r="K1188" s="13">
        <f t="shared" si="219"/>
        <v>36.415120686801899</v>
      </c>
      <c r="L1188" s="13">
        <f t="shared" si="220"/>
        <v>11.769204223534249</v>
      </c>
      <c r="M1188" s="13">
        <f t="shared" si="225"/>
        <v>18.438304806829542</v>
      </c>
      <c r="N1188" s="13">
        <f t="shared" si="221"/>
        <v>11.431748980234316</v>
      </c>
      <c r="O1188" s="13">
        <f t="shared" si="222"/>
        <v>24.197087621102579</v>
      </c>
      <c r="Q1188">
        <v>13.97860620488281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74.242065345990341</v>
      </c>
      <c r="G1189" s="13">
        <f t="shared" si="216"/>
        <v>5.789171104656111</v>
      </c>
      <c r="H1189" s="13">
        <f t="shared" si="217"/>
        <v>68.452894241334235</v>
      </c>
      <c r="I1189" s="16">
        <f t="shared" si="224"/>
        <v>93.098810704601888</v>
      </c>
      <c r="J1189" s="13">
        <f t="shared" si="218"/>
        <v>81.072395164989587</v>
      </c>
      <c r="K1189" s="13">
        <f t="shared" si="219"/>
        <v>12.026415539612302</v>
      </c>
      <c r="L1189" s="13">
        <f t="shared" si="220"/>
        <v>0</v>
      </c>
      <c r="M1189" s="13">
        <f t="shared" si="225"/>
        <v>7.0065558265952266</v>
      </c>
      <c r="N1189" s="13">
        <f t="shared" si="221"/>
        <v>4.3440646124890403</v>
      </c>
      <c r="O1189" s="13">
        <f t="shared" si="222"/>
        <v>10.133235717145151</v>
      </c>
      <c r="Q1189">
        <v>16.567140089407239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63.750946175715363</v>
      </c>
      <c r="G1190" s="13">
        <f t="shared" si="216"/>
        <v>4.0333070848821695</v>
      </c>
      <c r="H1190" s="13">
        <f t="shared" si="217"/>
        <v>59.717639090833195</v>
      </c>
      <c r="I1190" s="16">
        <f t="shared" si="224"/>
        <v>71.744054630445504</v>
      </c>
      <c r="J1190" s="13">
        <f t="shared" si="218"/>
        <v>65.468852905461873</v>
      </c>
      <c r="K1190" s="13">
        <f t="shared" si="219"/>
        <v>6.2752017249836314</v>
      </c>
      <c r="L1190" s="13">
        <f t="shared" si="220"/>
        <v>0</v>
      </c>
      <c r="M1190" s="13">
        <f t="shared" si="225"/>
        <v>2.6624912141061863</v>
      </c>
      <c r="N1190" s="13">
        <f t="shared" si="221"/>
        <v>1.6507445527458355</v>
      </c>
      <c r="O1190" s="13">
        <f t="shared" si="222"/>
        <v>5.6840516376280048</v>
      </c>
      <c r="Q1190">
        <v>16.14234983160171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4.6615695710744998</v>
      </c>
      <c r="G1191" s="13">
        <f t="shared" si="216"/>
        <v>0</v>
      </c>
      <c r="H1191" s="13">
        <f t="shared" si="217"/>
        <v>4.6615695710744998</v>
      </c>
      <c r="I1191" s="16">
        <f t="shared" si="224"/>
        <v>10.936771296058131</v>
      </c>
      <c r="J1191" s="13">
        <f t="shared" si="218"/>
        <v>10.92720180366082</v>
      </c>
      <c r="K1191" s="13">
        <f t="shared" si="219"/>
        <v>9.5694923973113077E-3</v>
      </c>
      <c r="L1191" s="13">
        <f t="shared" si="220"/>
        <v>0</v>
      </c>
      <c r="M1191" s="13">
        <f t="shared" si="225"/>
        <v>1.0117466613603507</v>
      </c>
      <c r="N1191" s="13">
        <f t="shared" si="221"/>
        <v>0.62728293004341751</v>
      </c>
      <c r="O1191" s="13">
        <f t="shared" si="222"/>
        <v>0.62728293004341751</v>
      </c>
      <c r="Q1191">
        <v>23.079300743932791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40.237221588345967</v>
      </c>
      <c r="G1192" s="13">
        <f t="shared" si="216"/>
        <v>9.7892540091172264E-2</v>
      </c>
      <c r="H1192" s="13">
        <f t="shared" si="217"/>
        <v>40.139329048254794</v>
      </c>
      <c r="I1192" s="16">
        <f t="shared" si="224"/>
        <v>40.148898540652105</v>
      </c>
      <c r="J1192" s="13">
        <f t="shared" si="218"/>
        <v>39.87815620971525</v>
      </c>
      <c r="K1192" s="13">
        <f t="shared" si="219"/>
        <v>0.27074233093685507</v>
      </c>
      <c r="L1192" s="13">
        <f t="shared" si="220"/>
        <v>0</v>
      </c>
      <c r="M1192" s="13">
        <f t="shared" si="225"/>
        <v>0.38446373131693323</v>
      </c>
      <c r="N1192" s="13">
        <f t="shared" si="221"/>
        <v>0.23836751341649859</v>
      </c>
      <c r="O1192" s="13">
        <f t="shared" si="222"/>
        <v>0.33626005350767085</v>
      </c>
      <c r="Q1192">
        <v>27.034300870967751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30.946013200821369</v>
      </c>
      <c r="G1193" s="13">
        <f t="shared" si="216"/>
        <v>0</v>
      </c>
      <c r="H1193" s="13">
        <f t="shared" si="217"/>
        <v>30.946013200821369</v>
      </c>
      <c r="I1193" s="16">
        <f t="shared" si="224"/>
        <v>31.216755531758224</v>
      </c>
      <c r="J1193" s="13">
        <f t="shared" si="218"/>
        <v>31.03277015026735</v>
      </c>
      <c r="K1193" s="13">
        <f t="shared" si="219"/>
        <v>0.18398538149087429</v>
      </c>
      <c r="L1193" s="13">
        <f t="shared" si="220"/>
        <v>0</v>
      </c>
      <c r="M1193" s="13">
        <f t="shared" si="225"/>
        <v>0.14609621790043464</v>
      </c>
      <c r="N1193" s="13">
        <f t="shared" si="221"/>
        <v>9.0579655098269485E-2</v>
      </c>
      <c r="O1193" s="13">
        <f t="shared" si="222"/>
        <v>9.0579655098269485E-2</v>
      </c>
      <c r="Q1193">
        <v>24.381943038692391</v>
      </c>
    </row>
    <row r="1194" spans="1:17" x14ac:dyDescent="0.2">
      <c r="A1194" s="14">
        <f t="shared" si="223"/>
        <v>58319</v>
      </c>
      <c r="B1194" s="1">
        <v>9</v>
      </c>
      <c r="F1194" s="34">
        <v>53.816381360211267</v>
      </c>
      <c r="G1194" s="13">
        <f t="shared" si="216"/>
        <v>2.370591732159836</v>
      </c>
      <c r="H1194" s="13">
        <f t="shared" si="217"/>
        <v>51.445789628051429</v>
      </c>
      <c r="I1194" s="16">
        <f t="shared" si="224"/>
        <v>51.6297750095423</v>
      </c>
      <c r="J1194" s="13">
        <f t="shared" si="218"/>
        <v>50.650731838042319</v>
      </c>
      <c r="K1194" s="13">
        <f t="shared" si="219"/>
        <v>0.97904317149998121</v>
      </c>
      <c r="L1194" s="13">
        <f t="shared" si="220"/>
        <v>0</v>
      </c>
      <c r="M1194" s="13">
        <f t="shared" si="225"/>
        <v>5.5516562802165159E-2</v>
      </c>
      <c r="N1194" s="13">
        <f t="shared" si="221"/>
        <v>3.4420268937342395E-2</v>
      </c>
      <c r="O1194" s="13">
        <f t="shared" si="222"/>
        <v>2.4050120010971785</v>
      </c>
      <c r="Q1194">
        <v>23.082558629107051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40.711526401365163</v>
      </c>
      <c r="G1195" s="13">
        <f t="shared" si="216"/>
        <v>0.17727537256777479</v>
      </c>
      <c r="H1195" s="13">
        <f t="shared" si="217"/>
        <v>40.534251028797385</v>
      </c>
      <c r="I1195" s="16">
        <f t="shared" si="224"/>
        <v>41.513294200297366</v>
      </c>
      <c r="J1195" s="13">
        <f t="shared" si="218"/>
        <v>41.016355405438247</v>
      </c>
      <c r="K1195" s="13">
        <f t="shared" si="219"/>
        <v>0.49693879485911907</v>
      </c>
      <c r="L1195" s="13">
        <f t="shared" si="220"/>
        <v>0</v>
      </c>
      <c r="M1195" s="13">
        <f t="shared" si="225"/>
        <v>2.1096293864822764E-2</v>
      </c>
      <c r="N1195" s="13">
        <f t="shared" si="221"/>
        <v>1.3079702196190113E-2</v>
      </c>
      <c r="O1195" s="13">
        <f t="shared" si="222"/>
        <v>0.1903550747639649</v>
      </c>
      <c r="Q1195">
        <v>23.32823961652517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142.81942401216841</v>
      </c>
      <c r="G1196" s="13">
        <f t="shared" si="216"/>
        <v>17.26673748234494</v>
      </c>
      <c r="H1196" s="13">
        <f t="shared" si="217"/>
        <v>125.55268652982348</v>
      </c>
      <c r="I1196" s="16">
        <f t="shared" si="224"/>
        <v>126.04962532468259</v>
      </c>
      <c r="J1196" s="13">
        <f t="shared" si="218"/>
        <v>95.736966985445576</v>
      </c>
      <c r="K1196" s="13">
        <f t="shared" si="219"/>
        <v>30.312658339237018</v>
      </c>
      <c r="L1196" s="13">
        <f t="shared" si="220"/>
        <v>8.0526934593059707</v>
      </c>
      <c r="M1196" s="13">
        <f t="shared" si="225"/>
        <v>8.0607100509746026</v>
      </c>
      <c r="N1196" s="13">
        <f t="shared" si="221"/>
        <v>4.9976402316042536</v>
      </c>
      <c r="O1196" s="13">
        <f t="shared" si="222"/>
        <v>22.264377713949195</v>
      </c>
      <c r="Q1196">
        <v>14.94061775396734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34.535713413408018</v>
      </c>
      <c r="G1197" s="13">
        <f t="shared" si="216"/>
        <v>0</v>
      </c>
      <c r="H1197" s="13">
        <f t="shared" si="217"/>
        <v>34.535713413408018</v>
      </c>
      <c r="I1197" s="16">
        <f t="shared" si="224"/>
        <v>56.795678293339066</v>
      </c>
      <c r="J1197" s="13">
        <f t="shared" si="218"/>
        <v>52.326260945580799</v>
      </c>
      <c r="K1197" s="13">
        <f t="shared" si="219"/>
        <v>4.4694173477582666</v>
      </c>
      <c r="L1197" s="13">
        <f t="shared" si="220"/>
        <v>0</v>
      </c>
      <c r="M1197" s="13">
        <f t="shared" si="225"/>
        <v>3.0630698193703489</v>
      </c>
      <c r="N1197" s="13">
        <f t="shared" si="221"/>
        <v>1.8991032880096164</v>
      </c>
      <c r="O1197" s="13">
        <f t="shared" si="222"/>
        <v>1.8991032880096164</v>
      </c>
      <c r="Q1197">
        <v>13.647810953073019</v>
      </c>
    </row>
    <row r="1198" spans="1:17" x14ac:dyDescent="0.2">
      <c r="A1198" s="14">
        <f t="shared" si="223"/>
        <v>58441</v>
      </c>
      <c r="B1198" s="1">
        <v>1</v>
      </c>
      <c r="F1198" s="34">
        <v>63.968644959224477</v>
      </c>
      <c r="G1198" s="13">
        <f t="shared" si="216"/>
        <v>4.069742612389593</v>
      </c>
      <c r="H1198" s="13">
        <f t="shared" si="217"/>
        <v>59.898902346834888</v>
      </c>
      <c r="I1198" s="16">
        <f t="shared" si="224"/>
        <v>64.368319694593154</v>
      </c>
      <c r="J1198" s="13">
        <f t="shared" si="218"/>
        <v>57.119097870180781</v>
      </c>
      <c r="K1198" s="13">
        <f t="shared" si="219"/>
        <v>7.2492218244123734</v>
      </c>
      <c r="L1198" s="13">
        <f t="shared" si="220"/>
        <v>0</v>
      </c>
      <c r="M1198" s="13">
        <f t="shared" si="225"/>
        <v>1.1639665313607326</v>
      </c>
      <c r="N1198" s="13">
        <f t="shared" si="221"/>
        <v>0.72165924944365423</v>
      </c>
      <c r="O1198" s="13">
        <f t="shared" si="222"/>
        <v>4.791401861833247</v>
      </c>
      <c r="Q1198">
        <v>12.441417251612901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72.085496336621901</v>
      </c>
      <c r="G1199" s="13">
        <f t="shared" si="216"/>
        <v>5.428233261109499</v>
      </c>
      <c r="H1199" s="13">
        <f t="shared" si="217"/>
        <v>66.657263075512404</v>
      </c>
      <c r="I1199" s="16">
        <f t="shared" si="224"/>
        <v>73.906484899924777</v>
      </c>
      <c r="J1199" s="13">
        <f t="shared" si="218"/>
        <v>63.225945360323188</v>
      </c>
      <c r="K1199" s="13">
        <f t="shared" si="219"/>
        <v>10.68053953960159</v>
      </c>
      <c r="L1199" s="13">
        <f t="shared" si="220"/>
        <v>0</v>
      </c>
      <c r="M1199" s="13">
        <f t="shared" si="225"/>
        <v>0.44230728191707835</v>
      </c>
      <c r="N1199" s="13">
        <f t="shared" si="221"/>
        <v>0.27423051478858856</v>
      </c>
      <c r="O1199" s="13">
        <f t="shared" si="222"/>
        <v>5.7024637758980878</v>
      </c>
      <c r="Q1199">
        <v>12.22736323407103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80.258365617256828</v>
      </c>
      <c r="G1200" s="13">
        <f t="shared" si="216"/>
        <v>6.7960994415683444</v>
      </c>
      <c r="H1200" s="13">
        <f t="shared" si="217"/>
        <v>73.462266175688484</v>
      </c>
      <c r="I1200" s="16">
        <f t="shared" si="224"/>
        <v>84.142805715290081</v>
      </c>
      <c r="J1200" s="13">
        <f t="shared" si="218"/>
        <v>74.49607409547437</v>
      </c>
      <c r="K1200" s="13">
        <f t="shared" si="219"/>
        <v>9.6467316198157107</v>
      </c>
      <c r="L1200" s="13">
        <f t="shared" si="220"/>
        <v>0</v>
      </c>
      <c r="M1200" s="13">
        <f t="shared" si="225"/>
        <v>0.16807676712848979</v>
      </c>
      <c r="N1200" s="13">
        <f t="shared" si="221"/>
        <v>0.10420759561966367</v>
      </c>
      <c r="O1200" s="13">
        <f t="shared" si="222"/>
        <v>6.900307037188008</v>
      </c>
      <c r="Q1200">
        <v>16.156998258112878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32.340281686086797</v>
      </c>
      <c r="G1201" s="13">
        <f t="shared" si="216"/>
        <v>0</v>
      </c>
      <c r="H1201" s="13">
        <f t="shared" si="217"/>
        <v>32.340281686086797</v>
      </c>
      <c r="I1201" s="16">
        <f t="shared" si="224"/>
        <v>41.987013305902508</v>
      </c>
      <c r="J1201" s="13">
        <f t="shared" si="218"/>
        <v>41.031568503451716</v>
      </c>
      <c r="K1201" s="13">
        <f t="shared" si="219"/>
        <v>0.955444802450792</v>
      </c>
      <c r="L1201" s="13">
        <f t="shared" si="220"/>
        <v>0</v>
      </c>
      <c r="M1201" s="13">
        <f t="shared" si="225"/>
        <v>6.3869171508826122E-2</v>
      </c>
      <c r="N1201" s="13">
        <f t="shared" si="221"/>
        <v>3.9598886335472198E-2</v>
      </c>
      <c r="O1201" s="13">
        <f t="shared" si="222"/>
        <v>3.9598886335472198E-2</v>
      </c>
      <c r="Q1201">
        <v>18.827517465358039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4.5016085154967431</v>
      </c>
      <c r="G1202" s="13">
        <f t="shared" si="216"/>
        <v>0</v>
      </c>
      <c r="H1202" s="13">
        <f t="shared" si="217"/>
        <v>4.5016085154967431</v>
      </c>
      <c r="I1202" s="16">
        <f t="shared" si="224"/>
        <v>5.4570533179475351</v>
      </c>
      <c r="J1202" s="13">
        <f t="shared" si="218"/>
        <v>5.4557895724214758</v>
      </c>
      <c r="K1202" s="13">
        <f t="shared" si="219"/>
        <v>1.2637455260593455E-3</v>
      </c>
      <c r="L1202" s="13">
        <f t="shared" si="220"/>
        <v>0</v>
      </c>
      <c r="M1202" s="13">
        <f t="shared" si="225"/>
        <v>2.4270285173353924E-2</v>
      </c>
      <c r="N1202" s="13">
        <f t="shared" si="221"/>
        <v>1.5047576807479432E-2</v>
      </c>
      <c r="O1202" s="13">
        <f t="shared" si="222"/>
        <v>1.5047576807479432E-2</v>
      </c>
      <c r="Q1202">
        <v>22.651666159097871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12.48064516</v>
      </c>
      <c r="G1203" s="13">
        <f t="shared" si="216"/>
        <v>0</v>
      </c>
      <c r="H1203" s="13">
        <f t="shared" si="217"/>
        <v>12.48064516</v>
      </c>
      <c r="I1203" s="16">
        <f t="shared" si="224"/>
        <v>12.481908905526058</v>
      </c>
      <c r="J1203" s="13">
        <f t="shared" si="218"/>
        <v>12.469778229002726</v>
      </c>
      <c r="K1203" s="13">
        <f t="shared" si="219"/>
        <v>1.213067652333244E-2</v>
      </c>
      <c r="L1203" s="13">
        <f t="shared" si="220"/>
        <v>0</v>
      </c>
      <c r="M1203" s="13">
        <f t="shared" si="225"/>
        <v>9.2227083658744918E-3</v>
      </c>
      <c r="N1203" s="13">
        <f t="shared" si="221"/>
        <v>5.718079186842185E-3</v>
      </c>
      <c r="O1203" s="13">
        <f t="shared" si="222"/>
        <v>5.718079186842185E-3</v>
      </c>
      <c r="Q1203">
        <v>24.213885311797199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1.4337359319978631</v>
      </c>
      <c r="G1204" s="13">
        <f t="shared" si="216"/>
        <v>0</v>
      </c>
      <c r="H1204" s="13">
        <f t="shared" si="217"/>
        <v>1.4337359319978631</v>
      </c>
      <c r="I1204" s="16">
        <f t="shared" si="224"/>
        <v>1.4458666085211955</v>
      </c>
      <c r="J1204" s="13">
        <f t="shared" si="218"/>
        <v>1.4458520894295284</v>
      </c>
      <c r="K1204" s="13">
        <f t="shared" si="219"/>
        <v>1.4519091667164474E-5</v>
      </c>
      <c r="L1204" s="13">
        <f t="shared" si="220"/>
        <v>0</v>
      </c>
      <c r="M1204" s="13">
        <f t="shared" si="225"/>
        <v>3.5046291790323068E-3</v>
      </c>
      <c r="N1204" s="13">
        <f t="shared" si="221"/>
        <v>2.1728700910000304E-3</v>
      </c>
      <c r="O1204" s="13">
        <f t="shared" si="222"/>
        <v>2.1728700910000304E-3</v>
      </c>
      <c r="Q1204">
        <v>26.10381587096775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24.01208392277195</v>
      </c>
      <c r="G1205" s="13">
        <f t="shared" si="216"/>
        <v>0</v>
      </c>
      <c r="H1205" s="13">
        <f t="shared" si="217"/>
        <v>24.01208392277195</v>
      </c>
      <c r="I1205" s="16">
        <f t="shared" si="224"/>
        <v>24.012098441863618</v>
      </c>
      <c r="J1205" s="13">
        <f t="shared" si="218"/>
        <v>23.936305222900753</v>
      </c>
      <c r="K1205" s="13">
        <f t="shared" si="219"/>
        <v>7.5793218962864728E-2</v>
      </c>
      <c r="L1205" s="13">
        <f t="shared" si="220"/>
        <v>0</v>
      </c>
      <c r="M1205" s="13">
        <f t="shared" si="225"/>
        <v>1.3317590880322764E-3</v>
      </c>
      <c r="N1205" s="13">
        <f t="shared" si="221"/>
        <v>8.2569063458001139E-4</v>
      </c>
      <c r="O1205" s="13">
        <f t="shared" si="222"/>
        <v>8.2569063458001139E-4</v>
      </c>
      <c r="Q1205">
        <v>25.12640808873244</v>
      </c>
    </row>
    <row r="1206" spans="1:17" x14ac:dyDescent="0.2">
      <c r="A1206" s="14">
        <f t="shared" si="223"/>
        <v>58685</v>
      </c>
      <c r="B1206" s="1">
        <v>9</v>
      </c>
      <c r="F1206" s="34">
        <v>18.806934632358061</v>
      </c>
      <c r="G1206" s="13">
        <f t="shared" si="216"/>
        <v>0</v>
      </c>
      <c r="H1206" s="13">
        <f t="shared" si="217"/>
        <v>18.806934632358061</v>
      </c>
      <c r="I1206" s="16">
        <f t="shared" si="224"/>
        <v>18.882727851320926</v>
      </c>
      <c r="J1206" s="13">
        <f t="shared" si="218"/>
        <v>18.840440141345852</v>
      </c>
      <c r="K1206" s="13">
        <f t="shared" si="219"/>
        <v>4.228770997507425E-2</v>
      </c>
      <c r="L1206" s="13">
        <f t="shared" si="220"/>
        <v>0</v>
      </c>
      <c r="M1206" s="13">
        <f t="shared" si="225"/>
        <v>5.0606845345226503E-4</v>
      </c>
      <c r="N1206" s="13">
        <f t="shared" si="221"/>
        <v>3.137624411404043E-4</v>
      </c>
      <c r="O1206" s="13">
        <f t="shared" si="222"/>
        <v>3.137624411404043E-4</v>
      </c>
      <c r="Q1206">
        <v>24.151245642121999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55.132934546708711</v>
      </c>
      <c r="G1207" s="13">
        <f t="shared" si="216"/>
        <v>2.5909388974879564</v>
      </c>
      <c r="H1207" s="13">
        <f t="shared" si="217"/>
        <v>52.541995649220752</v>
      </c>
      <c r="I1207" s="16">
        <f t="shared" si="224"/>
        <v>52.584283359195823</v>
      </c>
      <c r="J1207" s="13">
        <f t="shared" si="218"/>
        <v>51.070205487721623</v>
      </c>
      <c r="K1207" s="13">
        <f t="shared" si="219"/>
        <v>1.5140778714741998</v>
      </c>
      <c r="L1207" s="13">
        <f t="shared" si="220"/>
        <v>0</v>
      </c>
      <c r="M1207" s="13">
        <f t="shared" si="225"/>
        <v>1.9230601231186073E-4</v>
      </c>
      <c r="N1207" s="13">
        <f t="shared" si="221"/>
        <v>1.1922972763335366E-4</v>
      </c>
      <c r="O1207" s="13">
        <f t="shared" si="222"/>
        <v>2.5910581272155899</v>
      </c>
      <c r="Q1207">
        <v>20.277984019041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20.33583956928868</v>
      </c>
      <c r="G1208" s="13">
        <f t="shared" si="216"/>
        <v>0</v>
      </c>
      <c r="H1208" s="13">
        <f t="shared" si="217"/>
        <v>20.33583956928868</v>
      </c>
      <c r="I1208" s="16">
        <f t="shared" si="224"/>
        <v>21.84991744076288</v>
      </c>
      <c r="J1208" s="13">
        <f t="shared" si="218"/>
        <v>21.65999672531612</v>
      </c>
      <c r="K1208" s="13">
        <f t="shared" si="219"/>
        <v>0.18992071544676037</v>
      </c>
      <c r="L1208" s="13">
        <f t="shared" si="220"/>
        <v>0</v>
      </c>
      <c r="M1208" s="13">
        <f t="shared" si="225"/>
        <v>7.3076284678507075E-5</v>
      </c>
      <c r="N1208" s="13">
        <f t="shared" si="221"/>
        <v>4.5307296500674387E-5</v>
      </c>
      <c r="O1208" s="13">
        <f t="shared" si="222"/>
        <v>4.5307296500674387E-5</v>
      </c>
      <c r="Q1208">
        <v>16.54312476732699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38.876762979513117</v>
      </c>
      <c r="G1209" s="13">
        <f t="shared" si="216"/>
        <v>0</v>
      </c>
      <c r="H1209" s="13">
        <f t="shared" si="217"/>
        <v>38.876762979513117</v>
      </c>
      <c r="I1209" s="16">
        <f t="shared" si="224"/>
        <v>39.066683694959877</v>
      </c>
      <c r="J1209" s="13">
        <f t="shared" si="218"/>
        <v>37.184416536041589</v>
      </c>
      <c r="K1209" s="13">
        <f t="shared" si="219"/>
        <v>1.8822671589182889</v>
      </c>
      <c r="L1209" s="13">
        <f t="shared" si="220"/>
        <v>0</v>
      </c>
      <c r="M1209" s="13">
        <f t="shared" si="225"/>
        <v>2.7768988177832689E-5</v>
      </c>
      <c r="N1209" s="13">
        <f t="shared" si="221"/>
        <v>1.7216772670256268E-5</v>
      </c>
      <c r="O1209" s="13">
        <f t="shared" si="222"/>
        <v>1.7216772670256268E-5</v>
      </c>
      <c r="Q1209">
        <v>12.125532799322849</v>
      </c>
    </row>
    <row r="1210" spans="1:17" x14ac:dyDescent="0.2">
      <c r="A1210" s="14">
        <f t="shared" si="223"/>
        <v>58807</v>
      </c>
      <c r="B1210" s="1">
        <v>1</v>
      </c>
      <c r="F1210" s="34">
        <v>259.8455405513659</v>
      </c>
      <c r="G1210" s="13">
        <f t="shared" si="216"/>
        <v>36.853012699506856</v>
      </c>
      <c r="H1210" s="13">
        <f t="shared" si="217"/>
        <v>222.99252785185905</v>
      </c>
      <c r="I1210" s="16">
        <f t="shared" si="224"/>
        <v>224.87479501077735</v>
      </c>
      <c r="J1210" s="13">
        <f t="shared" si="218"/>
        <v>105.72283361945041</v>
      </c>
      <c r="K1210" s="13">
        <f t="shared" si="219"/>
        <v>119.15196139132694</v>
      </c>
      <c r="L1210" s="13">
        <f t="shared" si="220"/>
        <v>62.157447782187091</v>
      </c>
      <c r="M1210" s="13">
        <f t="shared" si="225"/>
        <v>62.157458334402598</v>
      </c>
      <c r="N1210" s="13">
        <f t="shared" si="221"/>
        <v>38.537624167329611</v>
      </c>
      <c r="O1210" s="13">
        <f t="shared" si="222"/>
        <v>75.390636866836473</v>
      </c>
      <c r="Q1210">
        <v>11.9460162516129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19.49987253150266</v>
      </c>
      <c r="G1211" s="13">
        <f t="shared" si="216"/>
        <v>0</v>
      </c>
      <c r="H1211" s="13">
        <f t="shared" si="217"/>
        <v>19.49987253150266</v>
      </c>
      <c r="I1211" s="16">
        <f t="shared" si="224"/>
        <v>76.494386140642519</v>
      </c>
      <c r="J1211" s="13">
        <f t="shared" si="218"/>
        <v>69.024139710546265</v>
      </c>
      <c r="K1211" s="13">
        <f t="shared" si="219"/>
        <v>7.4702464300962532</v>
      </c>
      <c r="L1211" s="13">
        <f t="shared" si="220"/>
        <v>0</v>
      </c>
      <c r="M1211" s="13">
        <f t="shared" si="225"/>
        <v>23.619834167072987</v>
      </c>
      <c r="N1211" s="13">
        <f t="shared" si="221"/>
        <v>14.644297183585252</v>
      </c>
      <c r="O1211" s="13">
        <f t="shared" si="222"/>
        <v>14.644297183585252</v>
      </c>
      <c r="Q1211">
        <v>16.148740686692399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32.888040098564581</v>
      </c>
      <c r="G1212" s="13">
        <f t="shared" si="216"/>
        <v>0</v>
      </c>
      <c r="H1212" s="13">
        <f t="shared" si="217"/>
        <v>32.888040098564581</v>
      </c>
      <c r="I1212" s="16">
        <f t="shared" si="224"/>
        <v>40.358286528660834</v>
      </c>
      <c r="J1212" s="13">
        <f t="shared" si="218"/>
        <v>39.354149495201661</v>
      </c>
      <c r="K1212" s="13">
        <f t="shared" si="219"/>
        <v>1.0041370334591733</v>
      </c>
      <c r="L1212" s="13">
        <f t="shared" si="220"/>
        <v>0</v>
      </c>
      <c r="M1212" s="13">
        <f t="shared" si="225"/>
        <v>8.9755369834877357</v>
      </c>
      <c r="N1212" s="13">
        <f t="shared" si="221"/>
        <v>5.564832929762396</v>
      </c>
      <c r="O1212" s="13">
        <f t="shared" si="222"/>
        <v>5.564832929762396</v>
      </c>
      <c r="Q1212">
        <v>17.6132942086921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111.55697537479151</v>
      </c>
      <c r="G1213" s="13">
        <f t="shared" si="216"/>
        <v>12.034444545674177</v>
      </c>
      <c r="H1213" s="13">
        <f t="shared" si="217"/>
        <v>99.522530829117329</v>
      </c>
      <c r="I1213" s="16">
        <f t="shared" si="224"/>
        <v>100.5266678625765</v>
      </c>
      <c r="J1213" s="13">
        <f t="shared" si="218"/>
        <v>85.616332495637209</v>
      </c>
      <c r="K1213" s="13">
        <f t="shared" si="219"/>
        <v>14.910335366939293</v>
      </c>
      <c r="L1213" s="13">
        <f t="shared" si="220"/>
        <v>0</v>
      </c>
      <c r="M1213" s="13">
        <f t="shared" si="225"/>
        <v>3.4107040537253397</v>
      </c>
      <c r="N1213" s="13">
        <f t="shared" si="221"/>
        <v>2.1146365133097107</v>
      </c>
      <c r="O1213" s="13">
        <f t="shared" si="222"/>
        <v>14.149081058983887</v>
      </c>
      <c r="Q1213">
        <v>16.433093563538499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60.018237596207342</v>
      </c>
      <c r="G1214" s="13">
        <f t="shared" si="216"/>
        <v>3.4085759589952591</v>
      </c>
      <c r="H1214" s="13">
        <f t="shared" si="217"/>
        <v>56.609661637212085</v>
      </c>
      <c r="I1214" s="16">
        <f t="shared" si="224"/>
        <v>71.519997004151378</v>
      </c>
      <c r="J1214" s="13">
        <f t="shared" si="218"/>
        <v>67.74616511234764</v>
      </c>
      <c r="K1214" s="13">
        <f t="shared" si="219"/>
        <v>3.7738318918037379</v>
      </c>
      <c r="L1214" s="13">
        <f t="shared" si="220"/>
        <v>0</v>
      </c>
      <c r="M1214" s="13">
        <f t="shared" si="225"/>
        <v>1.296067540415629</v>
      </c>
      <c r="N1214" s="13">
        <f t="shared" si="221"/>
        <v>0.80356187505768994</v>
      </c>
      <c r="O1214" s="13">
        <f t="shared" si="222"/>
        <v>4.2121378340529487</v>
      </c>
      <c r="Q1214">
        <v>20.07781517182973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5.203723944299333</v>
      </c>
      <c r="G1215" s="13">
        <f t="shared" si="216"/>
        <v>0</v>
      </c>
      <c r="H1215" s="13">
        <f t="shared" si="217"/>
        <v>5.203723944299333</v>
      </c>
      <c r="I1215" s="16">
        <f t="shared" si="224"/>
        <v>8.9775558361030718</v>
      </c>
      <c r="J1215" s="13">
        <f t="shared" si="218"/>
        <v>8.9721189387238063</v>
      </c>
      <c r="K1215" s="13">
        <f t="shared" si="219"/>
        <v>5.4368973792655595E-3</v>
      </c>
      <c r="L1215" s="13">
        <f t="shared" si="220"/>
        <v>0</v>
      </c>
      <c r="M1215" s="13">
        <f t="shared" si="225"/>
        <v>0.49250566535793905</v>
      </c>
      <c r="N1215" s="13">
        <f t="shared" si="221"/>
        <v>0.30535351252192222</v>
      </c>
      <c r="O1215" s="13">
        <f t="shared" si="222"/>
        <v>0.30535351252192222</v>
      </c>
      <c r="Q1215">
        <v>22.89143853551699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20.27908055187666</v>
      </c>
      <c r="G1216" s="13">
        <f t="shared" si="216"/>
        <v>0</v>
      </c>
      <c r="H1216" s="13">
        <f t="shared" si="217"/>
        <v>20.27908055187666</v>
      </c>
      <c r="I1216" s="16">
        <f t="shared" si="224"/>
        <v>20.284517449255926</v>
      </c>
      <c r="J1216" s="13">
        <f t="shared" si="218"/>
        <v>20.24178795962905</v>
      </c>
      <c r="K1216" s="13">
        <f t="shared" si="219"/>
        <v>4.2729489626875505E-2</v>
      </c>
      <c r="L1216" s="13">
        <f t="shared" si="220"/>
        <v>0</v>
      </c>
      <c r="M1216" s="13">
        <f t="shared" si="225"/>
        <v>0.18715215283601683</v>
      </c>
      <c r="N1216" s="13">
        <f t="shared" si="221"/>
        <v>0.11603433475833043</v>
      </c>
      <c r="O1216" s="13">
        <f t="shared" si="222"/>
        <v>0.11603433475833043</v>
      </c>
      <c r="Q1216">
        <v>25.620467870967751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11.94899205170319</v>
      </c>
      <c r="G1217" s="13">
        <f t="shared" si="216"/>
        <v>0</v>
      </c>
      <c r="H1217" s="13">
        <f t="shared" si="217"/>
        <v>11.94899205170319</v>
      </c>
      <c r="I1217" s="16">
        <f t="shared" si="224"/>
        <v>11.991721541330065</v>
      </c>
      <c r="J1217" s="13">
        <f t="shared" si="218"/>
        <v>11.982628004097482</v>
      </c>
      <c r="K1217" s="13">
        <f t="shared" si="219"/>
        <v>9.0935372325837704E-3</v>
      </c>
      <c r="L1217" s="13">
        <f t="shared" si="220"/>
        <v>0</v>
      </c>
      <c r="M1217" s="13">
        <f t="shared" si="225"/>
        <v>7.1117818077686398E-2</v>
      </c>
      <c r="N1217" s="13">
        <f t="shared" si="221"/>
        <v>4.4093047208165564E-2</v>
      </c>
      <c r="O1217" s="13">
        <f t="shared" si="222"/>
        <v>4.4093047208165564E-2</v>
      </c>
      <c r="Q1217">
        <v>25.421683940446169</v>
      </c>
    </row>
    <row r="1218" spans="1:17" x14ac:dyDescent="0.2">
      <c r="A1218" s="14">
        <f t="shared" si="223"/>
        <v>59050</v>
      </c>
      <c r="B1218" s="1">
        <v>9</v>
      </c>
      <c r="F1218" s="34">
        <v>85.079532780413615</v>
      </c>
      <c r="G1218" s="13">
        <f t="shared" si="216"/>
        <v>7.6030022912745814</v>
      </c>
      <c r="H1218" s="13">
        <f t="shared" si="217"/>
        <v>77.476530489139037</v>
      </c>
      <c r="I1218" s="16">
        <f t="shared" si="224"/>
        <v>77.485624026371624</v>
      </c>
      <c r="J1218" s="13">
        <f t="shared" si="218"/>
        <v>74.098613773234788</v>
      </c>
      <c r="K1218" s="13">
        <f t="shared" si="219"/>
        <v>3.387010253136836</v>
      </c>
      <c r="L1218" s="13">
        <f t="shared" si="220"/>
        <v>0</v>
      </c>
      <c r="M1218" s="13">
        <f t="shared" si="225"/>
        <v>2.7024770869520834E-2</v>
      </c>
      <c r="N1218" s="13">
        <f t="shared" si="221"/>
        <v>1.6755357939102915E-2</v>
      </c>
      <c r="O1218" s="13">
        <f t="shared" si="222"/>
        <v>7.6197576492136845</v>
      </c>
      <c r="Q1218">
        <v>22.644439381749571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16.28852071871356</v>
      </c>
      <c r="G1219" s="13">
        <f t="shared" si="216"/>
        <v>0</v>
      </c>
      <c r="H1219" s="13">
        <f t="shared" si="217"/>
        <v>16.28852071871356</v>
      </c>
      <c r="I1219" s="16">
        <f t="shared" si="224"/>
        <v>19.675530971850396</v>
      </c>
      <c r="J1219" s="13">
        <f t="shared" si="218"/>
        <v>19.608262553032141</v>
      </c>
      <c r="K1219" s="13">
        <f t="shared" si="219"/>
        <v>6.7268418818255071E-2</v>
      </c>
      <c r="L1219" s="13">
        <f t="shared" si="220"/>
        <v>0</v>
      </c>
      <c r="M1219" s="13">
        <f t="shared" si="225"/>
        <v>1.0269412930417918E-2</v>
      </c>
      <c r="N1219" s="13">
        <f t="shared" si="221"/>
        <v>6.3670360168591091E-3</v>
      </c>
      <c r="O1219" s="13">
        <f t="shared" si="222"/>
        <v>6.3670360168591091E-3</v>
      </c>
      <c r="Q1219">
        <v>21.716259247872301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51.149026949709977</v>
      </c>
      <c r="G1220" s="13">
        <f t="shared" si="216"/>
        <v>1.9241654204032619</v>
      </c>
      <c r="H1220" s="13">
        <f t="shared" si="217"/>
        <v>49.224861529306715</v>
      </c>
      <c r="I1220" s="16">
        <f t="shared" si="224"/>
        <v>49.292129948124966</v>
      </c>
      <c r="J1220" s="13">
        <f t="shared" si="218"/>
        <v>47.316778620706131</v>
      </c>
      <c r="K1220" s="13">
        <f t="shared" si="219"/>
        <v>1.975351327418835</v>
      </c>
      <c r="L1220" s="13">
        <f t="shared" si="220"/>
        <v>0</v>
      </c>
      <c r="M1220" s="13">
        <f t="shared" si="225"/>
        <v>3.9023769135588093E-3</v>
      </c>
      <c r="N1220" s="13">
        <f t="shared" si="221"/>
        <v>2.4194736864064617E-3</v>
      </c>
      <c r="O1220" s="13">
        <f t="shared" si="222"/>
        <v>1.9265848940896684</v>
      </c>
      <c r="Q1220">
        <v>16.901103410090251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35.04202958822372</v>
      </c>
      <c r="G1221" s="13">
        <f t="shared" si="216"/>
        <v>0</v>
      </c>
      <c r="H1221" s="13">
        <f t="shared" si="217"/>
        <v>35.04202958822372</v>
      </c>
      <c r="I1221" s="16">
        <f t="shared" si="224"/>
        <v>37.017380915642555</v>
      </c>
      <c r="J1221" s="13">
        <f t="shared" si="218"/>
        <v>35.628253170216041</v>
      </c>
      <c r="K1221" s="13">
        <f t="shared" si="219"/>
        <v>1.3891277454265136</v>
      </c>
      <c r="L1221" s="13">
        <f t="shared" si="220"/>
        <v>0</v>
      </c>
      <c r="M1221" s="13">
        <f t="shared" si="225"/>
        <v>1.4829032271523475E-3</v>
      </c>
      <c r="N1221" s="13">
        <f t="shared" si="221"/>
        <v>9.1940000083445546E-4</v>
      </c>
      <c r="O1221" s="13">
        <f t="shared" si="222"/>
        <v>9.1940000083445546E-4</v>
      </c>
      <c r="Q1221">
        <v>13.288725898512769</v>
      </c>
    </row>
    <row r="1222" spans="1:17" x14ac:dyDescent="0.2">
      <c r="A1222" s="14">
        <f t="shared" si="223"/>
        <v>59172</v>
      </c>
      <c r="B1222" s="1">
        <v>1</v>
      </c>
      <c r="F1222" s="34">
        <v>95.817692241888153</v>
      </c>
      <c r="G1222" s="13">
        <f t="shared" ref="G1222:G1285" si="228">IF((F1222-$J$2)&gt;0,$I$2*(F1222-$J$2),0)</f>
        <v>9.400212629940869</v>
      </c>
      <c r="H1222" s="13">
        <f t="shared" ref="H1222:H1285" si="229">F1222-G1222</f>
        <v>86.417479611947286</v>
      </c>
      <c r="I1222" s="16">
        <f t="shared" si="224"/>
        <v>87.806607357373792</v>
      </c>
      <c r="J1222" s="13">
        <f t="shared" ref="J1222:J1285" si="230">I1222/SQRT(1+(I1222/($K$2*(300+(25*Q1222)+0.05*(Q1222)^3)))^2)</f>
        <v>68.973390390434773</v>
      </c>
      <c r="K1222" s="13">
        <f t="shared" ref="K1222:K1285" si="231">I1222-J1222</f>
        <v>18.83321696693902</v>
      </c>
      <c r="L1222" s="13">
        <f t="shared" ref="L1222:L1285" si="232">IF(K1222&gt;$N$2,(K1222-$N$2)/$L$2,0)</f>
        <v>1.0615044936751843</v>
      </c>
      <c r="M1222" s="13">
        <f t="shared" si="225"/>
        <v>1.0620679969015023</v>
      </c>
      <c r="N1222" s="13">
        <f t="shared" ref="N1222:N1285" si="233">$M$2*M1222</f>
        <v>0.6584821580789314</v>
      </c>
      <c r="O1222" s="13">
        <f t="shared" ref="O1222:O1285" si="234">N1222+G1222</f>
        <v>10.0586947880198</v>
      </c>
      <c r="Q1222">
        <v>10.878315751612909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42.761939390955071</v>
      </c>
      <c r="G1223" s="13">
        <f t="shared" si="228"/>
        <v>0.5204462331465779</v>
      </c>
      <c r="H1223" s="13">
        <f t="shared" si="229"/>
        <v>42.241493157808492</v>
      </c>
      <c r="I1223" s="16">
        <f t="shared" ref="I1223:I1286" si="237">H1223+K1222-L1222</f>
        <v>60.013205631072324</v>
      </c>
      <c r="J1223" s="13">
        <f t="shared" si="230"/>
        <v>55.071183487129787</v>
      </c>
      <c r="K1223" s="13">
        <f t="shared" si="231"/>
        <v>4.9420221439425376</v>
      </c>
      <c r="L1223" s="13">
        <f t="shared" si="232"/>
        <v>0</v>
      </c>
      <c r="M1223" s="13">
        <f t="shared" ref="M1223:M1286" si="238">L1223+M1222-N1222</f>
        <v>0.40358583882257093</v>
      </c>
      <c r="N1223" s="13">
        <f t="shared" si="233"/>
        <v>0.25022322006999398</v>
      </c>
      <c r="O1223" s="13">
        <f t="shared" si="234"/>
        <v>0.77066945321657188</v>
      </c>
      <c r="Q1223">
        <v>14.073364494615809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70.287347582939773</v>
      </c>
      <c r="G1224" s="13">
        <f t="shared" si="228"/>
        <v>5.1272830338222564</v>
      </c>
      <c r="H1224" s="13">
        <f t="shared" si="229"/>
        <v>65.160064549117521</v>
      </c>
      <c r="I1224" s="16">
        <f t="shared" si="237"/>
        <v>70.102086693060059</v>
      </c>
      <c r="J1224" s="13">
        <f t="shared" si="230"/>
        <v>64.518104318060665</v>
      </c>
      <c r="K1224" s="13">
        <f t="shared" si="231"/>
        <v>5.583982374999394</v>
      </c>
      <c r="L1224" s="13">
        <f t="shared" si="232"/>
        <v>0</v>
      </c>
      <c r="M1224" s="13">
        <f t="shared" si="238"/>
        <v>0.15336261875257695</v>
      </c>
      <c r="N1224" s="13">
        <f t="shared" si="233"/>
        <v>9.5084823626597703E-2</v>
      </c>
      <c r="O1224" s="13">
        <f t="shared" si="234"/>
        <v>5.2223678574488543</v>
      </c>
      <c r="Q1224">
        <v>16.571221338739502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76.394794826314708</v>
      </c>
      <c r="G1225" s="13">
        <f t="shared" si="228"/>
        <v>6.1494663388879367</v>
      </c>
      <c r="H1225" s="13">
        <f t="shared" si="229"/>
        <v>70.245328487426775</v>
      </c>
      <c r="I1225" s="16">
        <f t="shared" si="237"/>
        <v>75.829310862426169</v>
      </c>
      <c r="J1225" s="13">
        <f t="shared" si="230"/>
        <v>69.674893092038616</v>
      </c>
      <c r="K1225" s="13">
        <f t="shared" si="231"/>
        <v>6.1544177703875533</v>
      </c>
      <c r="L1225" s="13">
        <f t="shared" si="232"/>
        <v>0</v>
      </c>
      <c r="M1225" s="13">
        <f t="shared" si="238"/>
        <v>5.8277795125979248E-2</v>
      </c>
      <c r="N1225" s="13">
        <f t="shared" si="233"/>
        <v>3.613223297810713E-2</v>
      </c>
      <c r="O1225" s="13">
        <f t="shared" si="234"/>
        <v>6.185598571866044</v>
      </c>
      <c r="Q1225">
        <v>17.535587391248029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96.784825962687108</v>
      </c>
      <c r="G1226" s="13">
        <f t="shared" si="228"/>
        <v>9.5620786115486709</v>
      </c>
      <c r="H1226" s="13">
        <f t="shared" si="229"/>
        <v>87.222747351138437</v>
      </c>
      <c r="I1226" s="16">
        <f t="shared" si="237"/>
        <v>93.377165121525991</v>
      </c>
      <c r="J1226" s="13">
        <f t="shared" si="230"/>
        <v>87.114631192089377</v>
      </c>
      <c r="K1226" s="13">
        <f t="shared" si="231"/>
        <v>6.2625339294366142</v>
      </c>
      <c r="L1226" s="13">
        <f t="shared" si="232"/>
        <v>0</v>
      </c>
      <c r="M1226" s="13">
        <f t="shared" si="238"/>
        <v>2.2145562147872118E-2</v>
      </c>
      <c r="N1226" s="13">
        <f t="shared" si="233"/>
        <v>1.3730248531680714E-2</v>
      </c>
      <c r="O1226" s="13">
        <f t="shared" si="234"/>
        <v>9.5758088600803521</v>
      </c>
      <c r="Q1226">
        <v>21.989275773357551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21.020704015698449</v>
      </c>
      <c r="G1227" s="13">
        <f t="shared" si="228"/>
        <v>0</v>
      </c>
      <c r="H1227" s="13">
        <f t="shared" si="229"/>
        <v>21.020704015698449</v>
      </c>
      <c r="I1227" s="16">
        <f t="shared" si="237"/>
        <v>27.283237945135063</v>
      </c>
      <c r="J1227" s="13">
        <f t="shared" si="230"/>
        <v>27.158080908911025</v>
      </c>
      <c r="K1227" s="13">
        <f t="shared" si="231"/>
        <v>0.12515703622403862</v>
      </c>
      <c r="L1227" s="13">
        <f t="shared" si="232"/>
        <v>0</v>
      </c>
      <c r="M1227" s="13">
        <f t="shared" si="238"/>
        <v>8.4153136161914041E-3</v>
      </c>
      <c r="N1227" s="13">
        <f t="shared" si="233"/>
        <v>5.2174944420386709E-3</v>
      </c>
      <c r="O1227" s="13">
        <f t="shared" si="234"/>
        <v>5.2174944420386709E-3</v>
      </c>
      <c r="Q1227">
        <v>24.261827263499789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54.539432077670007</v>
      </c>
      <c r="G1228" s="13">
        <f t="shared" si="228"/>
        <v>2.4916063463922904</v>
      </c>
      <c r="H1228" s="13">
        <f t="shared" si="229"/>
        <v>52.047825731277719</v>
      </c>
      <c r="I1228" s="16">
        <f t="shared" si="237"/>
        <v>52.172982767501757</v>
      </c>
      <c r="J1228" s="13">
        <f t="shared" si="230"/>
        <v>51.397451860816886</v>
      </c>
      <c r="K1228" s="13">
        <f t="shared" si="231"/>
        <v>0.77553090668487101</v>
      </c>
      <c r="L1228" s="13">
        <f t="shared" si="232"/>
        <v>0</v>
      </c>
      <c r="M1228" s="13">
        <f t="shared" si="238"/>
        <v>3.1978191741527332E-3</v>
      </c>
      <c r="N1228" s="13">
        <f t="shared" si="233"/>
        <v>1.9826478879746948E-3</v>
      </c>
      <c r="O1228" s="13">
        <f t="shared" si="234"/>
        <v>2.4935889942802651</v>
      </c>
      <c r="Q1228">
        <v>25.01667621868032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20.28137965819176</v>
      </c>
      <c r="G1229" s="13">
        <f t="shared" si="228"/>
        <v>0</v>
      </c>
      <c r="H1229" s="13">
        <f t="shared" si="229"/>
        <v>20.28137965819176</v>
      </c>
      <c r="I1229" s="16">
        <f t="shared" si="237"/>
        <v>21.056910564876631</v>
      </c>
      <c r="J1229" s="13">
        <f t="shared" si="230"/>
        <v>21.007811814332008</v>
      </c>
      <c r="K1229" s="13">
        <f t="shared" si="231"/>
        <v>4.909875054462276E-2</v>
      </c>
      <c r="L1229" s="13">
        <f t="shared" si="232"/>
        <v>0</v>
      </c>
      <c r="M1229" s="13">
        <f t="shared" si="238"/>
        <v>1.2151712861780384E-3</v>
      </c>
      <c r="N1229" s="13">
        <f t="shared" si="233"/>
        <v>7.5340619743038387E-4</v>
      </c>
      <c r="O1229" s="13">
        <f t="shared" si="234"/>
        <v>7.5340619743038387E-4</v>
      </c>
      <c r="Q1229">
        <v>25.42458587096775</v>
      </c>
    </row>
    <row r="1230" spans="1:17" x14ac:dyDescent="0.2">
      <c r="A1230" s="14">
        <f t="shared" si="235"/>
        <v>59415</v>
      </c>
      <c r="B1230" s="1">
        <v>9</v>
      </c>
      <c r="F1230" s="34">
        <v>6.5685421874795669</v>
      </c>
      <c r="G1230" s="13">
        <f t="shared" si="228"/>
        <v>0</v>
      </c>
      <c r="H1230" s="13">
        <f t="shared" si="229"/>
        <v>6.5685421874795669</v>
      </c>
      <c r="I1230" s="16">
        <f t="shared" si="237"/>
        <v>6.6176409380241896</v>
      </c>
      <c r="J1230" s="13">
        <f t="shared" si="230"/>
        <v>6.6159290972635691</v>
      </c>
      <c r="K1230" s="13">
        <f t="shared" si="231"/>
        <v>1.7118407606204755E-3</v>
      </c>
      <c r="L1230" s="13">
        <f t="shared" si="232"/>
        <v>0</v>
      </c>
      <c r="M1230" s="13">
        <f t="shared" si="238"/>
        <v>4.6176508874765456E-4</v>
      </c>
      <c r="N1230" s="13">
        <f t="shared" si="233"/>
        <v>2.8629435502354581E-4</v>
      </c>
      <c r="O1230" s="13">
        <f t="shared" si="234"/>
        <v>2.8629435502354581E-4</v>
      </c>
      <c r="Q1230">
        <v>24.611999142225219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0.44739255281868262</v>
      </c>
      <c r="G1231" s="13">
        <f t="shared" si="228"/>
        <v>0</v>
      </c>
      <c r="H1231" s="13">
        <f t="shared" si="229"/>
        <v>0.44739255281868262</v>
      </c>
      <c r="I1231" s="16">
        <f t="shared" si="237"/>
        <v>0.4491043935793031</v>
      </c>
      <c r="J1231" s="13">
        <f t="shared" si="230"/>
        <v>0.44910368909568715</v>
      </c>
      <c r="K1231" s="13">
        <f t="shared" si="231"/>
        <v>7.0448361594310782E-7</v>
      </c>
      <c r="L1231" s="13">
        <f t="shared" si="232"/>
        <v>0</v>
      </c>
      <c r="M1231" s="13">
        <f t="shared" si="238"/>
        <v>1.7547073372410876E-4</v>
      </c>
      <c r="N1231" s="13">
        <f t="shared" si="233"/>
        <v>1.0879185490894744E-4</v>
      </c>
      <c r="O1231" s="13">
        <f t="shared" si="234"/>
        <v>1.0879185490894744E-4</v>
      </c>
      <c r="Q1231">
        <v>22.653397102055798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69.036542917726692</v>
      </c>
      <c r="G1232" s="13">
        <f t="shared" si="228"/>
        <v>4.9179399816876685</v>
      </c>
      <c r="H1232" s="13">
        <f t="shared" si="229"/>
        <v>64.118602936039025</v>
      </c>
      <c r="I1232" s="16">
        <f t="shared" si="237"/>
        <v>64.118603640522636</v>
      </c>
      <c r="J1232" s="13">
        <f t="shared" si="230"/>
        <v>60.078860928963451</v>
      </c>
      <c r="K1232" s="13">
        <f t="shared" si="231"/>
        <v>4.0397427115591853</v>
      </c>
      <c r="L1232" s="13">
        <f t="shared" si="232"/>
        <v>0</v>
      </c>
      <c r="M1232" s="13">
        <f t="shared" si="238"/>
        <v>6.6678878815161323E-5</v>
      </c>
      <c r="N1232" s="13">
        <f t="shared" si="233"/>
        <v>4.1340904865400017E-5</v>
      </c>
      <c r="O1232" s="13">
        <f t="shared" si="234"/>
        <v>4.9179813225925342</v>
      </c>
      <c r="Q1232">
        <v>17.16300917429059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4.4965470177128131</v>
      </c>
      <c r="G1233" s="13">
        <f t="shared" si="228"/>
        <v>0</v>
      </c>
      <c r="H1233" s="13">
        <f t="shared" si="229"/>
        <v>4.4965470177128131</v>
      </c>
      <c r="I1233" s="16">
        <f t="shared" si="237"/>
        <v>8.5362897292719992</v>
      </c>
      <c r="J1233" s="13">
        <f t="shared" si="230"/>
        <v>8.5215818237280434</v>
      </c>
      <c r="K1233" s="13">
        <f t="shared" si="231"/>
        <v>1.4707905543955846E-2</v>
      </c>
      <c r="L1233" s="13">
        <f t="shared" si="232"/>
        <v>0</v>
      </c>
      <c r="M1233" s="13">
        <f t="shared" si="238"/>
        <v>2.5337973949761306E-5</v>
      </c>
      <c r="N1233" s="13">
        <f t="shared" si="233"/>
        <v>1.5709543848852008E-5</v>
      </c>
      <c r="O1233" s="13">
        <f t="shared" si="234"/>
        <v>1.5709543848852008E-5</v>
      </c>
      <c r="Q1233">
        <v>14.7489364074197</v>
      </c>
    </row>
    <row r="1234" spans="1:17" x14ac:dyDescent="0.2">
      <c r="A1234" s="14">
        <f t="shared" si="235"/>
        <v>59537</v>
      </c>
      <c r="B1234" s="1">
        <v>1</v>
      </c>
      <c r="F1234" s="34">
        <v>53.818019169904957</v>
      </c>
      <c r="G1234" s="13">
        <f t="shared" si="228"/>
        <v>2.3708658469673902</v>
      </c>
      <c r="H1234" s="13">
        <f t="shared" si="229"/>
        <v>51.447153322937567</v>
      </c>
      <c r="I1234" s="16">
        <f t="shared" si="237"/>
        <v>51.461861228481524</v>
      </c>
      <c r="J1234" s="13">
        <f t="shared" si="230"/>
        <v>47.119377737106994</v>
      </c>
      <c r="K1234" s="13">
        <f t="shared" si="231"/>
        <v>4.34248349137453</v>
      </c>
      <c r="L1234" s="13">
        <f t="shared" si="232"/>
        <v>0</v>
      </c>
      <c r="M1234" s="13">
        <f t="shared" si="238"/>
        <v>9.6284301009092978E-6</v>
      </c>
      <c r="N1234" s="13">
        <f t="shared" si="233"/>
        <v>5.9696266625637647E-6</v>
      </c>
      <c r="O1234" s="13">
        <f t="shared" si="234"/>
        <v>2.370871816594053</v>
      </c>
      <c r="Q1234">
        <v>11.62349129897286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171.050496666442</v>
      </c>
      <c r="G1235" s="13">
        <f t="shared" si="228"/>
        <v>21.991679017058608</v>
      </c>
      <c r="H1235" s="13">
        <f t="shared" si="229"/>
        <v>149.0588176493834</v>
      </c>
      <c r="I1235" s="16">
        <f t="shared" si="237"/>
        <v>153.40130114075794</v>
      </c>
      <c r="J1235" s="13">
        <f t="shared" si="230"/>
        <v>95.406723115367456</v>
      </c>
      <c r="K1235" s="13">
        <f t="shared" si="231"/>
        <v>57.994578025390481</v>
      </c>
      <c r="L1235" s="13">
        <f t="shared" si="232"/>
        <v>24.911486947666482</v>
      </c>
      <c r="M1235" s="13">
        <f t="shared" si="238"/>
        <v>24.911490606469918</v>
      </c>
      <c r="N1235" s="13">
        <f t="shared" si="233"/>
        <v>15.445124176011349</v>
      </c>
      <c r="O1235" s="13">
        <f t="shared" si="234"/>
        <v>37.436803193069956</v>
      </c>
      <c r="Q1235">
        <v>12.195915251612909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76.460027623053662</v>
      </c>
      <c r="G1236" s="13">
        <f t="shared" si="228"/>
        <v>6.1603841369649697</v>
      </c>
      <c r="H1236" s="13">
        <f t="shared" si="229"/>
        <v>70.299643486088698</v>
      </c>
      <c r="I1236" s="16">
        <f t="shared" si="237"/>
        <v>103.3827345638127</v>
      </c>
      <c r="J1236" s="13">
        <f t="shared" si="230"/>
        <v>86.616172850031674</v>
      </c>
      <c r="K1236" s="13">
        <f t="shared" si="231"/>
        <v>16.76656171378103</v>
      </c>
      <c r="L1236" s="13">
        <f t="shared" si="232"/>
        <v>0</v>
      </c>
      <c r="M1236" s="13">
        <f t="shared" si="238"/>
        <v>9.4663664304585691</v>
      </c>
      <c r="N1236" s="13">
        <f t="shared" si="233"/>
        <v>5.8691471868843124</v>
      </c>
      <c r="O1236" s="13">
        <f t="shared" si="234"/>
        <v>12.029531323849282</v>
      </c>
      <c r="Q1236">
        <v>16.015566901289791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60.480635693207361</v>
      </c>
      <c r="G1237" s="13">
        <f t="shared" si="228"/>
        <v>3.4859660036755917</v>
      </c>
      <c r="H1237" s="13">
        <f t="shared" si="229"/>
        <v>56.994669689531769</v>
      </c>
      <c r="I1237" s="16">
        <f t="shared" si="237"/>
        <v>73.761231403312792</v>
      </c>
      <c r="J1237" s="13">
        <f t="shared" si="230"/>
        <v>67.185554955745332</v>
      </c>
      <c r="K1237" s="13">
        <f t="shared" si="231"/>
        <v>6.5756764475674601</v>
      </c>
      <c r="L1237" s="13">
        <f t="shared" si="232"/>
        <v>0</v>
      </c>
      <c r="M1237" s="13">
        <f t="shared" si="238"/>
        <v>3.5972192435742567</v>
      </c>
      <c r="N1237" s="13">
        <f t="shared" si="233"/>
        <v>2.2302759310160392</v>
      </c>
      <c r="O1237" s="13">
        <f t="shared" si="234"/>
        <v>5.7162419346916309</v>
      </c>
      <c r="Q1237">
        <v>16.38179187502293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6.5635144212926546</v>
      </c>
      <c r="G1238" s="13">
        <f t="shared" si="228"/>
        <v>0</v>
      </c>
      <c r="H1238" s="13">
        <f t="shared" si="229"/>
        <v>6.5635144212926546</v>
      </c>
      <c r="I1238" s="16">
        <f t="shared" si="237"/>
        <v>13.139190868860116</v>
      </c>
      <c r="J1238" s="13">
        <f t="shared" si="230"/>
        <v>13.120768991398087</v>
      </c>
      <c r="K1238" s="13">
        <f t="shared" si="231"/>
        <v>1.8421877462028391E-2</v>
      </c>
      <c r="L1238" s="13">
        <f t="shared" si="232"/>
        <v>0</v>
      </c>
      <c r="M1238" s="13">
        <f t="shared" si="238"/>
        <v>1.3669433125582175</v>
      </c>
      <c r="N1238" s="13">
        <f t="shared" si="233"/>
        <v>0.84750485378609486</v>
      </c>
      <c r="O1238" s="13">
        <f t="shared" si="234"/>
        <v>0.84750485378609486</v>
      </c>
      <c r="Q1238">
        <v>22.331431516848671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19.07999448989192</v>
      </c>
      <c r="G1239" s="13">
        <f t="shared" si="228"/>
        <v>0</v>
      </c>
      <c r="H1239" s="13">
        <f t="shared" si="229"/>
        <v>19.07999448989192</v>
      </c>
      <c r="I1239" s="16">
        <f t="shared" si="237"/>
        <v>19.098416367353948</v>
      </c>
      <c r="J1239" s="13">
        <f t="shared" si="230"/>
        <v>19.054703795087267</v>
      </c>
      <c r="K1239" s="13">
        <f t="shared" si="231"/>
        <v>4.3712572266681349E-2</v>
      </c>
      <c r="L1239" s="13">
        <f t="shared" si="232"/>
        <v>0</v>
      </c>
      <c r="M1239" s="13">
        <f t="shared" si="238"/>
        <v>0.51943845877212269</v>
      </c>
      <c r="N1239" s="13">
        <f t="shared" si="233"/>
        <v>0.32205184443871604</v>
      </c>
      <c r="O1239" s="13">
        <f t="shared" si="234"/>
        <v>0.32205184443871604</v>
      </c>
      <c r="Q1239">
        <v>24.15739230520148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11.90387989874699</v>
      </c>
      <c r="G1240" s="13">
        <f t="shared" si="228"/>
        <v>0</v>
      </c>
      <c r="H1240" s="13">
        <f t="shared" si="229"/>
        <v>11.90387989874699</v>
      </c>
      <c r="I1240" s="16">
        <f t="shared" si="237"/>
        <v>11.947592471013671</v>
      </c>
      <c r="J1240" s="13">
        <f t="shared" si="230"/>
        <v>11.936106448193078</v>
      </c>
      <c r="K1240" s="13">
        <f t="shared" si="231"/>
        <v>1.1486022820593078E-2</v>
      </c>
      <c r="L1240" s="13">
        <f t="shared" si="232"/>
        <v>0</v>
      </c>
      <c r="M1240" s="13">
        <f t="shared" si="238"/>
        <v>0.19738661433340665</v>
      </c>
      <c r="N1240" s="13">
        <f t="shared" si="233"/>
        <v>0.12237970088671213</v>
      </c>
      <c r="O1240" s="13">
        <f t="shared" si="234"/>
        <v>0.12237970088671213</v>
      </c>
      <c r="Q1240">
        <v>23.6667796841671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2.9743555845730398</v>
      </c>
      <c r="G1241" s="13">
        <f t="shared" si="228"/>
        <v>0</v>
      </c>
      <c r="H1241" s="13">
        <f t="shared" si="229"/>
        <v>2.9743555845730398</v>
      </c>
      <c r="I1241" s="16">
        <f t="shared" si="237"/>
        <v>2.9858416073936329</v>
      </c>
      <c r="J1241" s="13">
        <f t="shared" si="230"/>
        <v>2.9857282901752202</v>
      </c>
      <c r="K1241" s="13">
        <f t="shared" si="231"/>
        <v>1.133172184126785E-4</v>
      </c>
      <c r="L1241" s="13">
        <f t="shared" si="232"/>
        <v>0</v>
      </c>
      <c r="M1241" s="13">
        <f t="shared" si="238"/>
        <v>7.5006913446694523E-2</v>
      </c>
      <c r="N1241" s="13">
        <f t="shared" si="233"/>
        <v>4.6504286336950605E-2</v>
      </c>
      <c r="O1241" s="13">
        <f t="shared" si="234"/>
        <v>4.6504286336950605E-2</v>
      </c>
      <c r="Q1241">
        <v>26.980997870967741</v>
      </c>
    </row>
    <row r="1242" spans="1:17" x14ac:dyDescent="0.2">
      <c r="A1242" s="14">
        <f t="shared" si="235"/>
        <v>59780</v>
      </c>
      <c r="B1242" s="1">
        <v>9</v>
      </c>
      <c r="F1242" s="34">
        <v>4.4193792722534342</v>
      </c>
      <c r="G1242" s="13">
        <f t="shared" si="228"/>
        <v>0</v>
      </c>
      <c r="H1242" s="13">
        <f t="shared" si="229"/>
        <v>4.4193792722534342</v>
      </c>
      <c r="I1242" s="16">
        <f t="shared" si="237"/>
        <v>4.4194925894718473</v>
      </c>
      <c r="J1242" s="13">
        <f t="shared" si="230"/>
        <v>4.418936070810064</v>
      </c>
      <c r="K1242" s="13">
        <f t="shared" si="231"/>
        <v>5.5651866178330067E-4</v>
      </c>
      <c r="L1242" s="13">
        <f t="shared" si="232"/>
        <v>0</v>
      </c>
      <c r="M1242" s="13">
        <f t="shared" si="238"/>
        <v>2.8502627109743918E-2</v>
      </c>
      <c r="N1242" s="13">
        <f t="shared" si="233"/>
        <v>1.7671628808041229E-2</v>
      </c>
      <c r="O1242" s="13">
        <f t="shared" si="234"/>
        <v>1.7671628808041229E-2</v>
      </c>
      <c r="Q1242">
        <v>23.987333034784811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27.944985551317341</v>
      </c>
      <c r="G1243" s="13">
        <f t="shared" si="228"/>
        <v>0</v>
      </c>
      <c r="H1243" s="13">
        <f t="shared" si="229"/>
        <v>27.944985551317341</v>
      </c>
      <c r="I1243" s="16">
        <f t="shared" si="237"/>
        <v>27.945542069979126</v>
      </c>
      <c r="J1243" s="13">
        <f t="shared" si="230"/>
        <v>27.750845644909642</v>
      </c>
      <c r="K1243" s="13">
        <f t="shared" si="231"/>
        <v>0.19469642506948404</v>
      </c>
      <c r="L1243" s="13">
        <f t="shared" si="232"/>
        <v>0</v>
      </c>
      <c r="M1243" s="13">
        <f t="shared" si="238"/>
        <v>1.0830998301702689E-2</v>
      </c>
      <c r="N1243" s="13">
        <f t="shared" si="233"/>
        <v>6.7152189470556668E-3</v>
      </c>
      <c r="O1243" s="13">
        <f t="shared" si="234"/>
        <v>6.7152189470556668E-3</v>
      </c>
      <c r="Q1243">
        <v>21.60687734995842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48.983502410008299</v>
      </c>
      <c r="G1244" s="13">
        <f t="shared" si="228"/>
        <v>1.5617287192767373</v>
      </c>
      <c r="H1244" s="13">
        <f t="shared" si="229"/>
        <v>47.421773690731563</v>
      </c>
      <c r="I1244" s="16">
        <f t="shared" si="237"/>
        <v>47.61647011580105</v>
      </c>
      <c r="J1244" s="13">
        <f t="shared" si="230"/>
        <v>45.999301862485638</v>
      </c>
      <c r="K1244" s="13">
        <f t="shared" si="231"/>
        <v>1.6171682533154126</v>
      </c>
      <c r="L1244" s="13">
        <f t="shared" si="232"/>
        <v>0</v>
      </c>
      <c r="M1244" s="13">
        <f t="shared" si="238"/>
        <v>4.1157793546470218E-3</v>
      </c>
      <c r="N1244" s="13">
        <f t="shared" si="233"/>
        <v>2.5517831998811535E-3</v>
      </c>
      <c r="O1244" s="13">
        <f t="shared" si="234"/>
        <v>1.5642805024766184</v>
      </c>
      <c r="Q1244">
        <v>17.65219975916494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73.322039580026413</v>
      </c>
      <c r="G1245" s="13">
        <f t="shared" si="228"/>
        <v>5.6351894261047768</v>
      </c>
      <c r="H1245" s="13">
        <f t="shared" si="229"/>
        <v>67.68685015392164</v>
      </c>
      <c r="I1245" s="16">
        <f t="shared" si="237"/>
        <v>69.304018407237052</v>
      </c>
      <c r="J1245" s="13">
        <f t="shared" si="230"/>
        <v>61.42593431104325</v>
      </c>
      <c r="K1245" s="13">
        <f t="shared" si="231"/>
        <v>7.8780840961938026</v>
      </c>
      <c r="L1245" s="13">
        <f t="shared" si="232"/>
        <v>0</v>
      </c>
      <c r="M1245" s="13">
        <f t="shared" si="238"/>
        <v>1.5639961547658683E-3</v>
      </c>
      <c r="N1245" s="13">
        <f t="shared" si="233"/>
        <v>9.696776159548383E-4</v>
      </c>
      <c r="O1245" s="13">
        <f t="shared" si="234"/>
        <v>5.6361591037207317</v>
      </c>
      <c r="Q1245">
        <v>13.439064971448079</v>
      </c>
    </row>
    <row r="1246" spans="1:17" x14ac:dyDescent="0.2">
      <c r="A1246" s="14">
        <f t="shared" si="235"/>
        <v>59902</v>
      </c>
      <c r="B1246" s="1">
        <v>1</v>
      </c>
      <c r="F1246" s="34">
        <v>34.50101747996753</v>
      </c>
      <c r="G1246" s="13">
        <f t="shared" si="228"/>
        <v>0</v>
      </c>
      <c r="H1246" s="13">
        <f t="shared" si="229"/>
        <v>34.50101747996753</v>
      </c>
      <c r="I1246" s="16">
        <f t="shared" si="237"/>
        <v>42.379101576161332</v>
      </c>
      <c r="J1246" s="13">
        <f t="shared" si="230"/>
        <v>40.107675512505473</v>
      </c>
      <c r="K1246" s="13">
        <f t="shared" si="231"/>
        <v>2.2714260636558592</v>
      </c>
      <c r="L1246" s="13">
        <f t="shared" si="232"/>
        <v>0</v>
      </c>
      <c r="M1246" s="13">
        <f t="shared" si="238"/>
        <v>5.9431853881103001E-4</v>
      </c>
      <c r="N1246" s="13">
        <f t="shared" si="233"/>
        <v>3.6847749406283863E-4</v>
      </c>
      <c r="O1246" s="13">
        <f t="shared" si="234"/>
        <v>3.6847749406283863E-4</v>
      </c>
      <c r="Q1246">
        <v>12.475040570241109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48.211301929141179</v>
      </c>
      <c r="G1247" s="13">
        <f t="shared" si="228"/>
        <v>1.4324880712200081</v>
      </c>
      <c r="H1247" s="13">
        <f t="shared" si="229"/>
        <v>46.778813857921172</v>
      </c>
      <c r="I1247" s="16">
        <f t="shared" si="237"/>
        <v>49.050239921577031</v>
      </c>
      <c r="J1247" s="13">
        <f t="shared" si="230"/>
        <v>46.470441069809453</v>
      </c>
      <c r="K1247" s="13">
        <f t="shared" si="231"/>
        <v>2.5797988517675776</v>
      </c>
      <c r="L1247" s="13">
        <f t="shared" si="232"/>
        <v>0</v>
      </c>
      <c r="M1247" s="13">
        <f t="shared" si="238"/>
        <v>2.2584104474819138E-4</v>
      </c>
      <c r="N1247" s="13">
        <f t="shared" si="233"/>
        <v>1.4002144774387864E-4</v>
      </c>
      <c r="O1247" s="13">
        <f t="shared" si="234"/>
        <v>1.4326280926677519</v>
      </c>
      <c r="Q1247">
        <v>14.746444266970469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78.11159399373409</v>
      </c>
      <c r="G1248" s="13">
        <f t="shared" si="228"/>
        <v>6.4368013541826432</v>
      </c>
      <c r="H1248" s="13">
        <f t="shared" si="229"/>
        <v>71.674792639551441</v>
      </c>
      <c r="I1248" s="16">
        <f t="shared" si="237"/>
        <v>74.254591491319019</v>
      </c>
      <c r="J1248" s="13">
        <f t="shared" si="230"/>
        <v>64.46127110580214</v>
      </c>
      <c r="K1248" s="13">
        <f t="shared" si="231"/>
        <v>9.7933203855168784</v>
      </c>
      <c r="L1248" s="13">
        <f t="shared" si="232"/>
        <v>0</v>
      </c>
      <c r="M1248" s="13">
        <f t="shared" si="238"/>
        <v>8.5819597004312739E-5</v>
      </c>
      <c r="N1248" s="13">
        <f t="shared" si="233"/>
        <v>5.3208150142673897E-5</v>
      </c>
      <c r="O1248" s="13">
        <f t="shared" si="234"/>
        <v>6.436854562332786</v>
      </c>
      <c r="Q1248">
        <v>13.1300572516129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81.466277978881124</v>
      </c>
      <c r="G1249" s="13">
        <f t="shared" si="228"/>
        <v>6.99826375029392</v>
      </c>
      <c r="H1249" s="13">
        <f t="shared" si="229"/>
        <v>74.468014228587208</v>
      </c>
      <c r="I1249" s="16">
        <f t="shared" si="237"/>
        <v>84.261334614104086</v>
      </c>
      <c r="J1249" s="13">
        <f t="shared" si="230"/>
        <v>74.319763332580891</v>
      </c>
      <c r="K1249" s="13">
        <f t="shared" si="231"/>
        <v>9.9415712815231956</v>
      </c>
      <c r="L1249" s="13">
        <f t="shared" si="232"/>
        <v>0</v>
      </c>
      <c r="M1249" s="13">
        <f t="shared" si="238"/>
        <v>3.2611446861638841E-5</v>
      </c>
      <c r="N1249" s="13">
        <f t="shared" si="233"/>
        <v>2.0219097054216081E-5</v>
      </c>
      <c r="O1249" s="13">
        <f t="shared" si="234"/>
        <v>6.9982839693909744</v>
      </c>
      <c r="Q1249">
        <v>15.93110096741316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8.0922930218586409</v>
      </c>
      <c r="G1250" s="13">
        <f t="shared" si="228"/>
        <v>0</v>
      </c>
      <c r="H1250" s="13">
        <f t="shared" si="229"/>
        <v>8.0922930218586409</v>
      </c>
      <c r="I1250" s="16">
        <f t="shared" si="237"/>
        <v>18.033864303381836</v>
      </c>
      <c r="J1250" s="13">
        <f t="shared" si="230"/>
        <v>17.999234867849339</v>
      </c>
      <c r="K1250" s="13">
        <f t="shared" si="231"/>
        <v>3.4629435532497865E-2</v>
      </c>
      <c r="L1250" s="13">
        <f t="shared" si="232"/>
        <v>0</v>
      </c>
      <c r="M1250" s="13">
        <f t="shared" si="238"/>
        <v>1.239234980742276E-5</v>
      </c>
      <c r="N1250" s="13">
        <f t="shared" si="233"/>
        <v>7.6832568806021109E-6</v>
      </c>
      <c r="O1250" s="13">
        <f t="shared" si="234"/>
        <v>7.6832568806021109E-6</v>
      </c>
      <c r="Q1250">
        <v>24.59699850538415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7.90023511458039</v>
      </c>
      <c r="G1251" s="13">
        <f t="shared" si="228"/>
        <v>0</v>
      </c>
      <c r="H1251" s="13">
        <f t="shared" si="229"/>
        <v>7.90023511458039</v>
      </c>
      <c r="I1251" s="16">
        <f t="shared" si="237"/>
        <v>7.9348645501128878</v>
      </c>
      <c r="J1251" s="13">
        <f t="shared" si="230"/>
        <v>7.932058694276078</v>
      </c>
      <c r="K1251" s="13">
        <f t="shared" si="231"/>
        <v>2.8058558368098119E-3</v>
      </c>
      <c r="L1251" s="13">
        <f t="shared" si="232"/>
        <v>0</v>
      </c>
      <c r="M1251" s="13">
        <f t="shared" si="238"/>
        <v>4.709092926820649E-6</v>
      </c>
      <c r="N1251" s="13">
        <f t="shared" si="233"/>
        <v>2.9196376146288024E-6</v>
      </c>
      <c r="O1251" s="13">
        <f t="shared" si="234"/>
        <v>2.9196376146288024E-6</v>
      </c>
      <c r="Q1251">
        <v>24.972893617470969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4.9890433739646642</v>
      </c>
      <c r="G1252" s="13">
        <f t="shared" si="228"/>
        <v>0</v>
      </c>
      <c r="H1252" s="13">
        <f t="shared" si="229"/>
        <v>4.9890433739646642</v>
      </c>
      <c r="I1252" s="16">
        <f t="shared" si="237"/>
        <v>4.9918492298014741</v>
      </c>
      <c r="J1252" s="13">
        <f t="shared" si="230"/>
        <v>4.991328167333914</v>
      </c>
      <c r="K1252" s="13">
        <f t="shared" si="231"/>
        <v>5.2106246756000729E-4</v>
      </c>
      <c r="L1252" s="13">
        <f t="shared" si="232"/>
        <v>0</v>
      </c>
      <c r="M1252" s="13">
        <f t="shared" si="238"/>
        <v>1.7894553121918467E-6</v>
      </c>
      <c r="N1252" s="13">
        <f t="shared" si="233"/>
        <v>1.109462293558945E-6</v>
      </c>
      <c r="O1252" s="13">
        <f t="shared" si="234"/>
        <v>1.109462293558945E-6</v>
      </c>
      <c r="Q1252">
        <v>27.097665341400329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12.38066159738335</v>
      </c>
      <c r="G1253" s="13">
        <f t="shared" si="228"/>
        <v>0</v>
      </c>
      <c r="H1253" s="13">
        <f t="shared" si="229"/>
        <v>12.38066159738335</v>
      </c>
      <c r="I1253" s="16">
        <f t="shared" si="237"/>
        <v>12.381182659850911</v>
      </c>
      <c r="J1253" s="13">
        <f t="shared" si="230"/>
        <v>12.374084705480097</v>
      </c>
      <c r="K1253" s="13">
        <f t="shared" si="231"/>
        <v>7.0979543708133974E-3</v>
      </c>
      <c r="L1253" s="13">
        <f t="shared" si="232"/>
        <v>0</v>
      </c>
      <c r="M1253" s="13">
        <f t="shared" si="238"/>
        <v>6.7999301863290167E-7</v>
      </c>
      <c r="N1253" s="13">
        <f t="shared" si="233"/>
        <v>4.2159567155239903E-7</v>
      </c>
      <c r="O1253" s="13">
        <f t="shared" si="234"/>
        <v>4.2159567155239903E-7</v>
      </c>
      <c r="Q1253">
        <v>27.923107870967751</v>
      </c>
    </row>
    <row r="1254" spans="1:17" x14ac:dyDescent="0.2">
      <c r="A1254" s="14">
        <f t="shared" si="235"/>
        <v>60146</v>
      </c>
      <c r="B1254" s="1">
        <v>9</v>
      </c>
      <c r="F1254" s="34">
        <v>15.7594156083968</v>
      </c>
      <c r="G1254" s="13">
        <f t="shared" si="228"/>
        <v>0</v>
      </c>
      <c r="H1254" s="13">
        <f t="shared" si="229"/>
        <v>15.7594156083968</v>
      </c>
      <c r="I1254" s="16">
        <f t="shared" si="237"/>
        <v>15.766513562767614</v>
      </c>
      <c r="J1254" s="13">
        <f t="shared" si="230"/>
        <v>15.744908613779298</v>
      </c>
      <c r="K1254" s="13">
        <f t="shared" si="231"/>
        <v>2.1604948988315442E-2</v>
      </c>
      <c r="L1254" s="13">
        <f t="shared" si="232"/>
        <v>0</v>
      </c>
      <c r="M1254" s="13">
        <f t="shared" si="238"/>
        <v>2.5839734708050264E-7</v>
      </c>
      <c r="N1254" s="13">
        <f t="shared" si="233"/>
        <v>1.6020635518991163E-7</v>
      </c>
      <c r="O1254" s="13">
        <f t="shared" si="234"/>
        <v>1.6020635518991163E-7</v>
      </c>
      <c r="Q1254">
        <v>25.09595534907092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51.548743322210861</v>
      </c>
      <c r="G1255" s="13">
        <f t="shared" si="228"/>
        <v>1.9910646315548652</v>
      </c>
      <c r="H1255" s="13">
        <f t="shared" si="229"/>
        <v>49.557678690655997</v>
      </c>
      <c r="I1255" s="16">
        <f t="shared" si="237"/>
        <v>49.579283639644316</v>
      </c>
      <c r="J1255" s="13">
        <f t="shared" si="230"/>
        <v>48.34031742272802</v>
      </c>
      <c r="K1255" s="13">
        <f t="shared" si="231"/>
        <v>1.238966216916296</v>
      </c>
      <c r="L1255" s="13">
        <f t="shared" si="232"/>
        <v>0</v>
      </c>
      <c r="M1255" s="13">
        <f t="shared" si="238"/>
        <v>9.819099189059101E-8</v>
      </c>
      <c r="N1255" s="13">
        <f t="shared" si="233"/>
        <v>6.0878414972166425E-8</v>
      </c>
      <c r="O1255" s="13">
        <f t="shared" si="234"/>
        <v>1.9910646924332802</v>
      </c>
      <c r="Q1255">
        <v>20.488990828571801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21.98218166980396</v>
      </c>
      <c r="G1256" s="13">
        <f t="shared" si="228"/>
        <v>0</v>
      </c>
      <c r="H1256" s="13">
        <f t="shared" si="229"/>
        <v>21.98218166980396</v>
      </c>
      <c r="I1256" s="16">
        <f t="shared" si="237"/>
        <v>23.221147886720257</v>
      </c>
      <c r="J1256" s="13">
        <f t="shared" si="230"/>
        <v>22.945800265152034</v>
      </c>
      <c r="K1256" s="13">
        <f t="shared" si="231"/>
        <v>0.27534762156822268</v>
      </c>
      <c r="L1256" s="13">
        <f t="shared" si="232"/>
        <v>0</v>
      </c>
      <c r="M1256" s="13">
        <f t="shared" si="238"/>
        <v>3.7312576918424585E-8</v>
      </c>
      <c r="N1256" s="13">
        <f t="shared" si="233"/>
        <v>2.3133797689423242E-8</v>
      </c>
      <c r="O1256" s="13">
        <f t="shared" si="234"/>
        <v>2.3133797689423242E-8</v>
      </c>
      <c r="Q1256">
        <v>15.160089573925671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14.46918232036802</v>
      </c>
      <c r="G1257" s="13">
        <f t="shared" si="228"/>
        <v>0</v>
      </c>
      <c r="H1257" s="13">
        <f t="shared" si="229"/>
        <v>14.46918232036802</v>
      </c>
      <c r="I1257" s="16">
        <f t="shared" si="237"/>
        <v>14.744529941936243</v>
      </c>
      <c r="J1257" s="13">
        <f t="shared" si="230"/>
        <v>14.660596704111995</v>
      </c>
      <c r="K1257" s="13">
        <f t="shared" si="231"/>
        <v>8.3933237824247442E-2</v>
      </c>
      <c r="L1257" s="13">
        <f t="shared" si="232"/>
        <v>0</v>
      </c>
      <c r="M1257" s="13">
        <f t="shared" si="238"/>
        <v>1.4178779229001343E-8</v>
      </c>
      <c r="N1257" s="13">
        <f t="shared" si="233"/>
        <v>8.7908431219808329E-9</v>
      </c>
      <c r="O1257" s="13">
        <f t="shared" si="234"/>
        <v>8.7908431219808329E-9</v>
      </c>
      <c r="Q1257">
        <v>13.969870716279461</v>
      </c>
    </row>
    <row r="1258" spans="1:17" x14ac:dyDescent="0.2">
      <c r="A1258" s="14">
        <f t="shared" si="235"/>
        <v>60268</v>
      </c>
      <c r="B1258" s="1">
        <v>1</v>
      </c>
      <c r="F1258" s="34">
        <v>34.516267286408002</v>
      </c>
      <c r="G1258" s="13">
        <f t="shared" si="228"/>
        <v>0</v>
      </c>
      <c r="H1258" s="13">
        <f t="shared" si="229"/>
        <v>34.516267286408002</v>
      </c>
      <c r="I1258" s="16">
        <f t="shared" si="237"/>
        <v>34.60020052423225</v>
      </c>
      <c r="J1258" s="13">
        <f t="shared" si="230"/>
        <v>33.202306861763468</v>
      </c>
      <c r="K1258" s="13">
        <f t="shared" si="231"/>
        <v>1.3978936624687819</v>
      </c>
      <c r="L1258" s="13">
        <f t="shared" si="232"/>
        <v>0</v>
      </c>
      <c r="M1258" s="13">
        <f t="shared" si="238"/>
        <v>5.3879361070205096E-9</v>
      </c>
      <c r="N1258" s="13">
        <f t="shared" si="233"/>
        <v>3.3405203863527161E-9</v>
      </c>
      <c r="O1258" s="13">
        <f t="shared" si="234"/>
        <v>3.3405203863527161E-9</v>
      </c>
      <c r="Q1258">
        <v>11.72446684171139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20.610362176714471</v>
      </c>
      <c r="G1259" s="13">
        <f t="shared" si="228"/>
        <v>0</v>
      </c>
      <c r="H1259" s="13">
        <f t="shared" si="229"/>
        <v>20.610362176714471</v>
      </c>
      <c r="I1259" s="16">
        <f t="shared" si="237"/>
        <v>22.008255839183253</v>
      </c>
      <c r="J1259" s="13">
        <f t="shared" si="230"/>
        <v>21.735869942959074</v>
      </c>
      <c r="K1259" s="13">
        <f t="shared" si="231"/>
        <v>0.27238589622417919</v>
      </c>
      <c r="L1259" s="13">
        <f t="shared" si="232"/>
        <v>0</v>
      </c>
      <c r="M1259" s="13">
        <f t="shared" si="238"/>
        <v>2.0474157206677936E-9</v>
      </c>
      <c r="N1259" s="13">
        <f t="shared" si="233"/>
        <v>1.2693977468140321E-9</v>
      </c>
      <c r="O1259" s="13">
        <f t="shared" si="234"/>
        <v>1.2693977468140321E-9</v>
      </c>
      <c r="Q1259">
        <v>14.07335751722202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121.05664064544079</v>
      </c>
      <c r="G1260" s="13">
        <f t="shared" si="228"/>
        <v>13.624372195708865</v>
      </c>
      <c r="H1260" s="13">
        <f t="shared" si="229"/>
        <v>107.43226844973194</v>
      </c>
      <c r="I1260" s="16">
        <f t="shared" si="237"/>
        <v>107.70465434595611</v>
      </c>
      <c r="J1260" s="13">
        <f t="shared" si="230"/>
        <v>80.419988918041028</v>
      </c>
      <c r="K1260" s="13">
        <f t="shared" si="231"/>
        <v>27.284665427915087</v>
      </c>
      <c r="L1260" s="13">
        <f t="shared" si="232"/>
        <v>6.2085906024607356</v>
      </c>
      <c r="M1260" s="13">
        <f t="shared" si="238"/>
        <v>6.2085906032387532</v>
      </c>
      <c r="N1260" s="13">
        <f t="shared" si="233"/>
        <v>3.8493261740080271</v>
      </c>
      <c r="O1260" s="13">
        <f t="shared" si="234"/>
        <v>17.473698369716892</v>
      </c>
      <c r="Q1260">
        <v>12.081907751612899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101.1379888214735</v>
      </c>
      <c r="G1261" s="13">
        <f t="shared" si="228"/>
        <v>10.290653124134153</v>
      </c>
      <c r="H1261" s="13">
        <f t="shared" si="229"/>
        <v>90.847335697339346</v>
      </c>
      <c r="I1261" s="16">
        <f t="shared" si="237"/>
        <v>111.9234105227937</v>
      </c>
      <c r="J1261" s="13">
        <f t="shared" si="230"/>
        <v>91.306698258532251</v>
      </c>
      <c r="K1261" s="13">
        <f t="shared" si="231"/>
        <v>20.616712264261452</v>
      </c>
      <c r="L1261" s="13">
        <f t="shared" si="232"/>
        <v>2.1476856272784604</v>
      </c>
      <c r="M1261" s="13">
        <f t="shared" si="238"/>
        <v>4.5069500565091865</v>
      </c>
      <c r="N1261" s="13">
        <f t="shared" si="233"/>
        <v>2.7943090350356954</v>
      </c>
      <c r="O1261" s="13">
        <f t="shared" si="234"/>
        <v>13.084962159169848</v>
      </c>
      <c r="Q1261">
        <v>15.945578565637611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71.036991897364047</v>
      </c>
      <c r="G1262" s="13">
        <f t="shared" si="228"/>
        <v>5.2527485306831769</v>
      </c>
      <c r="H1262" s="13">
        <f t="shared" si="229"/>
        <v>65.784243366680869</v>
      </c>
      <c r="I1262" s="16">
        <f t="shared" si="237"/>
        <v>84.253270003663857</v>
      </c>
      <c r="J1262" s="13">
        <f t="shared" si="230"/>
        <v>77.87517470792919</v>
      </c>
      <c r="K1262" s="13">
        <f t="shared" si="231"/>
        <v>6.378095295734667</v>
      </c>
      <c r="L1262" s="13">
        <f t="shared" si="232"/>
        <v>0</v>
      </c>
      <c r="M1262" s="13">
        <f t="shared" si="238"/>
        <v>1.7126410214734911</v>
      </c>
      <c r="N1262" s="13">
        <f t="shared" si="233"/>
        <v>1.0618374333135645</v>
      </c>
      <c r="O1262" s="13">
        <f t="shared" si="234"/>
        <v>6.3145859639967412</v>
      </c>
      <c r="Q1262">
        <v>19.58086820366281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152.31018757467811</v>
      </c>
      <c r="G1263" s="13">
        <f t="shared" si="228"/>
        <v>18.855175282842783</v>
      </c>
      <c r="H1263" s="13">
        <f t="shared" si="229"/>
        <v>133.45501229183532</v>
      </c>
      <c r="I1263" s="16">
        <f t="shared" si="237"/>
        <v>139.83310758757</v>
      </c>
      <c r="J1263" s="13">
        <f t="shared" si="230"/>
        <v>123.37689018802723</v>
      </c>
      <c r="K1263" s="13">
        <f t="shared" si="231"/>
        <v>16.456217399542766</v>
      </c>
      <c r="L1263" s="13">
        <f t="shared" si="232"/>
        <v>0</v>
      </c>
      <c r="M1263" s="13">
        <f t="shared" si="238"/>
        <v>0.65080358815992656</v>
      </c>
      <c r="N1263" s="13">
        <f t="shared" si="233"/>
        <v>0.40349822465915447</v>
      </c>
      <c r="O1263" s="13">
        <f t="shared" si="234"/>
        <v>19.258673507501939</v>
      </c>
      <c r="Q1263">
        <v>23.126406814143401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5.0393487812147573</v>
      </c>
      <c r="G1264" s="13">
        <f t="shared" si="228"/>
        <v>0</v>
      </c>
      <c r="H1264" s="13">
        <f t="shared" si="229"/>
        <v>5.0393487812147573</v>
      </c>
      <c r="I1264" s="16">
        <f t="shared" si="237"/>
        <v>21.495566180757521</v>
      </c>
      <c r="J1264" s="13">
        <f t="shared" si="230"/>
        <v>21.445893878451983</v>
      </c>
      <c r="K1264" s="13">
        <f t="shared" si="231"/>
        <v>4.9672302305538096E-2</v>
      </c>
      <c r="L1264" s="13">
        <f t="shared" si="232"/>
        <v>0</v>
      </c>
      <c r="M1264" s="13">
        <f t="shared" si="238"/>
        <v>0.24730536350077209</v>
      </c>
      <c r="N1264" s="13">
        <f t="shared" si="233"/>
        <v>0.15332932537047869</v>
      </c>
      <c r="O1264" s="13">
        <f t="shared" si="234"/>
        <v>0.15332932537047869</v>
      </c>
      <c r="Q1264">
        <v>25.787224770403519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11.023961768083449</v>
      </c>
      <c r="G1265" s="13">
        <f t="shared" si="228"/>
        <v>0</v>
      </c>
      <c r="H1265" s="13">
        <f t="shared" si="229"/>
        <v>11.023961768083449</v>
      </c>
      <c r="I1265" s="16">
        <f t="shared" si="237"/>
        <v>11.073634070388987</v>
      </c>
      <c r="J1265" s="13">
        <f t="shared" si="230"/>
        <v>11.066836426081203</v>
      </c>
      <c r="K1265" s="13">
        <f t="shared" si="231"/>
        <v>6.7976443077846227E-3</v>
      </c>
      <c r="L1265" s="13">
        <f t="shared" si="232"/>
        <v>0</v>
      </c>
      <c r="M1265" s="13">
        <f t="shared" si="238"/>
        <v>9.3976038130293399E-2</v>
      </c>
      <c r="N1265" s="13">
        <f t="shared" si="233"/>
        <v>5.8265143640781905E-2</v>
      </c>
      <c r="O1265" s="13">
        <f t="shared" si="234"/>
        <v>5.8265143640781905E-2</v>
      </c>
      <c r="Q1265">
        <v>25.798651870967749</v>
      </c>
    </row>
    <row r="1266" spans="1:17" x14ac:dyDescent="0.2">
      <c r="A1266" s="14">
        <f t="shared" si="235"/>
        <v>60511</v>
      </c>
      <c r="B1266" s="1">
        <v>9</v>
      </c>
      <c r="F1266" s="34">
        <v>15.00624228779145</v>
      </c>
      <c r="G1266" s="13">
        <f t="shared" si="228"/>
        <v>0</v>
      </c>
      <c r="H1266" s="13">
        <f t="shared" si="229"/>
        <v>15.00624228779145</v>
      </c>
      <c r="I1266" s="16">
        <f t="shared" si="237"/>
        <v>15.013039932099234</v>
      </c>
      <c r="J1266" s="13">
        <f t="shared" si="230"/>
        <v>14.990239631164544</v>
      </c>
      <c r="K1266" s="13">
        <f t="shared" si="231"/>
        <v>2.2800300934690654E-2</v>
      </c>
      <c r="L1266" s="13">
        <f t="shared" si="232"/>
        <v>0</v>
      </c>
      <c r="M1266" s="13">
        <f t="shared" si="238"/>
        <v>3.5710894489511494E-2</v>
      </c>
      <c r="N1266" s="13">
        <f t="shared" si="233"/>
        <v>2.2140754583497128E-2</v>
      </c>
      <c r="O1266" s="13">
        <f t="shared" si="234"/>
        <v>2.2140754583497128E-2</v>
      </c>
      <c r="Q1266">
        <v>23.657426212983331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12.795170371862691</v>
      </c>
      <c r="G1267" s="13">
        <f t="shared" si="228"/>
        <v>0</v>
      </c>
      <c r="H1267" s="13">
        <f t="shared" si="229"/>
        <v>12.795170371862691</v>
      </c>
      <c r="I1267" s="16">
        <f t="shared" si="237"/>
        <v>12.817970672797381</v>
      </c>
      <c r="J1267" s="13">
        <f t="shared" si="230"/>
        <v>12.799158428771722</v>
      </c>
      <c r="K1267" s="13">
        <f t="shared" si="231"/>
        <v>1.8812244025658842E-2</v>
      </c>
      <c r="L1267" s="13">
        <f t="shared" si="232"/>
        <v>0</v>
      </c>
      <c r="M1267" s="13">
        <f t="shared" si="238"/>
        <v>1.3570139906014366E-2</v>
      </c>
      <c r="N1267" s="13">
        <f t="shared" si="233"/>
        <v>8.413486741728907E-3</v>
      </c>
      <c r="O1267" s="13">
        <f t="shared" si="234"/>
        <v>8.413486741728907E-3</v>
      </c>
      <c r="Q1267">
        <v>21.656364326079469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43.633799684469047</v>
      </c>
      <c r="G1268" s="13">
        <f t="shared" si="228"/>
        <v>0.66636661540552933</v>
      </c>
      <c r="H1268" s="13">
        <f t="shared" si="229"/>
        <v>42.967433069063517</v>
      </c>
      <c r="I1268" s="16">
        <f t="shared" si="237"/>
        <v>42.986245313089178</v>
      </c>
      <c r="J1268" s="13">
        <f t="shared" si="230"/>
        <v>41.339884202292822</v>
      </c>
      <c r="K1268" s="13">
        <f t="shared" si="231"/>
        <v>1.6463611107963558</v>
      </c>
      <c r="L1268" s="13">
        <f t="shared" si="232"/>
        <v>0</v>
      </c>
      <c r="M1268" s="13">
        <f t="shared" si="238"/>
        <v>5.1566531642854591E-3</v>
      </c>
      <c r="N1268" s="13">
        <f t="shared" si="233"/>
        <v>3.1971249618569847E-3</v>
      </c>
      <c r="O1268" s="13">
        <f t="shared" si="234"/>
        <v>0.66956374036738631</v>
      </c>
      <c r="Q1268">
        <v>15.29131999944228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93.220421210629439</v>
      </c>
      <c r="G1269" s="13">
        <f t="shared" si="228"/>
        <v>8.9655159422595663</v>
      </c>
      <c r="H1269" s="13">
        <f t="shared" si="229"/>
        <v>84.254905268369868</v>
      </c>
      <c r="I1269" s="16">
        <f t="shared" si="237"/>
        <v>85.901266379166231</v>
      </c>
      <c r="J1269" s="13">
        <f t="shared" si="230"/>
        <v>71.074294117596907</v>
      </c>
      <c r="K1269" s="13">
        <f t="shared" si="231"/>
        <v>14.826972261569324</v>
      </c>
      <c r="L1269" s="13">
        <f t="shared" si="232"/>
        <v>0</v>
      </c>
      <c r="M1269" s="13">
        <f t="shared" si="238"/>
        <v>1.9595282024284745E-3</v>
      </c>
      <c r="N1269" s="13">
        <f t="shared" si="233"/>
        <v>1.2149074855056542E-3</v>
      </c>
      <c r="O1269" s="13">
        <f t="shared" si="234"/>
        <v>8.9667308497450726</v>
      </c>
      <c r="Q1269">
        <v>12.75265660325913</v>
      </c>
    </row>
    <row r="1270" spans="1:17" x14ac:dyDescent="0.2">
      <c r="A1270" s="14">
        <f t="shared" si="235"/>
        <v>60633</v>
      </c>
      <c r="B1270" s="1">
        <v>1</v>
      </c>
      <c r="F1270" s="34">
        <v>113.72634921304039</v>
      </c>
      <c r="G1270" s="13">
        <f t="shared" si="228"/>
        <v>12.397525491205013</v>
      </c>
      <c r="H1270" s="13">
        <f t="shared" si="229"/>
        <v>101.32882372183538</v>
      </c>
      <c r="I1270" s="16">
        <f t="shared" si="237"/>
        <v>116.1557959834047</v>
      </c>
      <c r="J1270" s="13">
        <f t="shared" si="230"/>
        <v>85.888897982013432</v>
      </c>
      <c r="K1270" s="13">
        <f t="shared" si="231"/>
        <v>30.266898001391269</v>
      </c>
      <c r="L1270" s="13">
        <f t="shared" si="232"/>
        <v>8.0248245797468343</v>
      </c>
      <c r="M1270" s="13">
        <f t="shared" si="238"/>
        <v>8.0255692004637567</v>
      </c>
      <c r="N1270" s="13">
        <f t="shared" si="233"/>
        <v>4.975852904287529</v>
      </c>
      <c r="O1270" s="13">
        <f t="shared" si="234"/>
        <v>17.373378395492541</v>
      </c>
      <c r="Q1270">
        <v>12.870489251612909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81.029086796795568</v>
      </c>
      <c r="G1271" s="13">
        <f t="shared" si="228"/>
        <v>6.9250925038399203</v>
      </c>
      <c r="H1271" s="13">
        <f t="shared" si="229"/>
        <v>74.103994292955647</v>
      </c>
      <c r="I1271" s="16">
        <f t="shared" si="237"/>
        <v>96.346067714600082</v>
      </c>
      <c r="J1271" s="13">
        <f t="shared" si="230"/>
        <v>79.919286046417653</v>
      </c>
      <c r="K1271" s="13">
        <f t="shared" si="231"/>
        <v>16.426781668182429</v>
      </c>
      <c r="L1271" s="13">
        <f t="shared" si="232"/>
        <v>0</v>
      </c>
      <c r="M1271" s="13">
        <f t="shared" si="238"/>
        <v>3.0497162961762276</v>
      </c>
      <c r="N1271" s="13">
        <f t="shared" si="233"/>
        <v>1.890824103629261</v>
      </c>
      <c r="O1271" s="13">
        <f t="shared" si="234"/>
        <v>8.8159166074691804</v>
      </c>
      <c r="Q1271">
        <v>14.535898907102981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85.422643367394102</v>
      </c>
      <c r="G1272" s="13">
        <f t="shared" si="228"/>
        <v>7.6604275787681715</v>
      </c>
      <c r="H1272" s="13">
        <f t="shared" si="229"/>
        <v>77.762215788625923</v>
      </c>
      <c r="I1272" s="16">
        <f t="shared" si="237"/>
        <v>94.188997456808352</v>
      </c>
      <c r="J1272" s="13">
        <f t="shared" si="230"/>
        <v>80.893111076309566</v>
      </c>
      <c r="K1272" s="13">
        <f t="shared" si="231"/>
        <v>13.295886380498786</v>
      </c>
      <c r="L1272" s="13">
        <f t="shared" si="232"/>
        <v>0</v>
      </c>
      <c r="M1272" s="13">
        <f t="shared" si="238"/>
        <v>1.1588921925469666</v>
      </c>
      <c r="N1272" s="13">
        <f t="shared" si="233"/>
        <v>0.7185131593791193</v>
      </c>
      <c r="O1272" s="13">
        <f t="shared" si="234"/>
        <v>8.3789407381472909</v>
      </c>
      <c r="Q1272">
        <v>15.949271144790741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28.791160932018801</v>
      </c>
      <c r="G1273" s="13">
        <f t="shared" si="228"/>
        <v>0</v>
      </c>
      <c r="H1273" s="13">
        <f t="shared" si="229"/>
        <v>28.791160932018801</v>
      </c>
      <c r="I1273" s="16">
        <f t="shared" si="237"/>
        <v>42.087047312517583</v>
      </c>
      <c r="J1273" s="13">
        <f t="shared" si="230"/>
        <v>40.759319941973345</v>
      </c>
      <c r="K1273" s="13">
        <f t="shared" si="231"/>
        <v>1.3277273705442383</v>
      </c>
      <c r="L1273" s="13">
        <f t="shared" si="232"/>
        <v>0</v>
      </c>
      <c r="M1273" s="13">
        <f t="shared" si="238"/>
        <v>0.44037903316784732</v>
      </c>
      <c r="N1273" s="13">
        <f t="shared" si="233"/>
        <v>0.27303500056406532</v>
      </c>
      <c r="O1273" s="13">
        <f t="shared" si="234"/>
        <v>0.27303500056406532</v>
      </c>
      <c r="Q1273">
        <v>16.449923116216471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12.90407201573916</v>
      </c>
      <c r="G1274" s="13">
        <f t="shared" si="228"/>
        <v>0</v>
      </c>
      <c r="H1274" s="13">
        <f t="shared" si="229"/>
        <v>12.90407201573916</v>
      </c>
      <c r="I1274" s="16">
        <f t="shared" si="237"/>
        <v>14.231799386283399</v>
      </c>
      <c r="J1274" s="13">
        <f t="shared" si="230"/>
        <v>14.210423166659476</v>
      </c>
      <c r="K1274" s="13">
        <f t="shared" si="231"/>
        <v>2.1376219623922665E-2</v>
      </c>
      <c r="L1274" s="13">
        <f t="shared" si="232"/>
        <v>0</v>
      </c>
      <c r="M1274" s="13">
        <f t="shared" si="238"/>
        <v>0.167344032603782</v>
      </c>
      <c r="N1274" s="13">
        <f t="shared" si="233"/>
        <v>0.10375330021434484</v>
      </c>
      <c r="O1274" s="13">
        <f t="shared" si="234"/>
        <v>0.10375330021434484</v>
      </c>
      <c r="Q1274">
        <v>22.97554611188983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12.66085979264605</v>
      </c>
      <c r="G1275" s="13">
        <f t="shared" si="228"/>
        <v>0</v>
      </c>
      <c r="H1275" s="13">
        <f t="shared" si="229"/>
        <v>12.66085979264605</v>
      </c>
      <c r="I1275" s="16">
        <f t="shared" si="237"/>
        <v>12.682236012269973</v>
      </c>
      <c r="J1275" s="13">
        <f t="shared" si="230"/>
        <v>12.670111191585468</v>
      </c>
      <c r="K1275" s="13">
        <f t="shared" si="231"/>
        <v>1.2124820684505266E-2</v>
      </c>
      <c r="L1275" s="13">
        <f t="shared" si="232"/>
        <v>0</v>
      </c>
      <c r="M1275" s="13">
        <f t="shared" si="238"/>
        <v>6.359073238943716E-2</v>
      </c>
      <c r="N1275" s="13">
        <f t="shared" si="233"/>
        <v>3.9426254081451041E-2</v>
      </c>
      <c r="O1275" s="13">
        <f t="shared" si="234"/>
        <v>3.9426254081451041E-2</v>
      </c>
      <c r="Q1275">
        <v>24.559387004075859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5.0666506185013844</v>
      </c>
      <c r="G1276" s="13">
        <f t="shared" si="228"/>
        <v>0</v>
      </c>
      <c r="H1276" s="13">
        <f t="shared" si="229"/>
        <v>5.0666506185013844</v>
      </c>
      <c r="I1276" s="16">
        <f t="shared" si="237"/>
        <v>5.0787754391858897</v>
      </c>
      <c r="J1276" s="13">
        <f t="shared" si="230"/>
        <v>5.078200411600803</v>
      </c>
      <c r="K1276" s="13">
        <f t="shared" si="231"/>
        <v>5.7502758508665153E-4</v>
      </c>
      <c r="L1276" s="13">
        <f t="shared" si="232"/>
        <v>0</v>
      </c>
      <c r="M1276" s="13">
        <f t="shared" si="238"/>
        <v>2.4164478307986119E-2</v>
      </c>
      <c r="N1276" s="13">
        <f t="shared" si="233"/>
        <v>1.4981976550951393E-2</v>
      </c>
      <c r="O1276" s="13">
        <f t="shared" si="234"/>
        <v>1.4981976550951393E-2</v>
      </c>
      <c r="Q1276">
        <v>26.75685787096775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6.1565735642181938</v>
      </c>
      <c r="G1277" s="13">
        <f t="shared" si="228"/>
        <v>0</v>
      </c>
      <c r="H1277" s="13">
        <f t="shared" si="229"/>
        <v>6.1565735642181938</v>
      </c>
      <c r="I1277" s="16">
        <f t="shared" si="237"/>
        <v>6.1571485918032804</v>
      </c>
      <c r="J1277" s="13">
        <f t="shared" si="230"/>
        <v>6.1561486096016118</v>
      </c>
      <c r="K1277" s="13">
        <f t="shared" si="231"/>
        <v>9.9998220166863661E-4</v>
      </c>
      <c r="L1277" s="13">
        <f t="shared" si="232"/>
        <v>0</v>
      </c>
      <c r="M1277" s="13">
        <f t="shared" si="238"/>
        <v>9.1825017570347257E-3</v>
      </c>
      <c r="N1277" s="13">
        <f t="shared" si="233"/>
        <v>5.6931510893615299E-3</v>
      </c>
      <c r="O1277" s="13">
        <f t="shared" si="234"/>
        <v>5.6931510893615299E-3</v>
      </c>
      <c r="Q1277">
        <v>26.933354377645319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11.151169231485991</v>
      </c>
      <c r="G1278" s="13">
        <f t="shared" si="228"/>
        <v>0</v>
      </c>
      <c r="H1278" s="13">
        <f t="shared" si="229"/>
        <v>11.151169231485991</v>
      </c>
      <c r="I1278" s="16">
        <f t="shared" si="237"/>
        <v>11.15216921368766</v>
      </c>
      <c r="J1278" s="13">
        <f t="shared" si="230"/>
        <v>11.144176567801084</v>
      </c>
      <c r="K1278" s="13">
        <f t="shared" si="231"/>
        <v>7.9926458865759997E-3</v>
      </c>
      <c r="L1278" s="13">
        <f t="shared" si="232"/>
        <v>0</v>
      </c>
      <c r="M1278" s="13">
        <f t="shared" si="238"/>
        <v>3.4893506676731958E-3</v>
      </c>
      <c r="N1278" s="13">
        <f t="shared" si="233"/>
        <v>2.1633974139573815E-3</v>
      </c>
      <c r="O1278" s="13">
        <f t="shared" si="234"/>
        <v>2.1633974139573815E-3</v>
      </c>
      <c r="Q1278">
        <v>24.78441795399582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4.5066988380552928</v>
      </c>
      <c r="G1279" s="13">
        <f t="shared" si="228"/>
        <v>0</v>
      </c>
      <c r="H1279" s="13">
        <f t="shared" si="229"/>
        <v>4.5066988380552928</v>
      </c>
      <c r="I1279" s="16">
        <f t="shared" si="237"/>
        <v>4.5146914839418688</v>
      </c>
      <c r="J1279" s="13">
        <f t="shared" si="230"/>
        <v>4.5138177958179346</v>
      </c>
      <c r="K1279" s="13">
        <f t="shared" si="231"/>
        <v>8.7368812393417983E-4</v>
      </c>
      <c r="L1279" s="13">
        <f t="shared" si="232"/>
        <v>0</v>
      </c>
      <c r="M1279" s="13">
        <f t="shared" si="238"/>
        <v>1.3259532537158144E-3</v>
      </c>
      <c r="N1279" s="13">
        <f t="shared" si="233"/>
        <v>8.2209101730380493E-4</v>
      </c>
      <c r="O1279" s="13">
        <f t="shared" si="234"/>
        <v>8.2209101730380493E-4</v>
      </c>
      <c r="Q1279">
        <v>21.238554861823889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70.383097749748686</v>
      </c>
      <c r="G1280" s="13">
        <f t="shared" si="228"/>
        <v>5.1433084234931199</v>
      </c>
      <c r="H1280" s="13">
        <f t="shared" si="229"/>
        <v>65.239789326255561</v>
      </c>
      <c r="I1280" s="16">
        <f t="shared" si="237"/>
        <v>65.240663014379493</v>
      </c>
      <c r="J1280" s="13">
        <f t="shared" si="230"/>
        <v>61.222854142435459</v>
      </c>
      <c r="K1280" s="13">
        <f t="shared" si="231"/>
        <v>4.0178088719440339</v>
      </c>
      <c r="L1280" s="13">
        <f t="shared" si="232"/>
        <v>0</v>
      </c>
      <c r="M1280" s="13">
        <f t="shared" si="238"/>
        <v>5.0386223641200943E-4</v>
      </c>
      <c r="N1280" s="13">
        <f t="shared" si="233"/>
        <v>3.1239458657544584E-4</v>
      </c>
      <c r="O1280" s="13">
        <f t="shared" si="234"/>
        <v>5.143620818079695</v>
      </c>
      <c r="Q1280">
        <v>17.586898484547309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15.837436616215429</v>
      </c>
      <c r="G1281" s="13">
        <f t="shared" si="228"/>
        <v>0</v>
      </c>
      <c r="H1281" s="13">
        <f t="shared" si="229"/>
        <v>15.837436616215429</v>
      </c>
      <c r="I1281" s="16">
        <f t="shared" si="237"/>
        <v>19.855245488159461</v>
      </c>
      <c r="J1281" s="13">
        <f t="shared" si="230"/>
        <v>19.623149082231645</v>
      </c>
      <c r="K1281" s="13">
        <f t="shared" si="231"/>
        <v>0.23209640592781611</v>
      </c>
      <c r="L1281" s="13">
        <f t="shared" si="232"/>
        <v>0</v>
      </c>
      <c r="M1281" s="13">
        <f t="shared" si="238"/>
        <v>1.9146764983656359E-4</v>
      </c>
      <c r="N1281" s="13">
        <f t="shared" si="233"/>
        <v>1.1870994289866943E-4</v>
      </c>
      <c r="O1281" s="13">
        <f t="shared" si="234"/>
        <v>1.1870994289866943E-4</v>
      </c>
      <c r="Q1281">
        <v>13.00027565161291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175.75173206564341</v>
      </c>
      <c r="G1282" s="13">
        <f t="shared" si="228"/>
        <v>22.778509282921366</v>
      </c>
      <c r="H1282" s="13">
        <f t="shared" si="229"/>
        <v>152.97322278272205</v>
      </c>
      <c r="I1282" s="16">
        <f t="shared" si="237"/>
        <v>153.20531918864987</v>
      </c>
      <c r="J1282" s="13">
        <f t="shared" si="230"/>
        <v>99.244152877029236</v>
      </c>
      <c r="K1282" s="13">
        <f t="shared" si="231"/>
        <v>53.96116631162063</v>
      </c>
      <c r="L1282" s="13">
        <f t="shared" si="232"/>
        <v>22.455065720131707</v>
      </c>
      <c r="M1282" s="13">
        <f t="shared" si="238"/>
        <v>22.455138477838645</v>
      </c>
      <c r="N1282" s="13">
        <f t="shared" si="233"/>
        <v>13.92218585625996</v>
      </c>
      <c r="O1282" s="13">
        <f t="shared" si="234"/>
        <v>36.700695139181327</v>
      </c>
      <c r="Q1282">
        <v>13.175589835046139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13.232241653619869</v>
      </c>
      <c r="G1283" s="13">
        <f t="shared" si="228"/>
        <v>0</v>
      </c>
      <c r="H1283" s="13">
        <f t="shared" si="229"/>
        <v>13.232241653619869</v>
      </c>
      <c r="I1283" s="16">
        <f t="shared" si="237"/>
        <v>44.73834224510879</v>
      </c>
      <c r="J1283" s="13">
        <f t="shared" si="230"/>
        <v>43.383177837085213</v>
      </c>
      <c r="K1283" s="13">
        <f t="shared" si="231"/>
        <v>1.3551644080235761</v>
      </c>
      <c r="L1283" s="13">
        <f t="shared" si="232"/>
        <v>0</v>
      </c>
      <c r="M1283" s="13">
        <f t="shared" si="238"/>
        <v>8.5329526215786853</v>
      </c>
      <c r="N1283" s="13">
        <f t="shared" si="233"/>
        <v>5.2904306253787849</v>
      </c>
      <c r="O1283" s="13">
        <f t="shared" si="234"/>
        <v>5.2904306253787849</v>
      </c>
      <c r="Q1283">
        <v>17.619836887818369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46.235201220035343</v>
      </c>
      <c r="G1284" s="13">
        <f t="shared" si="228"/>
        <v>1.1017546119719452</v>
      </c>
      <c r="H1284" s="13">
        <f t="shared" si="229"/>
        <v>45.133446608063394</v>
      </c>
      <c r="I1284" s="16">
        <f t="shared" si="237"/>
        <v>46.488611016086971</v>
      </c>
      <c r="J1284" s="13">
        <f t="shared" si="230"/>
        <v>45.052136314287978</v>
      </c>
      <c r="K1284" s="13">
        <f t="shared" si="231"/>
        <v>1.4364747017989927</v>
      </c>
      <c r="L1284" s="13">
        <f t="shared" si="232"/>
        <v>0</v>
      </c>
      <c r="M1284" s="13">
        <f t="shared" si="238"/>
        <v>3.2425219961999003</v>
      </c>
      <c r="N1284" s="13">
        <f t="shared" si="233"/>
        <v>2.010363637643938</v>
      </c>
      <c r="O1284" s="13">
        <f t="shared" si="234"/>
        <v>3.1121182496158832</v>
      </c>
      <c r="Q1284">
        <v>18.01569522623149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40.465783117746199</v>
      </c>
      <c r="G1285" s="13">
        <f t="shared" si="228"/>
        <v>0.13614612955715211</v>
      </c>
      <c r="H1285" s="13">
        <f t="shared" si="229"/>
        <v>40.329636988189044</v>
      </c>
      <c r="I1285" s="16">
        <f t="shared" si="237"/>
        <v>41.766111689988037</v>
      </c>
      <c r="J1285" s="13">
        <f t="shared" si="230"/>
        <v>40.672709461344553</v>
      </c>
      <c r="K1285" s="13">
        <f t="shared" si="231"/>
        <v>1.0934022286434839</v>
      </c>
      <c r="L1285" s="13">
        <f t="shared" si="232"/>
        <v>0</v>
      </c>
      <c r="M1285" s="13">
        <f t="shared" si="238"/>
        <v>1.2321583585559623</v>
      </c>
      <c r="N1285" s="13">
        <f t="shared" si="233"/>
        <v>0.76393818230469668</v>
      </c>
      <c r="O1285" s="13">
        <f t="shared" si="234"/>
        <v>0.90008431186184878</v>
      </c>
      <c r="Q1285">
        <v>17.72444410113491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23.689474415585369</v>
      </c>
      <c r="G1286" s="13">
        <f t="shared" ref="G1286:G1349" si="244">IF((F1286-$J$2)&gt;0,$I$2*(F1286-$J$2),0)</f>
        <v>0</v>
      </c>
      <c r="H1286" s="13">
        <f t="shared" ref="H1286:H1349" si="245">F1286-G1286</f>
        <v>23.689474415585369</v>
      </c>
      <c r="I1286" s="16">
        <f t="shared" si="237"/>
        <v>24.782876644228853</v>
      </c>
      <c r="J1286" s="13">
        <f t="shared" ref="J1286:J1349" si="246">I1286/SQRT(1+(I1286/($K$2*(300+(25*Q1286)+0.05*(Q1286)^3)))^2)</f>
        <v>24.647180950736384</v>
      </c>
      <c r="K1286" s="13">
        <f t="shared" ref="K1286:K1349" si="247">I1286-J1286</f>
        <v>0.13569569349246891</v>
      </c>
      <c r="L1286" s="13">
        <f t="shared" ref="L1286:L1349" si="248">IF(K1286&gt;$N$2,(K1286-$N$2)/$L$2,0)</f>
        <v>0</v>
      </c>
      <c r="M1286" s="13">
        <f t="shared" si="238"/>
        <v>0.46822017625126566</v>
      </c>
      <c r="N1286" s="13">
        <f t="shared" ref="N1286:N1349" si="249">$M$2*M1286</f>
        <v>0.29029650927578471</v>
      </c>
      <c r="O1286" s="13">
        <f t="shared" ref="O1286:O1349" si="250">N1286+G1286</f>
        <v>0.29029650927578471</v>
      </c>
      <c r="Q1286">
        <v>21.627862570128539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2.9952170647034011</v>
      </c>
      <c r="G1287" s="13">
        <f t="shared" si="244"/>
        <v>0</v>
      </c>
      <c r="H1287" s="13">
        <f t="shared" si="245"/>
        <v>2.9952170647034011</v>
      </c>
      <c r="I1287" s="16">
        <f t="shared" ref="I1287:I1350" si="252">H1287+K1286-L1286</f>
        <v>3.13091275819587</v>
      </c>
      <c r="J1287" s="13">
        <f t="shared" si="246"/>
        <v>3.1306993886250636</v>
      </c>
      <c r="K1287" s="13">
        <f t="shared" si="247"/>
        <v>2.1336957080642094E-4</v>
      </c>
      <c r="L1287" s="13">
        <f t="shared" si="248"/>
        <v>0</v>
      </c>
      <c r="M1287" s="13">
        <f t="shared" ref="M1287:M1350" si="253">L1287+M1286-N1286</f>
        <v>0.17792366697548095</v>
      </c>
      <c r="N1287" s="13">
        <f t="shared" si="249"/>
        <v>0.11031267352479819</v>
      </c>
      <c r="O1287" s="13">
        <f t="shared" si="250"/>
        <v>0.11031267352479819</v>
      </c>
      <c r="Q1287">
        <v>23.450054992556701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10.789214765864569</v>
      </c>
      <c r="G1288" s="13">
        <f t="shared" si="244"/>
        <v>0</v>
      </c>
      <c r="H1288" s="13">
        <f t="shared" si="245"/>
        <v>10.789214765864569</v>
      </c>
      <c r="I1288" s="16">
        <f t="shared" si="252"/>
        <v>10.789428135435376</v>
      </c>
      <c r="J1288" s="13">
        <f t="shared" si="246"/>
        <v>10.7814401876314</v>
      </c>
      <c r="K1288" s="13">
        <f t="shared" si="247"/>
        <v>7.9879478039757146E-3</v>
      </c>
      <c r="L1288" s="13">
        <f t="shared" si="248"/>
        <v>0</v>
      </c>
      <c r="M1288" s="13">
        <f t="shared" si="253"/>
        <v>6.7610993450682763E-2</v>
      </c>
      <c r="N1288" s="13">
        <f t="shared" si="249"/>
        <v>4.1918815939423315E-2</v>
      </c>
      <c r="O1288" s="13">
        <f t="shared" si="250"/>
        <v>4.1918815939423315E-2</v>
      </c>
      <c r="Q1288">
        <v>24.0781582306637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85.381268701620883</v>
      </c>
      <c r="G1289" s="13">
        <f t="shared" si="244"/>
        <v>7.6535028373957532</v>
      </c>
      <c r="H1289" s="13">
        <f t="shared" si="245"/>
        <v>77.727765864225134</v>
      </c>
      <c r="I1289" s="16">
        <f t="shared" si="252"/>
        <v>77.735753812029117</v>
      </c>
      <c r="J1289" s="13">
        <f t="shared" si="246"/>
        <v>75.751354055133191</v>
      </c>
      <c r="K1289" s="13">
        <f t="shared" si="247"/>
        <v>1.9843997568959253</v>
      </c>
      <c r="L1289" s="13">
        <f t="shared" si="248"/>
        <v>0</v>
      </c>
      <c r="M1289" s="13">
        <f t="shared" si="253"/>
        <v>2.5692177511259448E-2</v>
      </c>
      <c r="N1289" s="13">
        <f t="shared" si="249"/>
        <v>1.5929150056980857E-2</v>
      </c>
      <c r="O1289" s="13">
        <f t="shared" si="250"/>
        <v>7.6694319874527341</v>
      </c>
      <c r="Q1289">
        <v>26.754122870967741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62.991033507637589</v>
      </c>
      <c r="G1290" s="13">
        <f t="shared" si="244"/>
        <v>3.9061230075314199</v>
      </c>
      <c r="H1290" s="13">
        <f t="shared" si="245"/>
        <v>59.084910500106169</v>
      </c>
      <c r="I1290" s="16">
        <f t="shared" si="252"/>
        <v>61.069310257002094</v>
      </c>
      <c r="J1290" s="13">
        <f t="shared" si="246"/>
        <v>59.636206686940625</v>
      </c>
      <c r="K1290" s="13">
        <f t="shared" si="247"/>
        <v>1.4331035700614692</v>
      </c>
      <c r="L1290" s="13">
        <f t="shared" si="248"/>
        <v>0</v>
      </c>
      <c r="M1290" s="13">
        <f t="shared" si="253"/>
        <v>9.7630274542785909E-3</v>
      </c>
      <c r="N1290" s="13">
        <f t="shared" si="249"/>
        <v>6.0530770216527261E-3</v>
      </c>
      <c r="O1290" s="13">
        <f t="shared" si="250"/>
        <v>3.9121760845530726</v>
      </c>
      <c r="Q1290">
        <v>23.907366827807909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6.1864792863315721</v>
      </c>
      <c r="G1291" s="13">
        <f t="shared" si="244"/>
        <v>0</v>
      </c>
      <c r="H1291" s="13">
        <f t="shared" si="245"/>
        <v>6.1864792863315721</v>
      </c>
      <c r="I1291" s="16">
        <f t="shared" si="252"/>
        <v>7.6195828563930412</v>
      </c>
      <c r="J1291" s="13">
        <f t="shared" si="246"/>
        <v>7.6165311809996208</v>
      </c>
      <c r="K1291" s="13">
        <f t="shared" si="247"/>
        <v>3.0516753934204388E-3</v>
      </c>
      <c r="L1291" s="13">
        <f t="shared" si="248"/>
        <v>0</v>
      </c>
      <c r="M1291" s="13">
        <f t="shared" si="253"/>
        <v>3.7099504326258649E-3</v>
      </c>
      <c r="N1291" s="13">
        <f t="shared" si="249"/>
        <v>2.300169268228036E-3</v>
      </c>
      <c r="O1291" s="13">
        <f t="shared" si="250"/>
        <v>2.300169268228036E-3</v>
      </c>
      <c r="Q1291">
        <v>23.50185350620098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11.81138515246451</v>
      </c>
      <c r="G1292" s="13">
        <f t="shared" si="244"/>
        <v>0</v>
      </c>
      <c r="H1292" s="13">
        <f t="shared" si="245"/>
        <v>11.81138515246451</v>
      </c>
      <c r="I1292" s="16">
        <f t="shared" si="252"/>
        <v>11.81443682785793</v>
      </c>
      <c r="J1292" s="13">
        <f t="shared" si="246"/>
        <v>11.78661210699417</v>
      </c>
      <c r="K1292" s="13">
        <f t="shared" si="247"/>
        <v>2.7824720863760533E-2</v>
      </c>
      <c r="L1292" s="13">
        <f t="shared" si="248"/>
        <v>0</v>
      </c>
      <c r="M1292" s="13">
        <f t="shared" si="253"/>
        <v>1.4097811643978288E-3</v>
      </c>
      <c r="N1292" s="13">
        <f t="shared" si="249"/>
        <v>8.7406432192665387E-4</v>
      </c>
      <c r="O1292" s="13">
        <f t="shared" si="250"/>
        <v>8.7406432192665387E-4</v>
      </c>
      <c r="Q1292">
        <v>17.151520331914188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144.88015583018111</v>
      </c>
      <c r="G1293" s="13">
        <f t="shared" si="244"/>
        <v>17.61163537120926</v>
      </c>
      <c r="H1293" s="13">
        <f t="shared" si="245"/>
        <v>127.26852045897185</v>
      </c>
      <c r="I1293" s="16">
        <f t="shared" si="252"/>
        <v>127.29634517983561</v>
      </c>
      <c r="J1293" s="13">
        <f t="shared" si="246"/>
        <v>91.39754025390404</v>
      </c>
      <c r="K1293" s="13">
        <f t="shared" si="247"/>
        <v>35.898804925931572</v>
      </c>
      <c r="L1293" s="13">
        <f t="shared" si="248"/>
        <v>11.454758517239805</v>
      </c>
      <c r="M1293" s="13">
        <f t="shared" si="253"/>
        <v>11.455294234082276</v>
      </c>
      <c r="N1293" s="13">
        <f t="shared" si="249"/>
        <v>7.102282425131011</v>
      </c>
      <c r="O1293" s="13">
        <f t="shared" si="250"/>
        <v>24.713917796340272</v>
      </c>
      <c r="Q1293">
        <v>13.2909972516129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80.234748263965699</v>
      </c>
      <c r="G1294" s="13">
        <f t="shared" si="244"/>
        <v>6.7921466830291335</v>
      </c>
      <c r="H1294" s="13">
        <f t="shared" si="245"/>
        <v>73.442601580936568</v>
      </c>
      <c r="I1294" s="16">
        <f t="shared" si="252"/>
        <v>97.886647989628329</v>
      </c>
      <c r="J1294" s="13">
        <f t="shared" si="246"/>
        <v>78.508318059600413</v>
      </c>
      <c r="K1294" s="13">
        <f t="shared" si="247"/>
        <v>19.378329930027917</v>
      </c>
      <c r="L1294" s="13">
        <f t="shared" si="248"/>
        <v>1.393488220842084</v>
      </c>
      <c r="M1294" s="13">
        <f t="shared" si="253"/>
        <v>5.7465000297933484</v>
      </c>
      <c r="N1294" s="13">
        <f t="shared" si="249"/>
        <v>3.562830018471876</v>
      </c>
      <c r="O1294" s="13">
        <f t="shared" si="250"/>
        <v>10.354976701501009</v>
      </c>
      <c r="Q1294">
        <v>13.3059371630015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20.28636917237057</v>
      </c>
      <c r="G1295" s="13">
        <f t="shared" si="244"/>
        <v>0</v>
      </c>
      <c r="H1295" s="13">
        <f t="shared" si="245"/>
        <v>20.28636917237057</v>
      </c>
      <c r="I1295" s="16">
        <f t="shared" si="252"/>
        <v>38.271210881556399</v>
      </c>
      <c r="J1295" s="13">
        <f t="shared" si="246"/>
        <v>37.142787528349793</v>
      </c>
      <c r="K1295" s="13">
        <f t="shared" si="247"/>
        <v>1.1284233532066068</v>
      </c>
      <c r="L1295" s="13">
        <f t="shared" si="248"/>
        <v>0</v>
      </c>
      <c r="M1295" s="13">
        <f t="shared" si="253"/>
        <v>2.1836700113214724</v>
      </c>
      <c r="N1295" s="13">
        <f t="shared" si="249"/>
        <v>1.3538754070193129</v>
      </c>
      <c r="O1295" s="13">
        <f t="shared" si="250"/>
        <v>1.3538754070193129</v>
      </c>
      <c r="Q1295">
        <v>15.598924278891969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11.933559618084921</v>
      </c>
      <c r="G1296" s="13">
        <f t="shared" si="244"/>
        <v>0</v>
      </c>
      <c r="H1296" s="13">
        <f t="shared" si="245"/>
        <v>11.933559618084921</v>
      </c>
      <c r="I1296" s="16">
        <f t="shared" si="252"/>
        <v>13.061982971291528</v>
      </c>
      <c r="J1296" s="13">
        <f t="shared" si="246"/>
        <v>13.03568912799582</v>
      </c>
      <c r="K1296" s="13">
        <f t="shared" si="247"/>
        <v>2.6293843295707831E-2</v>
      </c>
      <c r="L1296" s="13">
        <f t="shared" si="248"/>
        <v>0</v>
      </c>
      <c r="M1296" s="13">
        <f t="shared" si="253"/>
        <v>0.82979460430215957</v>
      </c>
      <c r="N1296" s="13">
        <f t="shared" si="249"/>
        <v>0.51447265466733894</v>
      </c>
      <c r="O1296" s="13">
        <f t="shared" si="250"/>
        <v>0.51447265466733894</v>
      </c>
      <c r="Q1296">
        <v>19.685037929253049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35.005323908998221</v>
      </c>
      <c r="G1297" s="13">
        <f t="shared" si="244"/>
        <v>0</v>
      </c>
      <c r="H1297" s="13">
        <f t="shared" si="245"/>
        <v>35.005323908998221</v>
      </c>
      <c r="I1297" s="16">
        <f t="shared" si="252"/>
        <v>35.031617752293926</v>
      </c>
      <c r="J1297" s="13">
        <f t="shared" si="246"/>
        <v>34.580560634300049</v>
      </c>
      <c r="K1297" s="13">
        <f t="shared" si="247"/>
        <v>0.45105711799387649</v>
      </c>
      <c r="L1297" s="13">
        <f t="shared" si="248"/>
        <v>0</v>
      </c>
      <c r="M1297" s="13">
        <f t="shared" si="253"/>
        <v>0.31532194963482063</v>
      </c>
      <c r="N1297" s="13">
        <f t="shared" si="249"/>
        <v>0.1954996087735888</v>
      </c>
      <c r="O1297" s="13">
        <f t="shared" si="250"/>
        <v>0.1954996087735888</v>
      </c>
      <c r="Q1297">
        <v>20.39757910242837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35.130713119450213</v>
      </c>
      <c r="G1298" s="13">
        <f t="shared" si="244"/>
        <v>0</v>
      </c>
      <c r="H1298" s="13">
        <f t="shared" si="245"/>
        <v>35.130713119450213</v>
      </c>
      <c r="I1298" s="16">
        <f t="shared" si="252"/>
        <v>35.58177023744409</v>
      </c>
      <c r="J1298" s="13">
        <f t="shared" si="246"/>
        <v>35.150052081682638</v>
      </c>
      <c r="K1298" s="13">
        <f t="shared" si="247"/>
        <v>0.43171815576145178</v>
      </c>
      <c r="L1298" s="13">
        <f t="shared" si="248"/>
        <v>0</v>
      </c>
      <c r="M1298" s="13">
        <f t="shared" si="253"/>
        <v>0.11982234086123184</v>
      </c>
      <c r="N1298" s="13">
        <f t="shared" si="249"/>
        <v>7.4289851333963736E-2</v>
      </c>
      <c r="O1298" s="13">
        <f t="shared" si="250"/>
        <v>7.4289851333963736E-2</v>
      </c>
      <c r="Q1298">
        <v>21.045233123655049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4.4940462339695477</v>
      </c>
      <c r="G1299" s="13">
        <f t="shared" si="244"/>
        <v>0</v>
      </c>
      <c r="H1299" s="13">
        <f t="shared" si="245"/>
        <v>4.4940462339695477</v>
      </c>
      <c r="I1299" s="16">
        <f t="shared" si="252"/>
        <v>4.9257643897309995</v>
      </c>
      <c r="J1299" s="13">
        <f t="shared" si="246"/>
        <v>4.9250516442619148</v>
      </c>
      <c r="K1299" s="13">
        <f t="shared" si="247"/>
        <v>7.1274546908473013E-4</v>
      </c>
      <c r="L1299" s="13">
        <f t="shared" si="248"/>
        <v>0</v>
      </c>
      <c r="M1299" s="13">
        <f t="shared" si="253"/>
        <v>4.55324895272681E-2</v>
      </c>
      <c r="N1299" s="13">
        <f t="shared" si="249"/>
        <v>2.8230143506906221E-2</v>
      </c>
      <c r="O1299" s="13">
        <f t="shared" si="250"/>
        <v>2.8230143506906221E-2</v>
      </c>
      <c r="Q1299">
        <v>24.544592414282949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21.30361916829964</v>
      </c>
      <c r="G1300" s="13">
        <f t="shared" si="244"/>
        <v>0</v>
      </c>
      <c r="H1300" s="13">
        <f t="shared" si="245"/>
        <v>21.30361916829964</v>
      </c>
      <c r="I1300" s="16">
        <f t="shared" si="252"/>
        <v>21.304331913768724</v>
      </c>
      <c r="J1300" s="13">
        <f t="shared" si="246"/>
        <v>21.262261761343925</v>
      </c>
      <c r="K1300" s="13">
        <f t="shared" si="247"/>
        <v>4.2070152424798835E-2</v>
      </c>
      <c r="L1300" s="13">
        <f t="shared" si="248"/>
        <v>0</v>
      </c>
      <c r="M1300" s="13">
        <f t="shared" si="253"/>
        <v>1.7302346020361879E-2</v>
      </c>
      <c r="N1300" s="13">
        <f t="shared" si="249"/>
        <v>1.0727454532624364E-2</v>
      </c>
      <c r="O1300" s="13">
        <f t="shared" si="250"/>
        <v>1.0727454532624364E-2</v>
      </c>
      <c r="Q1300">
        <v>26.800884870967749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113.2124046720232</v>
      </c>
      <c r="G1301" s="13">
        <f t="shared" si="244"/>
        <v>12.311508288170259</v>
      </c>
      <c r="H1301" s="13">
        <f t="shared" si="245"/>
        <v>100.90089638385294</v>
      </c>
      <c r="I1301" s="16">
        <f t="shared" si="252"/>
        <v>100.94296653627774</v>
      </c>
      <c r="J1301" s="13">
        <f t="shared" si="246"/>
        <v>95.584600660333479</v>
      </c>
      <c r="K1301" s="13">
        <f t="shared" si="247"/>
        <v>5.3583658759442585</v>
      </c>
      <c r="L1301" s="13">
        <f t="shared" si="248"/>
        <v>0</v>
      </c>
      <c r="M1301" s="13">
        <f t="shared" si="253"/>
        <v>6.5748914877375147E-3</v>
      </c>
      <c r="N1301" s="13">
        <f t="shared" si="249"/>
        <v>4.0764327223972588E-3</v>
      </c>
      <c r="O1301" s="13">
        <f t="shared" si="250"/>
        <v>12.315584720892657</v>
      </c>
      <c r="Q1301">
        <v>24.92624871776351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14.959253246885099</v>
      </c>
      <c r="G1302" s="13">
        <f t="shared" si="244"/>
        <v>0</v>
      </c>
      <c r="H1302" s="13">
        <f t="shared" si="245"/>
        <v>14.959253246885099</v>
      </c>
      <c r="I1302" s="16">
        <f t="shared" si="252"/>
        <v>20.317619122829356</v>
      </c>
      <c r="J1302" s="13">
        <f t="shared" si="246"/>
        <v>20.266853034934272</v>
      </c>
      <c r="K1302" s="13">
        <f t="shared" si="247"/>
        <v>5.0766087895084411E-2</v>
      </c>
      <c r="L1302" s="13">
        <f t="shared" si="248"/>
        <v>0</v>
      </c>
      <c r="M1302" s="13">
        <f t="shared" si="253"/>
        <v>2.4984587653402559E-3</v>
      </c>
      <c r="N1302" s="13">
        <f t="shared" si="249"/>
        <v>1.5490444345109585E-3</v>
      </c>
      <c r="O1302" s="13">
        <f t="shared" si="250"/>
        <v>1.5490444345109585E-3</v>
      </c>
      <c r="Q1302">
        <v>24.41305007538681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18.886003928668941</v>
      </c>
      <c r="G1303" s="13">
        <f t="shared" si="244"/>
        <v>0</v>
      </c>
      <c r="H1303" s="13">
        <f t="shared" si="245"/>
        <v>18.886003928668941</v>
      </c>
      <c r="I1303" s="16">
        <f t="shared" si="252"/>
        <v>18.936770016564026</v>
      </c>
      <c r="J1303" s="13">
        <f t="shared" si="246"/>
        <v>18.881355723771232</v>
      </c>
      <c r="K1303" s="13">
        <f t="shared" si="247"/>
        <v>5.5414292792793418E-2</v>
      </c>
      <c r="L1303" s="13">
        <f t="shared" si="248"/>
        <v>0</v>
      </c>
      <c r="M1303" s="13">
        <f t="shared" si="253"/>
        <v>9.4941433082929732E-4</v>
      </c>
      <c r="N1303" s="13">
        <f t="shared" si="249"/>
        <v>5.8863688511416438E-4</v>
      </c>
      <c r="O1303" s="13">
        <f t="shared" si="250"/>
        <v>5.8863688511416438E-4</v>
      </c>
      <c r="Q1303">
        <v>22.2812961263263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52.378606243337003</v>
      </c>
      <c r="G1304" s="13">
        <f t="shared" si="244"/>
        <v>2.1299560520887626</v>
      </c>
      <c r="H1304" s="13">
        <f t="shared" si="245"/>
        <v>50.248650191248238</v>
      </c>
      <c r="I1304" s="16">
        <f t="shared" si="252"/>
        <v>50.304064484041035</v>
      </c>
      <c r="J1304" s="13">
        <f t="shared" si="246"/>
        <v>48.431089218016901</v>
      </c>
      <c r="K1304" s="13">
        <f t="shared" si="247"/>
        <v>1.8729752660241346</v>
      </c>
      <c r="L1304" s="13">
        <f t="shared" si="248"/>
        <v>0</v>
      </c>
      <c r="M1304" s="13">
        <f t="shared" si="253"/>
        <v>3.6077744571513294E-4</v>
      </c>
      <c r="N1304" s="13">
        <f t="shared" si="249"/>
        <v>2.2368201634338241E-4</v>
      </c>
      <c r="O1304" s="13">
        <f t="shared" si="250"/>
        <v>2.1301797341051061</v>
      </c>
      <c r="Q1304">
        <v>17.742514418210991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67.70538058207282</v>
      </c>
      <c r="G1305" s="13">
        <f t="shared" si="244"/>
        <v>4.6951477312407022</v>
      </c>
      <c r="H1305" s="13">
        <f t="shared" si="245"/>
        <v>63.010232850832118</v>
      </c>
      <c r="I1305" s="16">
        <f t="shared" si="252"/>
        <v>64.883208116856252</v>
      </c>
      <c r="J1305" s="13">
        <f t="shared" si="246"/>
        <v>58.771904923385435</v>
      </c>
      <c r="K1305" s="13">
        <f t="shared" si="247"/>
        <v>6.1113031934708175</v>
      </c>
      <c r="L1305" s="13">
        <f t="shared" si="248"/>
        <v>0</v>
      </c>
      <c r="M1305" s="13">
        <f t="shared" si="253"/>
        <v>1.3709542937175053E-4</v>
      </c>
      <c r="N1305" s="13">
        <f t="shared" si="249"/>
        <v>8.4999166210485334E-5</v>
      </c>
      <c r="O1305" s="13">
        <f t="shared" si="250"/>
        <v>4.6952327304069126</v>
      </c>
      <c r="Q1305">
        <v>14.087297951612911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164.8810300846213</v>
      </c>
      <c r="G1306" s="13">
        <f t="shared" si="244"/>
        <v>20.959115739833653</v>
      </c>
      <c r="H1306" s="13">
        <f t="shared" si="245"/>
        <v>143.92191434478764</v>
      </c>
      <c r="I1306" s="16">
        <f t="shared" si="252"/>
        <v>150.03321753825844</v>
      </c>
      <c r="J1306" s="13">
        <f t="shared" si="246"/>
        <v>102.40159085342817</v>
      </c>
      <c r="K1306" s="13">
        <f t="shared" si="247"/>
        <v>47.631626684830266</v>
      </c>
      <c r="L1306" s="13">
        <f t="shared" si="248"/>
        <v>18.60026075522066</v>
      </c>
      <c r="M1306" s="13">
        <f t="shared" si="253"/>
        <v>18.600312851483821</v>
      </c>
      <c r="N1306" s="13">
        <f t="shared" si="249"/>
        <v>11.532193967919969</v>
      </c>
      <c r="O1306" s="13">
        <f t="shared" si="250"/>
        <v>32.491309707753622</v>
      </c>
      <c r="Q1306">
        <v>14.2318098604905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131.05056507554971</v>
      </c>
      <c r="G1307" s="13">
        <f t="shared" si="244"/>
        <v>15.297022371381983</v>
      </c>
      <c r="H1307" s="13">
        <f t="shared" si="245"/>
        <v>115.75354270416773</v>
      </c>
      <c r="I1307" s="16">
        <f t="shared" si="252"/>
        <v>144.78490863377735</v>
      </c>
      <c r="J1307" s="13">
        <f t="shared" si="246"/>
        <v>98.891655115203633</v>
      </c>
      <c r="K1307" s="13">
        <f t="shared" si="247"/>
        <v>45.893253518573715</v>
      </c>
      <c r="L1307" s="13">
        <f t="shared" si="248"/>
        <v>17.541559821618648</v>
      </c>
      <c r="M1307" s="13">
        <f t="shared" si="253"/>
        <v>24.6096787051825</v>
      </c>
      <c r="N1307" s="13">
        <f t="shared" si="249"/>
        <v>15.25800079721315</v>
      </c>
      <c r="O1307" s="13">
        <f t="shared" si="250"/>
        <v>30.555023168595135</v>
      </c>
      <c r="Q1307">
        <v>13.7362707416176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134.73902016267559</v>
      </c>
      <c r="G1308" s="13">
        <f t="shared" si="244"/>
        <v>15.914346936180223</v>
      </c>
      <c r="H1308" s="13">
        <f t="shared" si="245"/>
        <v>118.82467322649536</v>
      </c>
      <c r="I1308" s="16">
        <f t="shared" si="252"/>
        <v>147.17636692345042</v>
      </c>
      <c r="J1308" s="13">
        <f t="shared" si="246"/>
        <v>101.42486912787611</v>
      </c>
      <c r="K1308" s="13">
        <f t="shared" si="247"/>
        <v>45.751497795574309</v>
      </c>
      <c r="L1308" s="13">
        <f t="shared" si="248"/>
        <v>17.455228003343933</v>
      </c>
      <c r="M1308" s="13">
        <f t="shared" si="253"/>
        <v>26.806905911313287</v>
      </c>
      <c r="N1308" s="13">
        <f t="shared" si="249"/>
        <v>16.620281665014236</v>
      </c>
      <c r="O1308" s="13">
        <f t="shared" si="250"/>
        <v>32.534628601194456</v>
      </c>
      <c r="Q1308">
        <v>14.21705681130242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85.366641557178923</v>
      </c>
      <c r="G1309" s="13">
        <f t="shared" si="244"/>
        <v>7.6510547404653098</v>
      </c>
      <c r="H1309" s="13">
        <f t="shared" si="245"/>
        <v>77.715586816713611</v>
      </c>
      <c r="I1309" s="16">
        <f t="shared" si="252"/>
        <v>106.01185660894399</v>
      </c>
      <c r="J1309" s="13">
        <f t="shared" si="246"/>
        <v>87.191744354310899</v>
      </c>
      <c r="K1309" s="13">
        <f t="shared" si="247"/>
        <v>18.820112254633088</v>
      </c>
      <c r="L1309" s="13">
        <f t="shared" si="248"/>
        <v>1.0535234850964841</v>
      </c>
      <c r="M1309" s="13">
        <f t="shared" si="253"/>
        <v>11.240147731395535</v>
      </c>
      <c r="N1309" s="13">
        <f t="shared" si="249"/>
        <v>6.9688915934652318</v>
      </c>
      <c r="O1309" s="13">
        <f t="shared" si="250"/>
        <v>14.619946333930542</v>
      </c>
      <c r="Q1309">
        <v>15.52401730357748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63.797916222785808</v>
      </c>
      <c r="G1310" s="13">
        <f t="shared" si="244"/>
        <v>4.0411683067708459</v>
      </c>
      <c r="H1310" s="13">
        <f t="shared" si="245"/>
        <v>59.756747916014959</v>
      </c>
      <c r="I1310" s="16">
        <f t="shared" si="252"/>
        <v>77.523336685551556</v>
      </c>
      <c r="J1310" s="13">
        <f t="shared" si="246"/>
        <v>72.756617629707605</v>
      </c>
      <c r="K1310" s="13">
        <f t="shared" si="247"/>
        <v>4.7667190558439501</v>
      </c>
      <c r="L1310" s="13">
        <f t="shared" si="248"/>
        <v>0</v>
      </c>
      <c r="M1310" s="13">
        <f t="shared" si="253"/>
        <v>4.2712561379303029</v>
      </c>
      <c r="N1310" s="13">
        <f t="shared" si="249"/>
        <v>2.6481788055167876</v>
      </c>
      <c r="O1310" s="13">
        <f t="shared" si="250"/>
        <v>6.6893471122876331</v>
      </c>
      <c r="Q1310">
        <v>20.037067773374879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23.984108988142161</v>
      </c>
      <c r="G1311" s="13">
        <f t="shared" si="244"/>
        <v>0</v>
      </c>
      <c r="H1311" s="13">
        <f t="shared" si="245"/>
        <v>23.984108988142161</v>
      </c>
      <c r="I1311" s="16">
        <f t="shared" si="252"/>
        <v>28.750828043986111</v>
      </c>
      <c r="J1311" s="13">
        <f t="shared" si="246"/>
        <v>28.593902981425025</v>
      </c>
      <c r="K1311" s="13">
        <f t="shared" si="247"/>
        <v>0.15692506256108629</v>
      </c>
      <c r="L1311" s="13">
        <f t="shared" si="248"/>
        <v>0</v>
      </c>
      <c r="M1311" s="13">
        <f t="shared" si="253"/>
        <v>1.6230773324135153</v>
      </c>
      <c r="N1311" s="13">
        <f t="shared" si="249"/>
        <v>1.0063079460963795</v>
      </c>
      <c r="O1311" s="13">
        <f t="shared" si="250"/>
        <v>1.0063079460963795</v>
      </c>
      <c r="Q1311">
        <v>23.759501561317879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1.1526788304682789</v>
      </c>
      <c r="G1312" s="13">
        <f t="shared" si="244"/>
        <v>0</v>
      </c>
      <c r="H1312" s="13">
        <f t="shared" si="245"/>
        <v>1.1526788304682789</v>
      </c>
      <c r="I1312" s="16">
        <f t="shared" si="252"/>
        <v>1.3096038930293652</v>
      </c>
      <c r="J1312" s="13">
        <f t="shared" si="246"/>
        <v>1.3095900163418166</v>
      </c>
      <c r="K1312" s="13">
        <f t="shared" si="247"/>
        <v>1.3876687548597388E-5</v>
      </c>
      <c r="L1312" s="13">
        <f t="shared" si="248"/>
        <v>0</v>
      </c>
      <c r="M1312" s="13">
        <f t="shared" si="253"/>
        <v>0.61676938631713574</v>
      </c>
      <c r="N1312" s="13">
        <f t="shared" si="249"/>
        <v>0.38239701951662414</v>
      </c>
      <c r="O1312" s="13">
        <f t="shared" si="250"/>
        <v>0.38239701951662414</v>
      </c>
      <c r="Q1312">
        <v>24.292973453467368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8.1026747617733701</v>
      </c>
      <c r="G1313" s="13">
        <f t="shared" si="244"/>
        <v>0</v>
      </c>
      <c r="H1313" s="13">
        <f t="shared" si="245"/>
        <v>8.1026747617733701</v>
      </c>
      <c r="I1313" s="16">
        <f t="shared" si="252"/>
        <v>8.1026886384609185</v>
      </c>
      <c r="J1313" s="13">
        <f t="shared" si="246"/>
        <v>8.0995475312320764</v>
      </c>
      <c r="K1313" s="13">
        <f t="shared" si="247"/>
        <v>3.1411072288420883E-3</v>
      </c>
      <c r="L1313" s="13">
        <f t="shared" si="248"/>
        <v>0</v>
      </c>
      <c r="M1313" s="13">
        <f t="shared" si="253"/>
        <v>0.2343723668005116</v>
      </c>
      <c r="N1313" s="13">
        <f t="shared" si="249"/>
        <v>0.14531086741631719</v>
      </c>
      <c r="O1313" s="13">
        <f t="shared" si="250"/>
        <v>0.14531086741631719</v>
      </c>
      <c r="Q1313">
        <v>24.61322687096775</v>
      </c>
    </row>
    <row r="1314" spans="1:17" x14ac:dyDescent="0.2">
      <c r="A1314" s="14">
        <f t="shared" si="251"/>
        <v>61972</v>
      </c>
      <c r="B1314" s="1">
        <v>9</v>
      </c>
      <c r="F1314" s="34">
        <v>19.5048851401442</v>
      </c>
      <c r="G1314" s="13">
        <f t="shared" si="244"/>
        <v>0</v>
      </c>
      <c r="H1314" s="13">
        <f t="shared" si="245"/>
        <v>19.5048851401442</v>
      </c>
      <c r="I1314" s="16">
        <f t="shared" si="252"/>
        <v>19.508026247373042</v>
      </c>
      <c r="J1314" s="13">
        <f t="shared" si="246"/>
        <v>19.460635370287303</v>
      </c>
      <c r="K1314" s="13">
        <f t="shared" si="247"/>
        <v>4.7390877085739191E-2</v>
      </c>
      <c r="L1314" s="13">
        <f t="shared" si="248"/>
        <v>0</v>
      </c>
      <c r="M1314" s="13">
        <f t="shared" si="253"/>
        <v>8.9061499384194415E-2</v>
      </c>
      <c r="N1314" s="13">
        <f t="shared" si="249"/>
        <v>5.5218129618200537E-2</v>
      </c>
      <c r="O1314" s="13">
        <f t="shared" si="250"/>
        <v>5.5218129618200537E-2</v>
      </c>
      <c r="Q1314">
        <v>24.033462808404941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20.31017627421496</v>
      </c>
      <c r="G1315" s="13">
        <f t="shared" si="244"/>
        <v>0</v>
      </c>
      <c r="H1315" s="13">
        <f t="shared" si="245"/>
        <v>20.31017627421496</v>
      </c>
      <c r="I1315" s="16">
        <f t="shared" si="252"/>
        <v>20.357567151300699</v>
      </c>
      <c r="J1315" s="13">
        <f t="shared" si="246"/>
        <v>20.281419505661159</v>
      </c>
      <c r="K1315" s="13">
        <f t="shared" si="247"/>
        <v>7.6147645639540684E-2</v>
      </c>
      <c r="L1315" s="13">
        <f t="shared" si="248"/>
        <v>0</v>
      </c>
      <c r="M1315" s="13">
        <f t="shared" si="253"/>
        <v>3.3843369765993878E-2</v>
      </c>
      <c r="N1315" s="13">
        <f t="shared" si="249"/>
        <v>2.0982889254916204E-2</v>
      </c>
      <c r="O1315" s="13">
        <f t="shared" si="250"/>
        <v>2.0982889254916204E-2</v>
      </c>
      <c r="Q1315">
        <v>21.558933737050548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11.65735751038757</v>
      </c>
      <c r="G1316" s="13">
        <f t="shared" si="244"/>
        <v>0</v>
      </c>
      <c r="H1316" s="13">
        <f t="shared" si="245"/>
        <v>11.65735751038757</v>
      </c>
      <c r="I1316" s="16">
        <f t="shared" si="252"/>
        <v>11.73350515602711</v>
      </c>
      <c r="J1316" s="13">
        <f t="shared" si="246"/>
        <v>11.708697910212969</v>
      </c>
      <c r="K1316" s="13">
        <f t="shared" si="247"/>
        <v>2.480724581414151E-2</v>
      </c>
      <c r="L1316" s="13">
        <f t="shared" si="248"/>
        <v>0</v>
      </c>
      <c r="M1316" s="13">
        <f t="shared" si="253"/>
        <v>1.2860480511077674E-2</v>
      </c>
      <c r="N1316" s="13">
        <f t="shared" si="249"/>
        <v>7.9734979168681573E-3</v>
      </c>
      <c r="O1316" s="13">
        <f t="shared" si="250"/>
        <v>7.9734979168681573E-3</v>
      </c>
      <c r="Q1316">
        <v>17.821504697967988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3.8709676999999998E-2</v>
      </c>
      <c r="G1317" s="13">
        <f t="shared" si="244"/>
        <v>0</v>
      </c>
      <c r="H1317" s="13">
        <f t="shared" si="245"/>
        <v>3.8709676999999998E-2</v>
      </c>
      <c r="I1317" s="16">
        <f t="shared" si="252"/>
        <v>6.3516922814141508E-2</v>
      </c>
      <c r="J1317" s="13">
        <f t="shared" si="246"/>
        <v>6.3516915016919223E-2</v>
      </c>
      <c r="K1317" s="13">
        <f t="shared" si="247"/>
        <v>7.7972222845001937E-9</v>
      </c>
      <c r="L1317" s="13">
        <f t="shared" si="248"/>
        <v>0</v>
      </c>
      <c r="M1317" s="13">
        <f t="shared" si="253"/>
        <v>4.8869825942095164E-3</v>
      </c>
      <c r="N1317" s="13">
        <f t="shared" si="249"/>
        <v>3.0299292084099002E-3</v>
      </c>
      <c r="O1317" s="13">
        <f t="shared" si="250"/>
        <v>3.0299292084099002E-3</v>
      </c>
      <c r="Q1317">
        <v>12.94041325161291</v>
      </c>
    </row>
    <row r="1318" spans="1:17" x14ac:dyDescent="0.2">
      <c r="A1318" s="14">
        <f t="shared" si="251"/>
        <v>62094</v>
      </c>
      <c r="B1318" s="1">
        <v>1</v>
      </c>
      <c r="F1318" s="34">
        <v>38.613227710687802</v>
      </c>
      <c r="G1318" s="13">
        <f t="shared" si="244"/>
        <v>0</v>
      </c>
      <c r="H1318" s="13">
        <f t="shared" si="245"/>
        <v>38.613227710687802</v>
      </c>
      <c r="I1318" s="16">
        <f t="shared" si="252"/>
        <v>38.613227718485021</v>
      </c>
      <c r="J1318" s="13">
        <f t="shared" si="246"/>
        <v>36.953297682290327</v>
      </c>
      <c r="K1318" s="13">
        <f t="shared" si="247"/>
        <v>1.6599300361946945</v>
      </c>
      <c r="L1318" s="13">
        <f t="shared" si="248"/>
        <v>0</v>
      </c>
      <c r="M1318" s="13">
        <f t="shared" si="253"/>
        <v>1.8570533857996162E-3</v>
      </c>
      <c r="N1318" s="13">
        <f t="shared" si="249"/>
        <v>1.1513730991957621E-3</v>
      </c>
      <c r="O1318" s="13">
        <f t="shared" si="250"/>
        <v>1.1513730991957621E-3</v>
      </c>
      <c r="Q1318">
        <v>12.85061856933299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59.42332884099087</v>
      </c>
      <c r="G1319" s="13">
        <f t="shared" si="244"/>
        <v>3.3090080424194217</v>
      </c>
      <c r="H1319" s="13">
        <f t="shared" si="245"/>
        <v>56.114320798571448</v>
      </c>
      <c r="I1319" s="16">
        <f t="shared" si="252"/>
        <v>57.774250834766143</v>
      </c>
      <c r="J1319" s="13">
        <f t="shared" si="246"/>
        <v>54.079233977424167</v>
      </c>
      <c r="K1319" s="13">
        <f t="shared" si="247"/>
        <v>3.6950168573419759</v>
      </c>
      <c r="L1319" s="13">
        <f t="shared" si="248"/>
        <v>0</v>
      </c>
      <c r="M1319" s="13">
        <f t="shared" si="253"/>
        <v>7.0568028660385413E-4</v>
      </c>
      <c r="N1319" s="13">
        <f t="shared" si="249"/>
        <v>4.3752177769438953E-4</v>
      </c>
      <c r="O1319" s="13">
        <f t="shared" si="250"/>
        <v>3.3094455641971159</v>
      </c>
      <c r="Q1319">
        <v>15.56094785882893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106.67978197841821</v>
      </c>
      <c r="G1320" s="13">
        <f t="shared" si="244"/>
        <v>11.218164770067883</v>
      </c>
      <c r="H1320" s="13">
        <f t="shared" si="245"/>
        <v>95.461617208350319</v>
      </c>
      <c r="I1320" s="16">
        <f t="shared" si="252"/>
        <v>99.156634065692288</v>
      </c>
      <c r="J1320" s="13">
        <f t="shared" si="246"/>
        <v>85.103381636215644</v>
      </c>
      <c r="K1320" s="13">
        <f t="shared" si="247"/>
        <v>14.053252429476643</v>
      </c>
      <c r="L1320" s="13">
        <f t="shared" si="248"/>
        <v>0</v>
      </c>
      <c r="M1320" s="13">
        <f t="shared" si="253"/>
        <v>2.6815850890946459E-4</v>
      </c>
      <c r="N1320" s="13">
        <f t="shared" si="249"/>
        <v>1.6625827552386804E-4</v>
      </c>
      <c r="O1320" s="13">
        <f t="shared" si="250"/>
        <v>11.218331028343407</v>
      </c>
      <c r="Q1320">
        <v>16.645880661361851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80.962840851222211</v>
      </c>
      <c r="G1321" s="13">
        <f t="shared" si="244"/>
        <v>6.9140051383834562</v>
      </c>
      <c r="H1321" s="13">
        <f t="shared" si="245"/>
        <v>74.048835712838752</v>
      </c>
      <c r="I1321" s="16">
        <f t="shared" si="252"/>
        <v>88.102088142315395</v>
      </c>
      <c r="J1321" s="13">
        <f t="shared" si="246"/>
        <v>78.383672159356365</v>
      </c>
      <c r="K1321" s="13">
        <f t="shared" si="247"/>
        <v>9.71841598295903</v>
      </c>
      <c r="L1321" s="13">
        <f t="shared" si="248"/>
        <v>0</v>
      </c>
      <c r="M1321" s="13">
        <f t="shared" si="253"/>
        <v>1.0190023338559656E-4</v>
      </c>
      <c r="N1321" s="13">
        <f t="shared" si="249"/>
        <v>6.3178144699069862E-5</v>
      </c>
      <c r="O1321" s="13">
        <f t="shared" si="250"/>
        <v>6.9140683165281551</v>
      </c>
      <c r="Q1321">
        <v>17.138597467370712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23.990793687397769</v>
      </c>
      <c r="G1322" s="13">
        <f t="shared" si="244"/>
        <v>0</v>
      </c>
      <c r="H1322" s="13">
        <f t="shared" si="245"/>
        <v>23.990793687397769</v>
      </c>
      <c r="I1322" s="16">
        <f t="shared" si="252"/>
        <v>33.709209670356799</v>
      </c>
      <c r="J1322" s="13">
        <f t="shared" si="246"/>
        <v>33.340784897873888</v>
      </c>
      <c r="K1322" s="13">
        <f t="shared" si="247"/>
        <v>0.36842477248291061</v>
      </c>
      <c r="L1322" s="13">
        <f t="shared" si="248"/>
        <v>0</v>
      </c>
      <c r="M1322" s="13">
        <f t="shared" si="253"/>
        <v>3.8722088686526696E-5</v>
      </c>
      <c r="N1322" s="13">
        <f t="shared" si="249"/>
        <v>2.4007694985646553E-5</v>
      </c>
      <c r="O1322" s="13">
        <f t="shared" si="250"/>
        <v>2.4007694985646553E-5</v>
      </c>
      <c r="Q1322">
        <v>21.03236871771092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5.958117539977632</v>
      </c>
      <c r="G1323" s="13">
        <f t="shared" si="244"/>
        <v>0</v>
      </c>
      <c r="H1323" s="13">
        <f t="shared" si="245"/>
        <v>5.958117539977632</v>
      </c>
      <c r="I1323" s="16">
        <f t="shared" si="252"/>
        <v>6.3265423124605427</v>
      </c>
      <c r="J1323" s="13">
        <f t="shared" si="246"/>
        <v>6.3249397281388431</v>
      </c>
      <c r="K1323" s="13">
        <f t="shared" si="247"/>
        <v>1.6025843216995739E-3</v>
      </c>
      <c r="L1323" s="13">
        <f t="shared" si="248"/>
        <v>0</v>
      </c>
      <c r="M1323" s="13">
        <f t="shared" si="253"/>
        <v>1.4714393700880143E-5</v>
      </c>
      <c r="N1323" s="13">
        <f t="shared" si="249"/>
        <v>9.1229240945456881E-6</v>
      </c>
      <c r="O1323" s="13">
        <f t="shared" si="250"/>
        <v>9.1229240945456881E-6</v>
      </c>
      <c r="Q1323">
        <v>24.118234896687081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45.012840234262057</v>
      </c>
      <c r="G1324" s="13">
        <f t="shared" si="244"/>
        <v>0.89717208466866771</v>
      </c>
      <c r="H1324" s="13">
        <f t="shared" si="245"/>
        <v>44.11566814959339</v>
      </c>
      <c r="I1324" s="16">
        <f t="shared" si="252"/>
        <v>44.117270733915092</v>
      </c>
      <c r="J1324" s="13">
        <f t="shared" si="246"/>
        <v>43.791793754787228</v>
      </c>
      <c r="K1324" s="13">
        <f t="shared" si="247"/>
        <v>0.32547697912786333</v>
      </c>
      <c r="L1324" s="13">
        <f t="shared" si="248"/>
        <v>0</v>
      </c>
      <c r="M1324" s="13">
        <f t="shared" si="253"/>
        <v>5.591469606334455E-6</v>
      </c>
      <c r="N1324" s="13">
        <f t="shared" si="249"/>
        <v>3.4667111559273623E-6</v>
      </c>
      <c r="O1324" s="13">
        <f t="shared" si="250"/>
        <v>0.89717555137982363</v>
      </c>
      <c r="Q1324">
        <v>27.74891994773008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5.9193036425445742</v>
      </c>
      <c r="G1325" s="13">
        <f t="shared" si="244"/>
        <v>0</v>
      </c>
      <c r="H1325" s="13">
        <f t="shared" si="245"/>
        <v>5.9193036425445742</v>
      </c>
      <c r="I1325" s="16">
        <f t="shared" si="252"/>
        <v>6.2447806216724375</v>
      </c>
      <c r="J1325" s="13">
        <f t="shared" si="246"/>
        <v>6.2439057857503846</v>
      </c>
      <c r="K1325" s="13">
        <f t="shared" si="247"/>
        <v>8.7483592205295224E-4</v>
      </c>
      <c r="L1325" s="13">
        <f t="shared" si="248"/>
        <v>0</v>
      </c>
      <c r="M1325" s="13">
        <f t="shared" si="253"/>
        <v>2.1247584504070927E-6</v>
      </c>
      <c r="N1325" s="13">
        <f t="shared" si="249"/>
        <v>1.3173502392523975E-6</v>
      </c>
      <c r="O1325" s="13">
        <f t="shared" si="250"/>
        <v>1.3173502392523975E-6</v>
      </c>
      <c r="Q1325">
        <v>28.223977870967751</v>
      </c>
    </row>
    <row r="1326" spans="1:17" x14ac:dyDescent="0.2">
      <c r="A1326" s="14">
        <f t="shared" si="251"/>
        <v>62337</v>
      </c>
      <c r="B1326" s="1">
        <v>9</v>
      </c>
      <c r="F1326" s="34">
        <v>55.222496441005092</v>
      </c>
      <c r="G1326" s="13">
        <f t="shared" si="244"/>
        <v>2.6059285763949864</v>
      </c>
      <c r="H1326" s="13">
        <f t="shared" si="245"/>
        <v>52.616567864610104</v>
      </c>
      <c r="I1326" s="16">
        <f t="shared" si="252"/>
        <v>52.617442700532159</v>
      </c>
      <c r="J1326" s="13">
        <f t="shared" si="246"/>
        <v>51.657054476457603</v>
      </c>
      <c r="K1326" s="13">
        <f t="shared" si="247"/>
        <v>0.96038822407455626</v>
      </c>
      <c r="L1326" s="13">
        <f t="shared" si="248"/>
        <v>0</v>
      </c>
      <c r="M1326" s="13">
        <f t="shared" si="253"/>
        <v>8.0740821115469524E-7</v>
      </c>
      <c r="N1326" s="13">
        <f t="shared" si="249"/>
        <v>5.0059309091591107E-7</v>
      </c>
      <c r="O1326" s="13">
        <f t="shared" si="250"/>
        <v>2.6059290769880774</v>
      </c>
      <c r="Q1326">
        <v>23.631962458218538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5.8629064984542678</v>
      </c>
      <c r="G1327" s="13">
        <f t="shared" si="244"/>
        <v>0</v>
      </c>
      <c r="H1327" s="13">
        <f t="shared" si="245"/>
        <v>5.8629064984542678</v>
      </c>
      <c r="I1327" s="16">
        <f t="shared" si="252"/>
        <v>6.8232947225288241</v>
      </c>
      <c r="J1327" s="13">
        <f t="shared" si="246"/>
        <v>6.8204323680320655</v>
      </c>
      <c r="K1327" s="13">
        <f t="shared" si="247"/>
        <v>2.8623544967585346E-3</v>
      </c>
      <c r="L1327" s="13">
        <f t="shared" si="248"/>
        <v>0</v>
      </c>
      <c r="M1327" s="13">
        <f t="shared" si="253"/>
        <v>3.0681512023878417E-7</v>
      </c>
      <c r="N1327" s="13">
        <f t="shared" si="249"/>
        <v>1.9022537454804618E-7</v>
      </c>
      <c r="O1327" s="13">
        <f t="shared" si="250"/>
        <v>1.9022537454804618E-7</v>
      </c>
      <c r="Q1327">
        <v>21.60627656126465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34.537196910838098</v>
      </c>
      <c r="G1328" s="13">
        <f t="shared" si="244"/>
        <v>0</v>
      </c>
      <c r="H1328" s="13">
        <f t="shared" si="245"/>
        <v>34.537196910838098</v>
      </c>
      <c r="I1328" s="16">
        <f t="shared" si="252"/>
        <v>34.540059265334854</v>
      </c>
      <c r="J1328" s="13">
        <f t="shared" si="246"/>
        <v>33.838636234219642</v>
      </c>
      <c r="K1328" s="13">
        <f t="shared" si="247"/>
        <v>0.70142303111521187</v>
      </c>
      <c r="L1328" s="13">
        <f t="shared" si="248"/>
        <v>0</v>
      </c>
      <c r="M1328" s="13">
        <f t="shared" si="253"/>
        <v>1.1658974569073799E-7</v>
      </c>
      <c r="N1328" s="13">
        <f t="shared" si="249"/>
        <v>7.2285642328257561E-8</v>
      </c>
      <c r="O1328" s="13">
        <f t="shared" si="250"/>
        <v>7.2285642328257561E-8</v>
      </c>
      <c r="Q1328">
        <v>16.895330153434259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15.618854109568019</v>
      </c>
      <c r="G1329" s="13">
        <f t="shared" si="244"/>
        <v>0</v>
      </c>
      <c r="H1329" s="13">
        <f t="shared" si="245"/>
        <v>15.618854109568019</v>
      </c>
      <c r="I1329" s="16">
        <f t="shared" si="252"/>
        <v>16.320277140683231</v>
      </c>
      <c r="J1329" s="13">
        <f t="shared" si="246"/>
        <v>16.235719575928481</v>
      </c>
      <c r="K1329" s="13">
        <f t="shared" si="247"/>
        <v>8.4557564754749848E-2</v>
      </c>
      <c r="L1329" s="13">
        <f t="shared" si="248"/>
        <v>0</v>
      </c>
      <c r="M1329" s="13">
        <f t="shared" si="253"/>
        <v>4.4304103362480431E-8</v>
      </c>
      <c r="N1329" s="13">
        <f t="shared" si="249"/>
        <v>2.7468544084737867E-8</v>
      </c>
      <c r="O1329" s="13">
        <f t="shared" si="250"/>
        <v>2.7468544084737867E-8</v>
      </c>
      <c r="Q1329">
        <v>16.10944689550654</v>
      </c>
    </row>
    <row r="1330" spans="1:17" x14ac:dyDescent="0.2">
      <c r="A1330" s="14">
        <f t="shared" si="251"/>
        <v>62459</v>
      </c>
      <c r="B1330" s="1">
        <v>1</v>
      </c>
      <c r="F1330" s="34">
        <v>69.062136579754196</v>
      </c>
      <c r="G1330" s="13">
        <f t="shared" si="244"/>
        <v>4.9222235085029657</v>
      </c>
      <c r="H1330" s="13">
        <f t="shared" si="245"/>
        <v>64.139913071251229</v>
      </c>
      <c r="I1330" s="16">
        <f t="shared" si="252"/>
        <v>64.224470636005975</v>
      </c>
      <c r="J1330" s="13">
        <f t="shared" si="246"/>
        <v>57.422458496157702</v>
      </c>
      <c r="K1330" s="13">
        <f t="shared" si="247"/>
        <v>6.8020121398482729</v>
      </c>
      <c r="L1330" s="13">
        <f t="shared" si="248"/>
        <v>0</v>
      </c>
      <c r="M1330" s="13">
        <f t="shared" si="253"/>
        <v>1.6835559277742564E-8</v>
      </c>
      <c r="N1330" s="13">
        <f t="shared" si="249"/>
        <v>1.043804675220039E-8</v>
      </c>
      <c r="O1330" s="13">
        <f t="shared" si="250"/>
        <v>4.9222235189410126</v>
      </c>
      <c r="Q1330">
        <v>12.942560460685741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53.066297418842467</v>
      </c>
      <c r="G1331" s="13">
        <f t="shared" si="244"/>
        <v>2.2450526563869331</v>
      </c>
      <c r="H1331" s="13">
        <f t="shared" si="245"/>
        <v>50.821244762455535</v>
      </c>
      <c r="I1331" s="16">
        <f t="shared" si="252"/>
        <v>57.623256902303808</v>
      </c>
      <c r="J1331" s="13">
        <f t="shared" si="246"/>
        <v>52.828847092786503</v>
      </c>
      <c r="K1331" s="13">
        <f t="shared" si="247"/>
        <v>4.7944098095173047</v>
      </c>
      <c r="L1331" s="13">
        <f t="shared" si="248"/>
        <v>0</v>
      </c>
      <c r="M1331" s="13">
        <f t="shared" si="253"/>
        <v>6.3975125255421749E-9</v>
      </c>
      <c r="N1331" s="13">
        <f t="shared" si="249"/>
        <v>3.9664577658361487E-9</v>
      </c>
      <c r="O1331" s="13">
        <f t="shared" si="250"/>
        <v>2.2450526603533909</v>
      </c>
      <c r="Q1331">
        <v>13.398954251612899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4.5180180294188244</v>
      </c>
      <c r="G1332" s="13">
        <f t="shared" si="244"/>
        <v>0</v>
      </c>
      <c r="H1332" s="13">
        <f t="shared" si="245"/>
        <v>4.5180180294188244</v>
      </c>
      <c r="I1332" s="16">
        <f t="shared" si="252"/>
        <v>9.312427838936129</v>
      </c>
      <c r="J1332" s="13">
        <f t="shared" si="246"/>
        <v>9.300253120242191</v>
      </c>
      <c r="K1332" s="13">
        <f t="shared" si="247"/>
        <v>1.2174718693938047E-2</v>
      </c>
      <c r="L1332" s="13">
        <f t="shared" si="248"/>
        <v>0</v>
      </c>
      <c r="M1332" s="13">
        <f t="shared" si="253"/>
        <v>2.4310547597060261E-9</v>
      </c>
      <c r="N1332" s="13">
        <f t="shared" si="249"/>
        <v>1.5072539510177361E-9</v>
      </c>
      <c r="O1332" s="13">
        <f t="shared" si="250"/>
        <v>1.5072539510177361E-9</v>
      </c>
      <c r="Q1332">
        <v>17.96088324857773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10.36265786546133</v>
      </c>
      <c r="G1333" s="13">
        <f t="shared" si="244"/>
        <v>0</v>
      </c>
      <c r="H1333" s="13">
        <f t="shared" si="245"/>
        <v>10.36265786546133</v>
      </c>
      <c r="I1333" s="16">
        <f t="shared" si="252"/>
        <v>10.374832584155268</v>
      </c>
      <c r="J1333" s="13">
        <f t="shared" si="246"/>
        <v>10.36013996381187</v>
      </c>
      <c r="K1333" s="13">
        <f t="shared" si="247"/>
        <v>1.4692620343398133E-2</v>
      </c>
      <c r="L1333" s="13">
        <f t="shared" si="248"/>
        <v>0</v>
      </c>
      <c r="M1333" s="13">
        <f t="shared" si="253"/>
        <v>9.2380080868829001E-10</v>
      </c>
      <c r="N1333" s="13">
        <f t="shared" si="249"/>
        <v>5.7275650138673978E-10</v>
      </c>
      <c r="O1333" s="13">
        <f t="shared" si="250"/>
        <v>5.7275650138673978E-10</v>
      </c>
      <c r="Q1333">
        <v>18.92193721146003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67.868482497323413</v>
      </c>
      <c r="G1334" s="13">
        <f t="shared" si="244"/>
        <v>4.7224455609475804</v>
      </c>
      <c r="H1334" s="13">
        <f t="shared" si="245"/>
        <v>63.146036936375836</v>
      </c>
      <c r="I1334" s="16">
        <f t="shared" si="252"/>
        <v>63.160729556719232</v>
      </c>
      <c r="J1334" s="13">
        <f t="shared" si="246"/>
        <v>60.506473188023662</v>
      </c>
      <c r="K1334" s="13">
        <f t="shared" si="247"/>
        <v>2.6542563686955702</v>
      </c>
      <c r="L1334" s="13">
        <f t="shared" si="248"/>
        <v>0</v>
      </c>
      <c r="M1334" s="13">
        <f t="shared" si="253"/>
        <v>3.5104430730155024E-10</v>
      </c>
      <c r="N1334" s="13">
        <f t="shared" si="249"/>
        <v>2.1764747052696114E-10</v>
      </c>
      <c r="O1334" s="13">
        <f t="shared" si="250"/>
        <v>4.7224455611652276</v>
      </c>
      <c r="Q1334">
        <v>20.050253509754079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4.378806654934567</v>
      </c>
      <c r="G1335" s="13">
        <f t="shared" si="244"/>
        <v>0</v>
      </c>
      <c r="H1335" s="13">
        <f t="shared" si="245"/>
        <v>4.378806654934567</v>
      </c>
      <c r="I1335" s="16">
        <f t="shared" si="252"/>
        <v>7.0330630236301372</v>
      </c>
      <c r="J1335" s="13">
        <f t="shared" si="246"/>
        <v>7.0304572614042495</v>
      </c>
      <c r="K1335" s="13">
        <f t="shared" si="247"/>
        <v>2.6057622258877089E-3</v>
      </c>
      <c r="L1335" s="13">
        <f t="shared" si="248"/>
        <v>0</v>
      </c>
      <c r="M1335" s="13">
        <f t="shared" si="253"/>
        <v>1.333968367745891E-10</v>
      </c>
      <c r="N1335" s="13">
        <f t="shared" si="249"/>
        <v>8.2706038800245239E-11</v>
      </c>
      <c r="O1335" s="13">
        <f t="shared" si="250"/>
        <v>8.2706038800245239E-11</v>
      </c>
      <c r="Q1335">
        <v>22.916448229848189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5.2962615018592523</v>
      </c>
      <c r="G1336" s="13">
        <f t="shared" si="244"/>
        <v>0</v>
      </c>
      <c r="H1336" s="13">
        <f t="shared" si="245"/>
        <v>5.2962615018592523</v>
      </c>
      <c r="I1336" s="16">
        <f t="shared" si="252"/>
        <v>5.29886726408514</v>
      </c>
      <c r="J1336" s="13">
        <f t="shared" si="246"/>
        <v>5.2982118896294601</v>
      </c>
      <c r="K1336" s="13">
        <f t="shared" si="247"/>
        <v>6.5537445567986907E-4</v>
      </c>
      <c r="L1336" s="13">
        <f t="shared" si="248"/>
        <v>0</v>
      </c>
      <c r="M1336" s="13">
        <f t="shared" si="253"/>
        <v>5.0690797974343859E-11</v>
      </c>
      <c r="N1336" s="13">
        <f t="shared" si="249"/>
        <v>3.1428294744093195E-11</v>
      </c>
      <c r="O1336" s="13">
        <f t="shared" si="250"/>
        <v>3.1428294744093195E-11</v>
      </c>
      <c r="Q1336">
        <v>26.731131870967751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61.343763283088123</v>
      </c>
      <c r="G1337" s="13">
        <f t="shared" si="244"/>
        <v>3.6304248221246156</v>
      </c>
      <c r="H1337" s="13">
        <f t="shared" si="245"/>
        <v>57.713338460963506</v>
      </c>
      <c r="I1337" s="16">
        <f t="shared" si="252"/>
        <v>57.713993835419188</v>
      </c>
      <c r="J1337" s="13">
        <f t="shared" si="246"/>
        <v>56.559752656659896</v>
      </c>
      <c r="K1337" s="13">
        <f t="shared" si="247"/>
        <v>1.1542411787592926</v>
      </c>
      <c r="L1337" s="13">
        <f t="shared" si="248"/>
        <v>0</v>
      </c>
      <c r="M1337" s="13">
        <f t="shared" si="253"/>
        <v>1.9262503230250664E-11</v>
      </c>
      <c r="N1337" s="13">
        <f t="shared" si="249"/>
        <v>1.1942752002755411E-11</v>
      </c>
      <c r="O1337" s="13">
        <f t="shared" si="250"/>
        <v>3.6304248221365585</v>
      </c>
      <c r="Q1337">
        <v>24.280407329785699</v>
      </c>
    </row>
    <row r="1338" spans="1:17" x14ac:dyDescent="0.2">
      <c r="A1338" s="14">
        <f t="shared" si="251"/>
        <v>62702</v>
      </c>
      <c r="B1338" s="1">
        <v>9</v>
      </c>
      <c r="F1338" s="34">
        <v>11.941469835278189</v>
      </c>
      <c r="G1338" s="13">
        <f t="shared" si="244"/>
        <v>0</v>
      </c>
      <c r="H1338" s="13">
        <f t="shared" si="245"/>
        <v>11.941469835278189</v>
      </c>
      <c r="I1338" s="16">
        <f t="shared" si="252"/>
        <v>13.095711014037482</v>
      </c>
      <c r="J1338" s="13">
        <f t="shared" si="246"/>
        <v>13.081592120142975</v>
      </c>
      <c r="K1338" s="13">
        <f t="shared" si="247"/>
        <v>1.4118893894506712E-2</v>
      </c>
      <c r="L1338" s="13">
        <f t="shared" si="248"/>
        <v>0</v>
      </c>
      <c r="M1338" s="13">
        <f t="shared" si="253"/>
        <v>7.319751227495253E-12</v>
      </c>
      <c r="N1338" s="13">
        <f t="shared" si="249"/>
        <v>4.5382457610470568E-12</v>
      </c>
      <c r="O1338" s="13">
        <f t="shared" si="250"/>
        <v>4.5382457610470568E-12</v>
      </c>
      <c r="Q1338">
        <v>24.15724585150922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24.53149921622256</v>
      </c>
      <c r="G1339" s="13">
        <f t="shared" si="244"/>
        <v>0</v>
      </c>
      <c r="H1339" s="13">
        <f t="shared" si="245"/>
        <v>24.53149921622256</v>
      </c>
      <c r="I1339" s="16">
        <f t="shared" si="252"/>
        <v>24.545618110117069</v>
      </c>
      <c r="J1339" s="13">
        <f t="shared" si="246"/>
        <v>24.402998286452828</v>
      </c>
      <c r="K1339" s="13">
        <f t="shared" si="247"/>
        <v>0.14261982366424064</v>
      </c>
      <c r="L1339" s="13">
        <f t="shared" si="248"/>
        <v>0</v>
      </c>
      <c r="M1339" s="13">
        <f t="shared" si="253"/>
        <v>2.7815054664481962E-12</v>
      </c>
      <c r="N1339" s="13">
        <f t="shared" si="249"/>
        <v>1.7245333891978816E-12</v>
      </c>
      <c r="O1339" s="13">
        <f t="shared" si="250"/>
        <v>1.7245333891978816E-12</v>
      </c>
      <c r="Q1339">
        <v>21.068371895418721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31.217824024273721</v>
      </c>
      <c r="G1340" s="13">
        <f t="shared" si="244"/>
        <v>0</v>
      </c>
      <c r="H1340" s="13">
        <f t="shared" si="245"/>
        <v>31.217824024273721</v>
      </c>
      <c r="I1340" s="16">
        <f t="shared" si="252"/>
        <v>31.360443847937962</v>
      </c>
      <c r="J1340" s="13">
        <f t="shared" si="246"/>
        <v>30.821531650602509</v>
      </c>
      <c r="K1340" s="13">
        <f t="shared" si="247"/>
        <v>0.5389121973354527</v>
      </c>
      <c r="L1340" s="13">
        <f t="shared" si="248"/>
        <v>0</v>
      </c>
      <c r="M1340" s="13">
        <f t="shared" si="253"/>
        <v>1.0569720772503146E-12</v>
      </c>
      <c r="N1340" s="13">
        <f t="shared" si="249"/>
        <v>6.5532268789519504E-13</v>
      </c>
      <c r="O1340" s="13">
        <f t="shared" si="250"/>
        <v>6.5532268789519504E-13</v>
      </c>
      <c r="Q1340">
        <v>16.743474166282059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147.60735298864441</v>
      </c>
      <c r="G1341" s="13">
        <f t="shared" si="244"/>
        <v>18.068077366353418</v>
      </c>
      <c r="H1341" s="13">
        <f t="shared" si="245"/>
        <v>129.539275622291</v>
      </c>
      <c r="I1341" s="16">
        <f t="shared" si="252"/>
        <v>130.07818781962646</v>
      </c>
      <c r="J1341" s="13">
        <f t="shared" si="246"/>
        <v>94.630614975860624</v>
      </c>
      <c r="K1341" s="13">
        <f t="shared" si="247"/>
        <v>35.44757284376584</v>
      </c>
      <c r="L1341" s="13">
        <f t="shared" si="248"/>
        <v>11.17994995718318</v>
      </c>
      <c r="M1341" s="13">
        <f t="shared" si="253"/>
        <v>11.179949957183581</v>
      </c>
      <c r="N1341" s="13">
        <f t="shared" si="249"/>
        <v>6.9315689734538202</v>
      </c>
      <c r="O1341" s="13">
        <f t="shared" si="250"/>
        <v>24.999646339807239</v>
      </c>
      <c r="Q1341">
        <v>14.00415311200242</v>
      </c>
    </row>
    <row r="1342" spans="1:17" x14ac:dyDescent="0.2">
      <c r="A1342" s="14">
        <f t="shared" si="251"/>
        <v>62824</v>
      </c>
      <c r="B1342" s="1">
        <v>1</v>
      </c>
      <c r="F1342" s="34">
        <v>12.56784931048764</v>
      </c>
      <c r="G1342" s="13">
        <f t="shared" si="244"/>
        <v>0</v>
      </c>
      <c r="H1342" s="13">
        <f t="shared" si="245"/>
        <v>12.56784931048764</v>
      </c>
      <c r="I1342" s="16">
        <f t="shared" si="252"/>
        <v>36.835472197070303</v>
      </c>
      <c r="J1342" s="13">
        <f t="shared" si="246"/>
        <v>35.434138010438673</v>
      </c>
      <c r="K1342" s="13">
        <f t="shared" si="247"/>
        <v>1.4013341866316296</v>
      </c>
      <c r="L1342" s="13">
        <f t="shared" si="248"/>
        <v>0</v>
      </c>
      <c r="M1342" s="13">
        <f t="shared" si="253"/>
        <v>4.2483809837297608</v>
      </c>
      <c r="N1342" s="13">
        <f t="shared" si="249"/>
        <v>2.6339962099124516</v>
      </c>
      <c r="O1342" s="13">
        <f t="shared" si="250"/>
        <v>2.6339962099124516</v>
      </c>
      <c r="Q1342">
        <v>13.1114349516129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71.012520940111671</v>
      </c>
      <c r="G1343" s="13">
        <f t="shared" si="244"/>
        <v>5.2486529072638364</v>
      </c>
      <c r="H1343" s="13">
        <f t="shared" si="245"/>
        <v>65.763868032847839</v>
      </c>
      <c r="I1343" s="16">
        <f t="shared" si="252"/>
        <v>67.165202219479468</v>
      </c>
      <c r="J1343" s="13">
        <f t="shared" si="246"/>
        <v>59.26452241508904</v>
      </c>
      <c r="K1343" s="13">
        <f t="shared" si="247"/>
        <v>7.9006798043904283</v>
      </c>
      <c r="L1343" s="13">
        <f t="shared" si="248"/>
        <v>0</v>
      </c>
      <c r="M1343" s="13">
        <f t="shared" si="253"/>
        <v>1.6143847738173092</v>
      </c>
      <c r="N1343" s="13">
        <f t="shared" si="249"/>
        <v>1.0009185597667316</v>
      </c>
      <c r="O1343" s="13">
        <f t="shared" si="250"/>
        <v>6.2495714670305684</v>
      </c>
      <c r="Q1343">
        <v>12.68232276069963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67.835461872766089</v>
      </c>
      <c r="G1344" s="13">
        <f t="shared" si="244"/>
        <v>4.7169190079049894</v>
      </c>
      <c r="H1344" s="13">
        <f t="shared" si="245"/>
        <v>63.118542864861098</v>
      </c>
      <c r="I1344" s="16">
        <f t="shared" si="252"/>
        <v>71.019222669251519</v>
      </c>
      <c r="J1344" s="13">
        <f t="shared" si="246"/>
        <v>63.891486850123478</v>
      </c>
      <c r="K1344" s="13">
        <f t="shared" si="247"/>
        <v>7.1277358191280413</v>
      </c>
      <c r="L1344" s="13">
        <f t="shared" si="248"/>
        <v>0</v>
      </c>
      <c r="M1344" s="13">
        <f t="shared" si="253"/>
        <v>0.61346621405057755</v>
      </c>
      <c r="N1344" s="13">
        <f t="shared" si="249"/>
        <v>0.3803490527113581</v>
      </c>
      <c r="O1344" s="13">
        <f t="shared" si="250"/>
        <v>5.0972680606163472</v>
      </c>
      <c r="Q1344">
        <v>14.85716928437231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27.143057532970609</v>
      </c>
      <c r="G1345" s="13">
        <f t="shared" si="244"/>
        <v>0</v>
      </c>
      <c r="H1345" s="13">
        <f t="shared" si="245"/>
        <v>27.143057532970609</v>
      </c>
      <c r="I1345" s="16">
        <f t="shared" si="252"/>
        <v>34.27079335209865</v>
      </c>
      <c r="J1345" s="13">
        <f t="shared" si="246"/>
        <v>33.884491216869385</v>
      </c>
      <c r="K1345" s="13">
        <f t="shared" si="247"/>
        <v>0.38630213522926482</v>
      </c>
      <c r="L1345" s="13">
        <f t="shared" si="248"/>
        <v>0</v>
      </c>
      <c r="M1345" s="13">
        <f t="shared" si="253"/>
        <v>0.23311716133921945</v>
      </c>
      <c r="N1345" s="13">
        <f t="shared" si="249"/>
        <v>0.14453264003031605</v>
      </c>
      <c r="O1345" s="13">
        <f t="shared" si="250"/>
        <v>0.14453264003031605</v>
      </c>
      <c r="Q1345">
        <v>21.044122242570729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9.7342530957613231</v>
      </c>
      <c r="G1346" s="13">
        <f t="shared" si="244"/>
        <v>0</v>
      </c>
      <c r="H1346" s="13">
        <f t="shared" si="245"/>
        <v>9.7342530957613231</v>
      </c>
      <c r="I1346" s="16">
        <f t="shared" si="252"/>
        <v>10.120555230990588</v>
      </c>
      <c r="J1346" s="13">
        <f t="shared" si="246"/>
        <v>10.112173986457549</v>
      </c>
      <c r="K1346" s="13">
        <f t="shared" si="247"/>
        <v>8.3812445330391228E-3</v>
      </c>
      <c r="L1346" s="13">
        <f t="shared" si="248"/>
        <v>0</v>
      </c>
      <c r="M1346" s="13">
        <f t="shared" si="253"/>
        <v>8.8584521308903402E-2</v>
      </c>
      <c r="N1346" s="13">
        <f t="shared" si="249"/>
        <v>5.4922403211520109E-2</v>
      </c>
      <c r="O1346" s="13">
        <f t="shared" si="250"/>
        <v>5.4922403211520109E-2</v>
      </c>
      <c r="Q1346">
        <v>22.369091806302709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21.048009284205179</v>
      </c>
      <c r="G1347" s="13">
        <f t="shared" si="244"/>
        <v>0</v>
      </c>
      <c r="H1347" s="13">
        <f t="shared" si="245"/>
        <v>21.048009284205179</v>
      </c>
      <c r="I1347" s="16">
        <f t="shared" si="252"/>
        <v>21.05639052873822</v>
      </c>
      <c r="J1347" s="13">
        <f t="shared" si="246"/>
        <v>20.994252993254761</v>
      </c>
      <c r="K1347" s="13">
        <f t="shared" si="247"/>
        <v>6.213753548345835E-2</v>
      </c>
      <c r="L1347" s="13">
        <f t="shared" si="248"/>
        <v>0</v>
      </c>
      <c r="M1347" s="13">
        <f t="shared" si="253"/>
        <v>3.3662118097383294E-2</v>
      </c>
      <c r="N1347" s="13">
        <f t="shared" si="249"/>
        <v>2.0870513220377643E-2</v>
      </c>
      <c r="O1347" s="13">
        <f t="shared" si="250"/>
        <v>2.0870513220377643E-2</v>
      </c>
      <c r="Q1347">
        <v>23.72961674248802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7.133107430852264</v>
      </c>
      <c r="G1348" s="13">
        <f t="shared" si="244"/>
        <v>0</v>
      </c>
      <c r="H1348" s="13">
        <f t="shared" si="245"/>
        <v>7.133107430852264</v>
      </c>
      <c r="I1348" s="16">
        <f t="shared" si="252"/>
        <v>7.1952449663357223</v>
      </c>
      <c r="J1348" s="13">
        <f t="shared" si="246"/>
        <v>7.1939631033069098</v>
      </c>
      <c r="K1348" s="13">
        <f t="shared" si="247"/>
        <v>1.2818630288125021E-3</v>
      </c>
      <c r="L1348" s="13">
        <f t="shared" si="248"/>
        <v>0</v>
      </c>
      <c r="M1348" s="13">
        <f t="shared" si="253"/>
        <v>1.279160487700565E-2</v>
      </c>
      <c r="N1348" s="13">
        <f t="shared" si="249"/>
        <v>7.9307950237435029E-3</v>
      </c>
      <c r="O1348" s="13">
        <f t="shared" si="250"/>
        <v>7.9307950237435029E-3</v>
      </c>
      <c r="Q1348">
        <v>28.54085587096775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12.793534503491561</v>
      </c>
      <c r="G1349" s="13">
        <f t="shared" si="244"/>
        <v>0</v>
      </c>
      <c r="H1349" s="13">
        <f t="shared" si="245"/>
        <v>12.793534503491561</v>
      </c>
      <c r="I1349" s="16">
        <f t="shared" si="252"/>
        <v>12.794816366520372</v>
      </c>
      <c r="J1349" s="13">
        <f t="shared" si="246"/>
        <v>12.787456115665224</v>
      </c>
      <c r="K1349" s="13">
        <f t="shared" si="247"/>
        <v>7.3602508551484647E-3</v>
      </c>
      <c r="L1349" s="13">
        <f t="shared" si="248"/>
        <v>0</v>
      </c>
      <c r="M1349" s="13">
        <f t="shared" si="253"/>
        <v>4.8608098532621474E-3</v>
      </c>
      <c r="N1349" s="13">
        <f t="shared" si="249"/>
        <v>3.0137021090225315E-3</v>
      </c>
      <c r="O1349" s="13">
        <f t="shared" si="250"/>
        <v>3.0137021090225315E-3</v>
      </c>
      <c r="Q1349">
        <v>28.381930869876051</v>
      </c>
    </row>
    <row r="1350" spans="1:17" x14ac:dyDescent="0.2">
      <c r="A1350" s="14">
        <f t="shared" si="251"/>
        <v>63068</v>
      </c>
      <c r="B1350" s="1">
        <v>9</v>
      </c>
      <c r="F1350" s="34">
        <v>6.0601972426655246</v>
      </c>
      <c r="G1350" s="13">
        <f t="shared" ref="G1350:G1413" si="257">IF((F1350-$J$2)&gt;0,$I$2*(F1350-$J$2),0)</f>
        <v>0</v>
      </c>
      <c r="H1350" s="13">
        <f t="shared" ref="H1350:H1413" si="258">F1350-G1350</f>
        <v>6.0601972426655246</v>
      </c>
      <c r="I1350" s="16">
        <f t="shared" si="252"/>
        <v>6.0675574935206731</v>
      </c>
      <c r="J1350" s="13">
        <f t="shared" ref="J1350:J1413" si="259">I1350/SQRT(1+(I1350/($K$2*(300+(25*Q1350)+0.05*(Q1350)^3)))^2)</f>
        <v>6.0662333487571143</v>
      </c>
      <c r="K1350" s="13">
        <f t="shared" ref="K1350:K1413" si="260">I1350-J1350</f>
        <v>1.3241447635587988E-3</v>
      </c>
      <c r="L1350" s="13">
        <f t="shared" ref="L1350:L1413" si="261">IF(K1350&gt;$N$2,(K1350-$N$2)/$L$2,0)</f>
        <v>0</v>
      </c>
      <c r="M1350" s="13">
        <f t="shared" si="253"/>
        <v>1.8471077442396159E-3</v>
      </c>
      <c r="N1350" s="13">
        <f t="shared" ref="N1350:N1413" si="262">$M$2*M1350</f>
        <v>1.1452068014285619E-3</v>
      </c>
      <c r="O1350" s="13">
        <f t="shared" ref="O1350:O1413" si="263">N1350+G1350</f>
        <v>1.1452068014285619E-3</v>
      </c>
      <c r="Q1350">
        <v>24.58702243660467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27.893734111657171</v>
      </c>
      <c r="G1351" s="13">
        <f t="shared" si="257"/>
        <v>0</v>
      </c>
      <c r="H1351" s="13">
        <f t="shared" si="258"/>
        <v>27.893734111657171</v>
      </c>
      <c r="I1351" s="16">
        <f t="shared" ref="I1351:I1414" si="265">H1351+K1350-L1350</f>
        <v>27.895058256420729</v>
      </c>
      <c r="J1351" s="13">
        <f t="shared" si="259"/>
        <v>27.692251293878421</v>
      </c>
      <c r="K1351" s="13">
        <f t="shared" si="260"/>
        <v>0.2028069625423079</v>
      </c>
      <c r="L1351" s="13">
        <f t="shared" si="261"/>
        <v>0</v>
      </c>
      <c r="M1351" s="13">
        <f t="shared" ref="M1351:M1414" si="266">L1351+M1350-N1350</f>
        <v>7.0190094281105393E-4</v>
      </c>
      <c r="N1351" s="13">
        <f t="shared" si="262"/>
        <v>4.3517858454285345E-4</v>
      </c>
      <c r="O1351" s="13">
        <f t="shared" si="263"/>
        <v>4.3517858454285345E-4</v>
      </c>
      <c r="Q1351">
        <v>21.276655893402499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68.9528928695199</v>
      </c>
      <c r="G1352" s="13">
        <f t="shared" si="257"/>
        <v>4.9039397489656142</v>
      </c>
      <c r="H1352" s="13">
        <f t="shared" si="258"/>
        <v>64.048953120554287</v>
      </c>
      <c r="I1352" s="16">
        <f t="shared" si="265"/>
        <v>64.251760083096599</v>
      </c>
      <c r="J1352" s="13">
        <f t="shared" si="259"/>
        <v>59.432252194479119</v>
      </c>
      <c r="K1352" s="13">
        <f t="shared" si="260"/>
        <v>4.8195078886174798</v>
      </c>
      <c r="L1352" s="13">
        <f t="shared" si="261"/>
        <v>0</v>
      </c>
      <c r="M1352" s="13">
        <f t="shared" si="266"/>
        <v>2.6672235826820048E-4</v>
      </c>
      <c r="N1352" s="13">
        <f t="shared" si="262"/>
        <v>1.6536786212628429E-4</v>
      </c>
      <c r="O1352" s="13">
        <f t="shared" si="263"/>
        <v>4.9041051168277408</v>
      </c>
      <c r="Q1352">
        <v>15.81171687038097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87.1667914131327</v>
      </c>
      <c r="G1353" s="13">
        <f t="shared" si="257"/>
        <v>7.9523398856408773</v>
      </c>
      <c r="H1353" s="13">
        <f t="shared" si="258"/>
        <v>79.214451527491818</v>
      </c>
      <c r="I1353" s="16">
        <f t="shared" si="265"/>
        <v>84.033959416109298</v>
      </c>
      <c r="J1353" s="13">
        <f t="shared" si="259"/>
        <v>71.086601516645842</v>
      </c>
      <c r="K1353" s="13">
        <f t="shared" si="260"/>
        <v>12.947357899463455</v>
      </c>
      <c r="L1353" s="13">
        <f t="shared" si="261"/>
        <v>0</v>
      </c>
      <c r="M1353" s="13">
        <f t="shared" si="266"/>
        <v>1.0135449614191619E-4</v>
      </c>
      <c r="N1353" s="13">
        <f t="shared" si="262"/>
        <v>6.2839787607988037E-5</v>
      </c>
      <c r="O1353" s="13">
        <f t="shared" si="263"/>
        <v>7.9524027254284855</v>
      </c>
      <c r="Q1353">
        <v>13.50951130285962</v>
      </c>
    </row>
    <row r="1354" spans="1:17" x14ac:dyDescent="0.2">
      <c r="A1354" s="14">
        <f t="shared" si="264"/>
        <v>63190</v>
      </c>
      <c r="B1354" s="1">
        <v>1</v>
      </c>
      <c r="F1354" s="34">
        <v>11.060347537006241</v>
      </c>
      <c r="G1354" s="13">
        <f t="shared" si="257"/>
        <v>0</v>
      </c>
      <c r="H1354" s="13">
        <f t="shared" si="258"/>
        <v>11.060347537006241</v>
      </c>
      <c r="I1354" s="16">
        <f t="shared" si="265"/>
        <v>24.007705436469696</v>
      </c>
      <c r="J1354" s="13">
        <f t="shared" si="259"/>
        <v>23.557822069487543</v>
      </c>
      <c r="K1354" s="13">
        <f t="shared" si="260"/>
        <v>0.44988336698215292</v>
      </c>
      <c r="L1354" s="13">
        <f t="shared" si="261"/>
        <v>0</v>
      </c>
      <c r="M1354" s="13">
        <f t="shared" si="266"/>
        <v>3.8514708533928148E-5</v>
      </c>
      <c r="N1354" s="13">
        <f t="shared" si="262"/>
        <v>2.387911929103545E-5</v>
      </c>
      <c r="O1354" s="13">
        <f t="shared" si="263"/>
        <v>2.387911929103545E-5</v>
      </c>
      <c r="Q1354">
        <v>12.246939251612901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23.175828343008629</v>
      </c>
      <c r="G1355" s="13">
        <f t="shared" si="257"/>
        <v>0</v>
      </c>
      <c r="H1355" s="13">
        <f t="shared" si="258"/>
        <v>23.175828343008629</v>
      </c>
      <c r="I1355" s="16">
        <f t="shared" si="265"/>
        <v>23.625711709990782</v>
      </c>
      <c r="J1355" s="13">
        <f t="shared" si="259"/>
        <v>23.33587588688259</v>
      </c>
      <c r="K1355" s="13">
        <f t="shared" si="260"/>
        <v>0.28983582310819145</v>
      </c>
      <c r="L1355" s="13">
        <f t="shared" si="261"/>
        <v>0</v>
      </c>
      <c r="M1355" s="13">
        <f t="shared" si="266"/>
        <v>1.4635589242892697E-5</v>
      </c>
      <c r="N1355" s="13">
        <f t="shared" si="262"/>
        <v>9.0740653305934722E-6</v>
      </c>
      <c r="O1355" s="13">
        <f t="shared" si="263"/>
        <v>9.0740653305934722E-6</v>
      </c>
      <c r="Q1355">
        <v>15.159460133576481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113.67053986742</v>
      </c>
      <c r="G1356" s="13">
        <f t="shared" si="257"/>
        <v>12.388184865066705</v>
      </c>
      <c r="H1356" s="13">
        <f t="shared" si="258"/>
        <v>101.2823550023533</v>
      </c>
      <c r="I1356" s="16">
        <f t="shared" si="265"/>
        <v>101.57219082546149</v>
      </c>
      <c r="J1356" s="13">
        <f t="shared" si="259"/>
        <v>83.594010357562652</v>
      </c>
      <c r="K1356" s="13">
        <f t="shared" si="260"/>
        <v>17.978180467898838</v>
      </c>
      <c r="L1356" s="13">
        <f t="shared" si="261"/>
        <v>0.54077168591620772</v>
      </c>
      <c r="M1356" s="13">
        <f t="shared" si="266"/>
        <v>0.54077724744012001</v>
      </c>
      <c r="N1356" s="13">
        <f t="shared" si="262"/>
        <v>0.3352818934128744</v>
      </c>
      <c r="O1356" s="13">
        <f t="shared" si="263"/>
        <v>12.72346675847958</v>
      </c>
      <c r="Q1356">
        <v>14.939118665019031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84.937607871757891</v>
      </c>
      <c r="G1357" s="13">
        <f t="shared" si="257"/>
        <v>7.5792487873277041</v>
      </c>
      <c r="H1357" s="13">
        <f t="shared" si="258"/>
        <v>77.358359084430191</v>
      </c>
      <c r="I1357" s="16">
        <f t="shared" si="265"/>
        <v>94.795767866412817</v>
      </c>
      <c r="J1357" s="13">
        <f t="shared" si="259"/>
        <v>80.834563989926892</v>
      </c>
      <c r="K1357" s="13">
        <f t="shared" si="260"/>
        <v>13.961203876485925</v>
      </c>
      <c r="L1357" s="13">
        <f t="shared" si="261"/>
        <v>0</v>
      </c>
      <c r="M1357" s="13">
        <f t="shared" si="266"/>
        <v>0.20549535402724561</v>
      </c>
      <c r="N1357" s="13">
        <f t="shared" si="262"/>
        <v>0.12740711949689229</v>
      </c>
      <c r="O1357" s="13">
        <f t="shared" si="263"/>
        <v>7.7066559068245963</v>
      </c>
      <c r="Q1357">
        <v>15.65952627214887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14.796125390548051</v>
      </c>
      <c r="G1358" s="13">
        <f t="shared" si="257"/>
        <v>0</v>
      </c>
      <c r="H1358" s="13">
        <f t="shared" si="258"/>
        <v>14.796125390548051</v>
      </c>
      <c r="I1358" s="16">
        <f t="shared" si="265"/>
        <v>28.757329267033974</v>
      </c>
      <c r="J1358" s="13">
        <f t="shared" si="259"/>
        <v>28.541768933761251</v>
      </c>
      <c r="K1358" s="13">
        <f t="shared" si="260"/>
        <v>0.21556033327272317</v>
      </c>
      <c r="L1358" s="13">
        <f t="shared" si="261"/>
        <v>0</v>
      </c>
      <c r="M1358" s="13">
        <f t="shared" si="266"/>
        <v>7.8088234530353323E-2</v>
      </c>
      <c r="N1358" s="13">
        <f t="shared" si="262"/>
        <v>4.8414705408819057E-2</v>
      </c>
      <c r="O1358" s="13">
        <f t="shared" si="263"/>
        <v>4.8414705408819057E-2</v>
      </c>
      <c r="Q1358">
        <v>21.48879167462001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6.0690097051037464</v>
      </c>
      <c r="G1359" s="13">
        <f t="shared" si="257"/>
        <v>0</v>
      </c>
      <c r="H1359" s="13">
        <f t="shared" si="258"/>
        <v>6.0690097051037464</v>
      </c>
      <c r="I1359" s="16">
        <f t="shared" si="265"/>
        <v>6.2845700383764695</v>
      </c>
      <c r="J1359" s="13">
        <f t="shared" si="259"/>
        <v>6.2832713888415874</v>
      </c>
      <c r="K1359" s="13">
        <f t="shared" si="260"/>
        <v>1.2986495348821236E-3</v>
      </c>
      <c r="L1359" s="13">
        <f t="shared" si="261"/>
        <v>0</v>
      </c>
      <c r="M1359" s="13">
        <f t="shared" si="266"/>
        <v>2.9673529121534266E-2</v>
      </c>
      <c r="N1359" s="13">
        <f t="shared" si="262"/>
        <v>1.8397588055351244E-2</v>
      </c>
      <c r="O1359" s="13">
        <f t="shared" si="263"/>
        <v>1.8397588055351244E-2</v>
      </c>
      <c r="Q1359">
        <v>25.48444559468415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18.886125416110509</v>
      </c>
      <c r="G1360" s="13">
        <f t="shared" si="257"/>
        <v>0</v>
      </c>
      <c r="H1360" s="13">
        <f t="shared" si="258"/>
        <v>18.886125416110509</v>
      </c>
      <c r="I1360" s="16">
        <f t="shared" si="265"/>
        <v>18.887424065645391</v>
      </c>
      <c r="J1360" s="13">
        <f t="shared" si="259"/>
        <v>18.859650349039466</v>
      </c>
      <c r="K1360" s="13">
        <f t="shared" si="260"/>
        <v>2.7773716605924648E-2</v>
      </c>
      <c r="L1360" s="13">
        <f t="shared" si="261"/>
        <v>0</v>
      </c>
      <c r="M1360" s="13">
        <f t="shared" si="266"/>
        <v>1.1275941066183022E-2</v>
      </c>
      <c r="N1360" s="13">
        <f t="shared" si="262"/>
        <v>6.9910834610334739E-3</v>
      </c>
      <c r="O1360" s="13">
        <f t="shared" si="263"/>
        <v>6.9910834610334739E-3</v>
      </c>
      <c r="Q1360">
        <v>27.20018419213854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20.285357740660039</v>
      </c>
      <c r="G1361" s="13">
        <f t="shared" si="257"/>
        <v>0</v>
      </c>
      <c r="H1361" s="13">
        <f t="shared" si="258"/>
        <v>20.285357740660039</v>
      </c>
      <c r="I1361" s="16">
        <f t="shared" si="265"/>
        <v>20.313131457265964</v>
      </c>
      <c r="J1361" s="13">
        <f t="shared" si="259"/>
        <v>20.279202688362556</v>
      </c>
      <c r="K1361" s="13">
        <f t="shared" si="260"/>
        <v>3.3928768903408013E-2</v>
      </c>
      <c r="L1361" s="13">
        <f t="shared" si="261"/>
        <v>0</v>
      </c>
      <c r="M1361" s="13">
        <f t="shared" si="266"/>
        <v>4.2848576051495481E-3</v>
      </c>
      <c r="N1361" s="13">
        <f t="shared" si="262"/>
        <v>2.6566117151927198E-3</v>
      </c>
      <c r="O1361" s="13">
        <f t="shared" si="263"/>
        <v>2.6566117151927198E-3</v>
      </c>
      <c r="Q1361">
        <v>27.330551870967749</v>
      </c>
    </row>
    <row r="1362" spans="1:17" x14ac:dyDescent="0.2">
      <c r="A1362" s="14">
        <f t="shared" si="264"/>
        <v>63433</v>
      </c>
      <c r="B1362" s="1">
        <v>9</v>
      </c>
      <c r="F1362" s="34">
        <v>12.367823969998289</v>
      </c>
      <c r="G1362" s="13">
        <f t="shared" si="257"/>
        <v>0</v>
      </c>
      <c r="H1362" s="13">
        <f t="shared" si="258"/>
        <v>12.367823969998289</v>
      </c>
      <c r="I1362" s="16">
        <f t="shared" si="265"/>
        <v>12.401752738901697</v>
      </c>
      <c r="J1362" s="13">
        <f t="shared" si="259"/>
        <v>12.391412868082627</v>
      </c>
      <c r="K1362" s="13">
        <f t="shared" si="260"/>
        <v>1.0339870819070285E-2</v>
      </c>
      <c r="L1362" s="13">
        <f t="shared" si="261"/>
        <v>0</v>
      </c>
      <c r="M1362" s="13">
        <f t="shared" si="266"/>
        <v>1.6282458899568282E-3</v>
      </c>
      <c r="N1362" s="13">
        <f t="shared" si="262"/>
        <v>1.0095124517732336E-3</v>
      </c>
      <c r="O1362" s="13">
        <f t="shared" si="263"/>
        <v>1.0095124517732336E-3</v>
      </c>
      <c r="Q1362">
        <v>25.222309167829501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16.97184419971045</v>
      </c>
      <c r="G1363" s="13">
        <f t="shared" si="257"/>
        <v>0</v>
      </c>
      <c r="H1363" s="13">
        <f t="shared" si="258"/>
        <v>16.97184419971045</v>
      </c>
      <c r="I1363" s="16">
        <f t="shared" si="265"/>
        <v>16.98218407052952</v>
      </c>
      <c r="J1363" s="13">
        <f t="shared" si="259"/>
        <v>16.936796377694648</v>
      </c>
      <c r="K1363" s="13">
        <f t="shared" si="260"/>
        <v>4.5387692834871984E-2</v>
      </c>
      <c r="L1363" s="13">
        <f t="shared" si="261"/>
        <v>0</v>
      </c>
      <c r="M1363" s="13">
        <f t="shared" si="266"/>
        <v>6.1873343818359466E-4</v>
      </c>
      <c r="N1363" s="13">
        <f t="shared" si="262"/>
        <v>3.8361473167382868E-4</v>
      </c>
      <c r="O1363" s="13">
        <f t="shared" si="263"/>
        <v>3.8361473167382868E-4</v>
      </c>
      <c r="Q1363">
        <v>21.383384405803071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3.8729160043722247E-2</v>
      </c>
      <c r="G1364" s="13">
        <f t="shared" si="257"/>
        <v>0</v>
      </c>
      <c r="H1364" s="13">
        <f t="shared" si="258"/>
        <v>3.8729160043722247E-2</v>
      </c>
      <c r="I1364" s="16">
        <f t="shared" si="265"/>
        <v>8.4116852878594231E-2</v>
      </c>
      <c r="J1364" s="13">
        <f t="shared" si="259"/>
        <v>8.4116843853690851E-2</v>
      </c>
      <c r="K1364" s="13">
        <f t="shared" si="260"/>
        <v>9.0249033801725886E-9</v>
      </c>
      <c r="L1364" s="13">
        <f t="shared" si="261"/>
        <v>0</v>
      </c>
      <c r="M1364" s="13">
        <f t="shared" si="266"/>
        <v>2.3511870650976598E-4</v>
      </c>
      <c r="N1364" s="13">
        <f t="shared" si="262"/>
        <v>1.457735980360549E-4</v>
      </c>
      <c r="O1364" s="13">
        <f t="shared" si="263"/>
        <v>1.457735980360549E-4</v>
      </c>
      <c r="Q1364">
        <v>17.933651758246882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32.206942641544103</v>
      </c>
      <c r="G1365" s="13">
        <f t="shared" si="257"/>
        <v>0</v>
      </c>
      <c r="H1365" s="13">
        <f t="shared" si="258"/>
        <v>32.206942641544103</v>
      </c>
      <c r="I1365" s="16">
        <f t="shared" si="265"/>
        <v>32.206942650569005</v>
      </c>
      <c r="J1365" s="13">
        <f t="shared" si="259"/>
        <v>31.427106678871883</v>
      </c>
      <c r="K1365" s="13">
        <f t="shared" si="260"/>
        <v>0.77983597169712127</v>
      </c>
      <c r="L1365" s="13">
        <f t="shared" si="261"/>
        <v>0</v>
      </c>
      <c r="M1365" s="13">
        <f t="shared" si="266"/>
        <v>8.9345108473711085E-5</v>
      </c>
      <c r="N1365" s="13">
        <f t="shared" si="262"/>
        <v>5.5393967253700871E-5</v>
      </c>
      <c r="O1365" s="13">
        <f t="shared" si="263"/>
        <v>5.5393967253700871E-5</v>
      </c>
      <c r="Q1365">
        <v>14.595000751612901</v>
      </c>
    </row>
    <row r="1366" spans="1:17" x14ac:dyDescent="0.2">
      <c r="A1366" s="14">
        <f t="shared" si="264"/>
        <v>63555</v>
      </c>
      <c r="B1366" s="1">
        <v>1</v>
      </c>
      <c r="F1366" s="34">
        <v>3.8709676999999998E-2</v>
      </c>
      <c r="G1366" s="13">
        <f t="shared" si="257"/>
        <v>0</v>
      </c>
      <c r="H1366" s="13">
        <f t="shared" si="258"/>
        <v>3.8709676999999998E-2</v>
      </c>
      <c r="I1366" s="16">
        <f t="shared" si="265"/>
        <v>0.81854564869712121</v>
      </c>
      <c r="J1366" s="13">
        <f t="shared" si="259"/>
        <v>0.81853392555743953</v>
      </c>
      <c r="K1366" s="13">
        <f t="shared" si="260"/>
        <v>1.1723139681674155E-5</v>
      </c>
      <c r="L1366" s="13">
        <f t="shared" si="261"/>
        <v>0</v>
      </c>
      <c r="M1366" s="13">
        <f t="shared" si="266"/>
        <v>3.3951141220010214E-5</v>
      </c>
      <c r="N1366" s="13">
        <f t="shared" si="262"/>
        <v>2.1049707556406333E-5</v>
      </c>
      <c r="O1366" s="13">
        <f t="shared" si="263"/>
        <v>2.1049707556406333E-5</v>
      </c>
      <c r="Q1366">
        <v>15.491442893243221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77.482303721468398</v>
      </c>
      <c r="G1367" s="13">
        <f t="shared" si="257"/>
        <v>6.3314791164755562</v>
      </c>
      <c r="H1367" s="13">
        <f t="shared" si="258"/>
        <v>71.150824604992835</v>
      </c>
      <c r="I1367" s="16">
        <f t="shared" si="265"/>
        <v>71.150836328132513</v>
      </c>
      <c r="J1367" s="13">
        <f t="shared" si="259"/>
        <v>65.116944335190198</v>
      </c>
      <c r="K1367" s="13">
        <f t="shared" si="260"/>
        <v>6.0338919929423156</v>
      </c>
      <c r="L1367" s="13">
        <f t="shared" si="261"/>
        <v>0</v>
      </c>
      <c r="M1367" s="13">
        <f t="shared" si="266"/>
        <v>1.2901433663603882E-5</v>
      </c>
      <c r="N1367" s="13">
        <f t="shared" si="262"/>
        <v>7.9988888714344074E-6</v>
      </c>
      <c r="O1367" s="13">
        <f t="shared" si="263"/>
        <v>6.3314871153644274</v>
      </c>
      <c r="Q1367">
        <v>16.275918663849211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116.588422331898</v>
      </c>
      <c r="G1368" s="13">
        <f t="shared" si="257"/>
        <v>12.876541231070309</v>
      </c>
      <c r="H1368" s="13">
        <f t="shared" si="258"/>
        <v>103.7118811008277</v>
      </c>
      <c r="I1368" s="16">
        <f t="shared" si="265"/>
        <v>109.74577309377001</v>
      </c>
      <c r="J1368" s="13">
        <f t="shared" si="259"/>
        <v>92.561099042621564</v>
      </c>
      <c r="K1368" s="13">
        <f t="shared" si="260"/>
        <v>17.184674051148448</v>
      </c>
      <c r="L1368" s="13">
        <f t="shared" si="261"/>
        <v>5.7511819427424227E-2</v>
      </c>
      <c r="M1368" s="13">
        <f t="shared" si="266"/>
        <v>5.7516721972216391E-2</v>
      </c>
      <c r="N1368" s="13">
        <f t="shared" si="262"/>
        <v>3.5660367622774164E-2</v>
      </c>
      <c r="O1368" s="13">
        <f t="shared" si="263"/>
        <v>12.912201598693084</v>
      </c>
      <c r="Q1368">
        <v>17.188098164820499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12.98440089409914</v>
      </c>
      <c r="G1369" s="13">
        <f t="shared" si="257"/>
        <v>0</v>
      </c>
      <c r="H1369" s="13">
        <f t="shared" si="258"/>
        <v>12.98440089409914</v>
      </c>
      <c r="I1369" s="16">
        <f t="shared" si="265"/>
        <v>30.111563125820162</v>
      </c>
      <c r="J1369" s="13">
        <f t="shared" si="259"/>
        <v>29.837794810849935</v>
      </c>
      <c r="K1369" s="13">
        <f t="shared" si="260"/>
        <v>0.27376831497022636</v>
      </c>
      <c r="L1369" s="13">
        <f t="shared" si="261"/>
        <v>0</v>
      </c>
      <c r="M1369" s="13">
        <f t="shared" si="266"/>
        <v>2.1856354349442227E-2</v>
      </c>
      <c r="N1369" s="13">
        <f t="shared" si="262"/>
        <v>1.355093969665418E-2</v>
      </c>
      <c r="O1369" s="13">
        <f t="shared" si="263"/>
        <v>1.355093969665418E-2</v>
      </c>
      <c r="Q1369">
        <v>20.75797253270872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32.230793540257309</v>
      </c>
      <c r="G1370" s="13">
        <f t="shared" si="257"/>
        <v>0</v>
      </c>
      <c r="H1370" s="13">
        <f t="shared" si="258"/>
        <v>32.230793540257309</v>
      </c>
      <c r="I1370" s="16">
        <f t="shared" si="265"/>
        <v>32.504561855227536</v>
      </c>
      <c r="J1370" s="13">
        <f t="shared" si="259"/>
        <v>32.307420764752266</v>
      </c>
      <c r="K1370" s="13">
        <f t="shared" si="260"/>
        <v>0.19714109047527018</v>
      </c>
      <c r="L1370" s="13">
        <f t="shared" si="261"/>
        <v>0</v>
      </c>
      <c r="M1370" s="13">
        <f t="shared" si="266"/>
        <v>8.3054146527880464E-3</v>
      </c>
      <c r="N1370" s="13">
        <f t="shared" si="262"/>
        <v>5.149357084728589E-3</v>
      </c>
      <c r="O1370" s="13">
        <f t="shared" si="263"/>
        <v>5.149357084728589E-3</v>
      </c>
      <c r="Q1370">
        <v>24.754195360839319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19.585628668181212</v>
      </c>
      <c r="G1371" s="13">
        <f t="shared" si="257"/>
        <v>0</v>
      </c>
      <c r="H1371" s="13">
        <f t="shared" si="258"/>
        <v>19.585628668181212</v>
      </c>
      <c r="I1371" s="16">
        <f t="shared" si="265"/>
        <v>19.782769758656482</v>
      </c>
      <c r="J1371" s="13">
        <f t="shared" si="259"/>
        <v>19.739546534894359</v>
      </c>
      <c r="K1371" s="13">
        <f t="shared" si="260"/>
        <v>4.3223223762122842E-2</v>
      </c>
      <c r="L1371" s="13">
        <f t="shared" si="261"/>
        <v>0</v>
      </c>
      <c r="M1371" s="13">
        <f t="shared" si="266"/>
        <v>3.1560575680594574E-3</v>
      </c>
      <c r="N1371" s="13">
        <f t="shared" si="262"/>
        <v>1.9567556921968638E-3</v>
      </c>
      <c r="O1371" s="13">
        <f t="shared" si="263"/>
        <v>1.9567556921968638E-3</v>
      </c>
      <c r="Q1371">
        <v>24.995987478541881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10.484448506571869</v>
      </c>
      <c r="G1372" s="13">
        <f t="shared" si="257"/>
        <v>0</v>
      </c>
      <c r="H1372" s="13">
        <f t="shared" si="258"/>
        <v>10.484448506571869</v>
      </c>
      <c r="I1372" s="16">
        <f t="shared" si="265"/>
        <v>10.527671730333992</v>
      </c>
      <c r="J1372" s="13">
        <f t="shared" si="259"/>
        <v>10.521803782619365</v>
      </c>
      <c r="K1372" s="13">
        <f t="shared" si="260"/>
        <v>5.8679477146270642E-3</v>
      </c>
      <c r="L1372" s="13">
        <f t="shared" si="261"/>
        <v>0</v>
      </c>
      <c r="M1372" s="13">
        <f t="shared" si="266"/>
        <v>1.1993018758625937E-3</v>
      </c>
      <c r="N1372" s="13">
        <f t="shared" si="262"/>
        <v>7.4356716303480808E-4</v>
      </c>
      <c r="O1372" s="13">
        <f t="shared" si="263"/>
        <v>7.4356716303480808E-4</v>
      </c>
      <c r="Q1372">
        <v>25.765980843948022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15.843011862711201</v>
      </c>
      <c r="G1373" s="13">
        <f t="shared" si="257"/>
        <v>0</v>
      </c>
      <c r="H1373" s="13">
        <f t="shared" si="258"/>
        <v>15.843011862711201</v>
      </c>
      <c r="I1373" s="16">
        <f t="shared" si="265"/>
        <v>15.848879810425828</v>
      </c>
      <c r="J1373" s="13">
        <f t="shared" si="259"/>
        <v>15.832882829638836</v>
      </c>
      <c r="K1373" s="13">
        <f t="shared" si="260"/>
        <v>1.599698078699241E-2</v>
      </c>
      <c r="L1373" s="13">
        <f t="shared" si="261"/>
        <v>0</v>
      </c>
      <c r="M1373" s="13">
        <f t="shared" si="266"/>
        <v>4.5573471282778558E-4</v>
      </c>
      <c r="N1373" s="13">
        <f t="shared" si="262"/>
        <v>2.8255552195322704E-4</v>
      </c>
      <c r="O1373" s="13">
        <f t="shared" si="263"/>
        <v>2.8255552195322704E-4</v>
      </c>
      <c r="Q1373">
        <v>27.391619870967741</v>
      </c>
    </row>
    <row r="1374" spans="1:17" x14ac:dyDescent="0.2">
      <c r="A1374" s="14">
        <f t="shared" si="264"/>
        <v>63798</v>
      </c>
      <c r="B1374" s="1">
        <v>9</v>
      </c>
      <c r="F1374" s="34">
        <v>55.070807490471083</v>
      </c>
      <c r="G1374" s="13">
        <f t="shared" si="257"/>
        <v>2.5805408969570687</v>
      </c>
      <c r="H1374" s="13">
        <f t="shared" si="258"/>
        <v>52.490266593514015</v>
      </c>
      <c r="I1374" s="16">
        <f t="shared" si="265"/>
        <v>52.506263574301009</v>
      </c>
      <c r="J1374" s="13">
        <f t="shared" si="259"/>
        <v>51.494157008971037</v>
      </c>
      <c r="K1374" s="13">
        <f t="shared" si="260"/>
        <v>1.0121065653299723</v>
      </c>
      <c r="L1374" s="13">
        <f t="shared" si="261"/>
        <v>0</v>
      </c>
      <c r="M1374" s="13">
        <f t="shared" si="266"/>
        <v>1.7317919087455854E-4</v>
      </c>
      <c r="N1374" s="13">
        <f t="shared" si="262"/>
        <v>1.0737109834222629E-4</v>
      </c>
      <c r="O1374" s="13">
        <f t="shared" si="263"/>
        <v>2.5806482680554108</v>
      </c>
      <c r="Q1374">
        <v>23.2020956360846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94.263515875647826</v>
      </c>
      <c r="G1375" s="13">
        <f t="shared" si="257"/>
        <v>9.1400952566108238</v>
      </c>
      <c r="H1375" s="13">
        <f t="shared" si="258"/>
        <v>85.123420619037006</v>
      </c>
      <c r="I1375" s="16">
        <f t="shared" si="265"/>
        <v>86.135527184366978</v>
      </c>
      <c r="J1375" s="13">
        <f t="shared" si="259"/>
        <v>78.838827331497953</v>
      </c>
      <c r="K1375" s="13">
        <f t="shared" si="260"/>
        <v>7.2966998528690254</v>
      </c>
      <c r="L1375" s="13">
        <f t="shared" si="261"/>
        <v>0</v>
      </c>
      <c r="M1375" s="13">
        <f t="shared" si="266"/>
        <v>6.5808092532332251E-5</v>
      </c>
      <c r="N1375" s="13">
        <f t="shared" si="262"/>
        <v>4.0801017370045999E-5</v>
      </c>
      <c r="O1375" s="13">
        <f t="shared" si="263"/>
        <v>9.1401360576281938</v>
      </c>
      <c r="Q1375">
        <v>18.993674880434551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4.7941568811664439</v>
      </c>
      <c r="G1376" s="13">
        <f t="shared" si="257"/>
        <v>0</v>
      </c>
      <c r="H1376" s="13">
        <f t="shared" si="258"/>
        <v>4.7941568811664439</v>
      </c>
      <c r="I1376" s="16">
        <f t="shared" si="265"/>
        <v>12.090856734035469</v>
      </c>
      <c r="J1376" s="13">
        <f t="shared" si="259"/>
        <v>12.059932241684857</v>
      </c>
      <c r="K1376" s="13">
        <f t="shared" si="260"/>
        <v>3.0924492350612454E-2</v>
      </c>
      <c r="L1376" s="13">
        <f t="shared" si="261"/>
        <v>0</v>
      </c>
      <c r="M1376" s="13">
        <f t="shared" si="266"/>
        <v>2.5007075162286252E-5</v>
      </c>
      <c r="N1376" s="13">
        <f t="shared" si="262"/>
        <v>1.5504386600617475E-5</v>
      </c>
      <c r="O1376" s="13">
        <f t="shared" si="263"/>
        <v>1.5504386600617475E-5</v>
      </c>
      <c r="Q1376">
        <v>16.89204165335433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25.13944022257844</v>
      </c>
      <c r="G1377" s="13">
        <f t="shared" si="257"/>
        <v>0</v>
      </c>
      <c r="H1377" s="13">
        <f t="shared" si="258"/>
        <v>25.13944022257844</v>
      </c>
      <c r="I1377" s="16">
        <f t="shared" si="265"/>
        <v>25.17036471492905</v>
      </c>
      <c r="J1377" s="13">
        <f t="shared" si="259"/>
        <v>24.720321499661427</v>
      </c>
      <c r="K1377" s="13">
        <f t="shared" si="260"/>
        <v>0.45004321526762325</v>
      </c>
      <c r="L1377" s="13">
        <f t="shared" si="261"/>
        <v>0</v>
      </c>
      <c r="M1377" s="13">
        <f t="shared" si="266"/>
        <v>9.5026885616687774E-6</v>
      </c>
      <c r="N1377" s="13">
        <f t="shared" si="262"/>
        <v>5.8916669082346422E-6</v>
      </c>
      <c r="O1377" s="13">
        <f t="shared" si="263"/>
        <v>5.8916669082346422E-6</v>
      </c>
      <c r="Q1377">
        <v>13.2914882516129</v>
      </c>
    </row>
    <row r="1378" spans="1:17" x14ac:dyDescent="0.2">
      <c r="A1378" s="14">
        <f t="shared" si="264"/>
        <v>63920</v>
      </c>
      <c r="B1378" s="1">
        <v>1</v>
      </c>
      <c r="F1378" s="34">
        <v>6.5518071308911319</v>
      </c>
      <c r="G1378" s="13">
        <f t="shared" si="257"/>
        <v>0</v>
      </c>
      <c r="H1378" s="13">
        <f t="shared" si="258"/>
        <v>6.5518071308911319</v>
      </c>
      <c r="I1378" s="16">
        <f t="shared" si="265"/>
        <v>7.0018503461587551</v>
      </c>
      <c r="J1378" s="13">
        <f t="shared" si="259"/>
        <v>6.9921212619047086</v>
      </c>
      <c r="K1378" s="13">
        <f t="shared" si="260"/>
        <v>9.729084254046505E-3</v>
      </c>
      <c r="L1378" s="13">
        <f t="shared" si="261"/>
        <v>0</v>
      </c>
      <c r="M1378" s="13">
        <f t="shared" si="266"/>
        <v>3.6110216534341352E-6</v>
      </c>
      <c r="N1378" s="13">
        <f t="shared" si="262"/>
        <v>2.2388334251291637E-6</v>
      </c>
      <c r="O1378" s="13">
        <f t="shared" si="263"/>
        <v>2.2388334251291637E-6</v>
      </c>
      <c r="Q1378">
        <v>13.442511987762471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69.854890300543872</v>
      </c>
      <c r="G1379" s="13">
        <f t="shared" si="257"/>
        <v>5.0549040845486983</v>
      </c>
      <c r="H1379" s="13">
        <f t="shared" si="258"/>
        <v>64.799986215995176</v>
      </c>
      <c r="I1379" s="16">
        <f t="shared" si="265"/>
        <v>64.809715300249223</v>
      </c>
      <c r="J1379" s="13">
        <f t="shared" si="259"/>
        <v>59.06563421657409</v>
      </c>
      <c r="K1379" s="13">
        <f t="shared" si="260"/>
        <v>5.7440810836751339</v>
      </c>
      <c r="L1379" s="13">
        <f t="shared" si="261"/>
        <v>0</v>
      </c>
      <c r="M1379" s="13">
        <f t="shared" si="266"/>
        <v>1.3721882283049715E-6</v>
      </c>
      <c r="N1379" s="13">
        <f t="shared" si="262"/>
        <v>8.5075670154908236E-7</v>
      </c>
      <c r="O1379" s="13">
        <f t="shared" si="263"/>
        <v>5.0549049353053999</v>
      </c>
      <c r="Q1379">
        <v>14.577248266683529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148.41721378121841</v>
      </c>
      <c r="G1380" s="13">
        <f t="shared" si="257"/>
        <v>18.203621096591021</v>
      </c>
      <c r="H1380" s="13">
        <f t="shared" si="258"/>
        <v>130.21359268462737</v>
      </c>
      <c r="I1380" s="16">
        <f t="shared" si="265"/>
        <v>135.9576737683025</v>
      </c>
      <c r="J1380" s="13">
        <f t="shared" si="259"/>
        <v>97.877989116409992</v>
      </c>
      <c r="K1380" s="13">
        <f t="shared" si="260"/>
        <v>38.079684651892507</v>
      </c>
      <c r="L1380" s="13">
        <f t="shared" si="261"/>
        <v>12.782954008729456</v>
      </c>
      <c r="M1380" s="13">
        <f t="shared" si="266"/>
        <v>12.782954530160982</v>
      </c>
      <c r="N1380" s="13">
        <f t="shared" si="262"/>
        <v>7.925431808699809</v>
      </c>
      <c r="O1380" s="13">
        <f t="shared" si="263"/>
        <v>26.12905290529083</v>
      </c>
      <c r="Q1380">
        <v>14.32539462114752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97.959613514696088</v>
      </c>
      <c r="G1381" s="13">
        <f t="shared" si="257"/>
        <v>9.7586989301220601</v>
      </c>
      <c r="H1381" s="13">
        <f t="shared" si="258"/>
        <v>88.200914584574022</v>
      </c>
      <c r="I1381" s="16">
        <f t="shared" si="265"/>
        <v>113.49764522773707</v>
      </c>
      <c r="J1381" s="13">
        <f t="shared" si="259"/>
        <v>91.682957477514748</v>
      </c>
      <c r="K1381" s="13">
        <f t="shared" si="260"/>
        <v>21.814687750222319</v>
      </c>
      <c r="L1381" s="13">
        <f t="shared" si="261"/>
        <v>2.8772745268530397</v>
      </c>
      <c r="M1381" s="13">
        <f t="shared" si="266"/>
        <v>7.7347972483142122</v>
      </c>
      <c r="N1381" s="13">
        <f t="shared" si="262"/>
        <v>4.7955742939548118</v>
      </c>
      <c r="O1381" s="13">
        <f t="shared" si="263"/>
        <v>14.554273224076873</v>
      </c>
      <c r="Q1381">
        <v>15.73221099315996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14.97216576520325</v>
      </c>
      <c r="G1382" s="13">
        <f t="shared" si="257"/>
        <v>0</v>
      </c>
      <c r="H1382" s="13">
        <f t="shared" si="258"/>
        <v>14.97216576520325</v>
      </c>
      <c r="I1382" s="16">
        <f t="shared" si="265"/>
        <v>33.909578988572527</v>
      </c>
      <c r="J1382" s="13">
        <f t="shared" si="259"/>
        <v>33.618527703132713</v>
      </c>
      <c r="K1382" s="13">
        <f t="shared" si="260"/>
        <v>0.29105128543981351</v>
      </c>
      <c r="L1382" s="13">
        <f t="shared" si="261"/>
        <v>0</v>
      </c>
      <c r="M1382" s="13">
        <f t="shared" si="266"/>
        <v>2.9392229543594004</v>
      </c>
      <c r="N1382" s="13">
        <f t="shared" si="262"/>
        <v>1.8223182317028281</v>
      </c>
      <c r="O1382" s="13">
        <f t="shared" si="263"/>
        <v>1.8223182317028281</v>
      </c>
      <c r="Q1382">
        <v>22.852991556973379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20.83441054001899</v>
      </c>
      <c r="G1383" s="13">
        <f t="shared" si="257"/>
        <v>0</v>
      </c>
      <c r="H1383" s="13">
        <f t="shared" si="258"/>
        <v>20.83441054001899</v>
      </c>
      <c r="I1383" s="16">
        <f t="shared" si="265"/>
        <v>21.125461825458803</v>
      </c>
      <c r="J1383" s="13">
        <f t="shared" si="259"/>
        <v>21.069233454383678</v>
      </c>
      <c r="K1383" s="13">
        <f t="shared" si="260"/>
        <v>5.6228371075125239E-2</v>
      </c>
      <c r="L1383" s="13">
        <f t="shared" si="261"/>
        <v>0</v>
      </c>
      <c r="M1383" s="13">
        <f t="shared" si="266"/>
        <v>1.1169047226565723</v>
      </c>
      <c r="N1383" s="13">
        <f t="shared" si="262"/>
        <v>0.69248092804707484</v>
      </c>
      <c r="O1383" s="13">
        <f t="shared" si="263"/>
        <v>0.69248092804707484</v>
      </c>
      <c r="Q1383">
        <v>24.5171190320352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13.50488013857999</v>
      </c>
      <c r="G1384" s="13">
        <f t="shared" si="257"/>
        <v>0</v>
      </c>
      <c r="H1384" s="13">
        <f t="shared" si="258"/>
        <v>13.50488013857999</v>
      </c>
      <c r="I1384" s="16">
        <f t="shared" si="265"/>
        <v>13.561108509655115</v>
      </c>
      <c r="J1384" s="13">
        <f t="shared" si="259"/>
        <v>13.550331370049237</v>
      </c>
      <c r="K1384" s="13">
        <f t="shared" si="260"/>
        <v>1.0777139605878006E-2</v>
      </c>
      <c r="L1384" s="13">
        <f t="shared" si="261"/>
        <v>0</v>
      </c>
      <c r="M1384" s="13">
        <f t="shared" si="266"/>
        <v>0.42442379460949742</v>
      </c>
      <c r="N1384" s="13">
        <f t="shared" si="262"/>
        <v>0.26314275265788839</v>
      </c>
      <c r="O1384" s="13">
        <f t="shared" si="263"/>
        <v>0.26314275265788839</v>
      </c>
      <c r="Q1384">
        <v>26.86329187096775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20.306694627961921</v>
      </c>
      <c r="G1385" s="13">
        <f t="shared" si="257"/>
        <v>0</v>
      </c>
      <c r="H1385" s="13">
        <f t="shared" si="258"/>
        <v>20.306694627961921</v>
      </c>
      <c r="I1385" s="16">
        <f t="shared" si="265"/>
        <v>20.317471767567799</v>
      </c>
      <c r="J1385" s="13">
        <f t="shared" si="259"/>
        <v>20.280546614249729</v>
      </c>
      <c r="K1385" s="13">
        <f t="shared" si="260"/>
        <v>3.6925153318069448E-2</v>
      </c>
      <c r="L1385" s="13">
        <f t="shared" si="261"/>
        <v>0</v>
      </c>
      <c r="M1385" s="13">
        <f t="shared" si="266"/>
        <v>0.16128104195160903</v>
      </c>
      <c r="N1385" s="13">
        <f t="shared" si="262"/>
        <v>9.9994246009997595E-2</v>
      </c>
      <c r="O1385" s="13">
        <f t="shared" si="263"/>
        <v>9.9994246009997595E-2</v>
      </c>
      <c r="Q1385">
        <v>26.71643237399654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12.0161956574981</v>
      </c>
      <c r="G1386" s="13">
        <f t="shared" si="257"/>
        <v>0</v>
      </c>
      <c r="H1386" s="13">
        <f t="shared" si="258"/>
        <v>12.0161956574981</v>
      </c>
      <c r="I1386" s="16">
        <f t="shared" si="265"/>
        <v>12.05312081081617</v>
      </c>
      <c r="J1386" s="13">
        <f t="shared" si="259"/>
        <v>12.043718030009831</v>
      </c>
      <c r="K1386" s="13">
        <f t="shared" si="260"/>
        <v>9.4027808063383844E-3</v>
      </c>
      <c r="L1386" s="13">
        <f t="shared" si="261"/>
        <v>0</v>
      </c>
      <c r="M1386" s="13">
        <f t="shared" si="266"/>
        <v>6.1286795941611433E-2</v>
      </c>
      <c r="N1386" s="13">
        <f t="shared" si="262"/>
        <v>3.7997813483799089E-2</v>
      </c>
      <c r="O1386" s="13">
        <f t="shared" si="263"/>
        <v>3.7997813483799089E-2</v>
      </c>
      <c r="Q1386">
        <v>25.29096094625994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58.838756110509941</v>
      </c>
      <c r="G1387" s="13">
        <f t="shared" si="257"/>
        <v>3.2111700322192602</v>
      </c>
      <c r="H1387" s="13">
        <f t="shared" si="258"/>
        <v>55.627586078290683</v>
      </c>
      <c r="I1387" s="16">
        <f t="shared" si="265"/>
        <v>55.636988859097023</v>
      </c>
      <c r="J1387" s="13">
        <f t="shared" si="259"/>
        <v>53.719616510144</v>
      </c>
      <c r="K1387" s="13">
        <f t="shared" si="260"/>
        <v>1.9173723489530232</v>
      </c>
      <c r="L1387" s="13">
        <f t="shared" si="261"/>
        <v>0</v>
      </c>
      <c r="M1387" s="13">
        <f t="shared" si="266"/>
        <v>2.3288982457812343E-2</v>
      </c>
      <c r="N1387" s="13">
        <f t="shared" si="262"/>
        <v>1.4439169123843652E-2</v>
      </c>
      <c r="O1387" s="13">
        <f t="shared" si="263"/>
        <v>3.2256092013431039</v>
      </c>
      <c r="Q1387">
        <v>19.743731843886799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34.264072964587193</v>
      </c>
      <c r="G1388" s="13">
        <f t="shared" si="257"/>
        <v>0</v>
      </c>
      <c r="H1388" s="13">
        <f t="shared" si="258"/>
        <v>34.264072964587193</v>
      </c>
      <c r="I1388" s="16">
        <f t="shared" si="265"/>
        <v>36.181445313540216</v>
      </c>
      <c r="J1388" s="13">
        <f t="shared" si="259"/>
        <v>35.116892888115061</v>
      </c>
      <c r="K1388" s="13">
        <f t="shared" si="260"/>
        <v>1.0645524254251555</v>
      </c>
      <c r="L1388" s="13">
        <f t="shared" si="261"/>
        <v>0</v>
      </c>
      <c r="M1388" s="13">
        <f t="shared" si="266"/>
        <v>8.849813333968691E-3</v>
      </c>
      <c r="N1388" s="13">
        <f t="shared" si="262"/>
        <v>5.4868842670605881E-3</v>
      </c>
      <c r="O1388" s="13">
        <f t="shared" si="263"/>
        <v>5.4868842670605881E-3</v>
      </c>
      <c r="Q1388">
        <v>14.80945612828755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112.13295312803049</v>
      </c>
      <c r="G1389" s="13">
        <f t="shared" si="257"/>
        <v>12.130844042876348</v>
      </c>
      <c r="H1389" s="13">
        <f t="shared" si="258"/>
        <v>100.00210908515415</v>
      </c>
      <c r="I1389" s="16">
        <f t="shared" si="265"/>
        <v>101.06666151057931</v>
      </c>
      <c r="J1389" s="13">
        <f t="shared" si="259"/>
        <v>79.914505275145103</v>
      </c>
      <c r="K1389" s="13">
        <f t="shared" si="260"/>
        <v>21.152156235434205</v>
      </c>
      <c r="L1389" s="13">
        <f t="shared" si="261"/>
        <v>2.4737807621872001</v>
      </c>
      <c r="M1389" s="13">
        <f t="shared" si="266"/>
        <v>2.477143691254108</v>
      </c>
      <c r="N1389" s="13">
        <f t="shared" si="262"/>
        <v>1.535829088577547</v>
      </c>
      <c r="O1389" s="13">
        <f t="shared" si="263"/>
        <v>13.666673131453894</v>
      </c>
      <c r="Q1389">
        <v>13.20540305547348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64.59510499653895</v>
      </c>
      <c r="G1390" s="13">
        <f t="shared" si="257"/>
        <v>4.1745911630059416</v>
      </c>
      <c r="H1390" s="13">
        <f t="shared" si="258"/>
        <v>60.420513833533008</v>
      </c>
      <c r="I1390" s="16">
        <f t="shared" si="265"/>
        <v>79.098889306780009</v>
      </c>
      <c r="J1390" s="13">
        <f t="shared" si="259"/>
        <v>70.272365951984284</v>
      </c>
      <c r="K1390" s="13">
        <f t="shared" si="260"/>
        <v>8.8265233547957251</v>
      </c>
      <c r="L1390" s="13">
        <f t="shared" si="261"/>
        <v>0</v>
      </c>
      <c r="M1390" s="13">
        <f t="shared" si="266"/>
        <v>0.94131460267656109</v>
      </c>
      <c r="N1390" s="13">
        <f t="shared" si="262"/>
        <v>0.58361505365946786</v>
      </c>
      <c r="O1390" s="13">
        <f t="shared" si="263"/>
        <v>4.7582062166654095</v>
      </c>
      <c r="Q1390">
        <v>15.50475481653671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111.7949608054392</v>
      </c>
      <c r="G1391" s="13">
        <f t="shared" si="257"/>
        <v>12.074275382415472</v>
      </c>
      <c r="H1391" s="13">
        <f t="shared" si="258"/>
        <v>99.720685423023724</v>
      </c>
      <c r="I1391" s="16">
        <f t="shared" si="265"/>
        <v>108.54720877781945</v>
      </c>
      <c r="J1391" s="13">
        <f t="shared" si="259"/>
        <v>84.139931320824843</v>
      </c>
      <c r="K1391" s="13">
        <f t="shared" si="260"/>
        <v>24.407277456994606</v>
      </c>
      <c r="L1391" s="13">
        <f t="shared" si="261"/>
        <v>4.4562088985319628</v>
      </c>
      <c r="M1391" s="13">
        <f t="shared" si="266"/>
        <v>4.8139084475490561</v>
      </c>
      <c r="N1391" s="13">
        <f t="shared" si="262"/>
        <v>2.9846232374804149</v>
      </c>
      <c r="O1391" s="13">
        <f t="shared" si="263"/>
        <v>15.058898619895887</v>
      </c>
      <c r="Q1391">
        <v>13.496712251612911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97.799724891679048</v>
      </c>
      <c r="G1392" s="13">
        <f t="shared" si="257"/>
        <v>9.7319388985400863</v>
      </c>
      <c r="H1392" s="13">
        <f t="shared" si="258"/>
        <v>88.067785993138955</v>
      </c>
      <c r="I1392" s="16">
        <f t="shared" si="265"/>
        <v>108.01885455160159</v>
      </c>
      <c r="J1392" s="13">
        <f t="shared" si="259"/>
        <v>86.872513149019994</v>
      </c>
      <c r="K1392" s="13">
        <f t="shared" si="260"/>
        <v>21.146341402581598</v>
      </c>
      <c r="L1392" s="13">
        <f t="shared" si="261"/>
        <v>2.4702394230263729</v>
      </c>
      <c r="M1392" s="13">
        <f t="shared" si="266"/>
        <v>4.2995246330950145</v>
      </c>
      <c r="N1392" s="13">
        <f t="shared" si="262"/>
        <v>2.6657052725189092</v>
      </c>
      <c r="O1392" s="13">
        <f t="shared" si="263"/>
        <v>12.397644171058996</v>
      </c>
      <c r="Q1392">
        <v>14.8422106051777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85.426322331945158</v>
      </c>
      <c r="G1393" s="13">
        <f t="shared" si="257"/>
        <v>7.6610433149332442</v>
      </c>
      <c r="H1393" s="13">
        <f t="shared" si="258"/>
        <v>77.76527901701192</v>
      </c>
      <c r="I1393" s="16">
        <f t="shared" si="265"/>
        <v>96.441380996567148</v>
      </c>
      <c r="J1393" s="13">
        <f t="shared" si="259"/>
        <v>80.734511574275601</v>
      </c>
      <c r="K1393" s="13">
        <f t="shared" si="260"/>
        <v>15.706869422291547</v>
      </c>
      <c r="L1393" s="13">
        <f t="shared" si="261"/>
        <v>0</v>
      </c>
      <c r="M1393" s="13">
        <f t="shared" si="266"/>
        <v>1.6338193605761053</v>
      </c>
      <c r="N1393" s="13">
        <f t="shared" si="262"/>
        <v>1.0129680035571853</v>
      </c>
      <c r="O1393" s="13">
        <f t="shared" si="263"/>
        <v>8.6740113184904288</v>
      </c>
      <c r="Q1393">
        <v>14.98143422779369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11.70190975710458</v>
      </c>
      <c r="G1394" s="13">
        <f t="shared" si="257"/>
        <v>0</v>
      </c>
      <c r="H1394" s="13">
        <f t="shared" si="258"/>
        <v>11.70190975710458</v>
      </c>
      <c r="I1394" s="16">
        <f t="shared" si="265"/>
        <v>27.408779179396127</v>
      </c>
      <c r="J1394" s="13">
        <f t="shared" si="259"/>
        <v>27.212458745555725</v>
      </c>
      <c r="K1394" s="13">
        <f t="shared" si="260"/>
        <v>0.19632043384040188</v>
      </c>
      <c r="L1394" s="13">
        <f t="shared" si="261"/>
        <v>0</v>
      </c>
      <c r="M1394" s="13">
        <f t="shared" si="266"/>
        <v>0.62085135701892002</v>
      </c>
      <c r="N1394" s="13">
        <f t="shared" si="262"/>
        <v>0.38492784135173042</v>
      </c>
      <c r="O1394" s="13">
        <f t="shared" si="263"/>
        <v>0.38492784135173042</v>
      </c>
      <c r="Q1394">
        <v>21.13466185720171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1.5378774635847421</v>
      </c>
      <c r="G1395" s="13">
        <f t="shared" si="257"/>
        <v>0</v>
      </c>
      <c r="H1395" s="13">
        <f t="shared" si="258"/>
        <v>1.5378774635847421</v>
      </c>
      <c r="I1395" s="16">
        <f t="shared" si="265"/>
        <v>1.734197897425144</v>
      </c>
      <c r="J1395" s="13">
        <f t="shared" si="259"/>
        <v>1.7341656730107256</v>
      </c>
      <c r="K1395" s="13">
        <f t="shared" si="260"/>
        <v>3.2224414418413616E-5</v>
      </c>
      <c r="L1395" s="13">
        <f t="shared" si="261"/>
        <v>0</v>
      </c>
      <c r="M1395" s="13">
        <f t="shared" si="266"/>
        <v>0.23592351566718961</v>
      </c>
      <c r="N1395" s="13">
        <f t="shared" si="262"/>
        <v>0.14627257971365756</v>
      </c>
      <c r="O1395" s="13">
        <f t="shared" si="263"/>
        <v>0.14627257971365756</v>
      </c>
      <c r="Q1395">
        <v>24.29250677179386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67.709936865290814</v>
      </c>
      <c r="G1396" s="13">
        <f t="shared" si="257"/>
        <v>4.6959103013379941</v>
      </c>
      <c r="H1396" s="13">
        <f t="shared" si="258"/>
        <v>63.014026563952818</v>
      </c>
      <c r="I1396" s="16">
        <f t="shared" si="265"/>
        <v>63.014058788367237</v>
      </c>
      <c r="J1396" s="13">
        <f t="shared" si="259"/>
        <v>61.519074330995615</v>
      </c>
      <c r="K1396" s="13">
        <f t="shared" si="260"/>
        <v>1.494984457371622</v>
      </c>
      <c r="L1396" s="13">
        <f t="shared" si="261"/>
        <v>0</v>
      </c>
      <c r="M1396" s="13">
        <f t="shared" si="266"/>
        <v>8.9650935953532046E-2</v>
      </c>
      <c r="N1396" s="13">
        <f t="shared" si="262"/>
        <v>5.5583580291189871E-2</v>
      </c>
      <c r="O1396" s="13">
        <f t="shared" si="263"/>
        <v>4.7514938816291838</v>
      </c>
      <c r="Q1396">
        <v>24.274456238439608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8.5880537432537896</v>
      </c>
      <c r="G1397" s="13">
        <f t="shared" si="257"/>
        <v>0</v>
      </c>
      <c r="H1397" s="13">
        <f t="shared" si="258"/>
        <v>8.5880537432537896</v>
      </c>
      <c r="I1397" s="16">
        <f t="shared" si="265"/>
        <v>10.083038200625412</v>
      </c>
      <c r="J1397" s="13">
        <f t="shared" si="259"/>
        <v>10.077854295507981</v>
      </c>
      <c r="K1397" s="13">
        <f t="shared" si="260"/>
        <v>5.1839051174304984E-3</v>
      </c>
      <c r="L1397" s="13">
        <f t="shared" si="261"/>
        <v>0</v>
      </c>
      <c r="M1397" s="13">
        <f t="shared" si="266"/>
        <v>3.4067355662342175E-2</v>
      </c>
      <c r="N1397" s="13">
        <f t="shared" si="262"/>
        <v>2.1121760510652149E-2</v>
      </c>
      <c r="O1397" s="13">
        <f t="shared" si="263"/>
        <v>2.1121760510652149E-2</v>
      </c>
      <c r="Q1397">
        <v>25.726652870967751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41.693046690782793</v>
      </c>
      <c r="G1398" s="13">
        <f t="shared" si="257"/>
        <v>0.34154918672380569</v>
      </c>
      <c r="H1398" s="13">
        <f t="shared" si="258"/>
        <v>41.35149750405899</v>
      </c>
      <c r="I1398" s="16">
        <f t="shared" si="265"/>
        <v>41.356681409176417</v>
      </c>
      <c r="J1398" s="13">
        <f t="shared" si="259"/>
        <v>40.847596534341314</v>
      </c>
      <c r="K1398" s="13">
        <f t="shared" si="260"/>
        <v>0.50908487483510356</v>
      </c>
      <c r="L1398" s="13">
        <f t="shared" si="261"/>
        <v>0</v>
      </c>
      <c r="M1398" s="13">
        <f t="shared" si="266"/>
        <v>1.2945595151690026E-2</v>
      </c>
      <c r="N1398" s="13">
        <f t="shared" si="262"/>
        <v>8.0262689940478159E-3</v>
      </c>
      <c r="O1398" s="13">
        <f t="shared" si="263"/>
        <v>0.34957545571785348</v>
      </c>
      <c r="Q1398">
        <v>23.072123088716769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51.990237029084447</v>
      </c>
      <c r="G1399" s="13">
        <f t="shared" si="257"/>
        <v>2.0649559773945327</v>
      </c>
      <c r="H1399" s="13">
        <f t="shared" si="258"/>
        <v>49.925281051689915</v>
      </c>
      <c r="I1399" s="16">
        <f t="shared" si="265"/>
        <v>50.434365926525018</v>
      </c>
      <c r="J1399" s="13">
        <f t="shared" si="259"/>
        <v>49.098129288332004</v>
      </c>
      <c r="K1399" s="13">
        <f t="shared" si="260"/>
        <v>1.3362366381930144</v>
      </c>
      <c r="L1399" s="13">
        <f t="shared" si="261"/>
        <v>0</v>
      </c>
      <c r="M1399" s="13">
        <f t="shared" si="266"/>
        <v>4.91932615764221E-3</v>
      </c>
      <c r="N1399" s="13">
        <f t="shared" si="262"/>
        <v>3.0499822177381701E-3</v>
      </c>
      <c r="O1399" s="13">
        <f t="shared" si="263"/>
        <v>2.0680059596122708</v>
      </c>
      <c r="Q1399">
        <v>20.3011312861079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15.50126361454695</v>
      </c>
      <c r="G1400" s="13">
        <f t="shared" si="257"/>
        <v>0</v>
      </c>
      <c r="H1400" s="13">
        <f t="shared" si="258"/>
        <v>15.50126361454695</v>
      </c>
      <c r="I1400" s="16">
        <f t="shared" si="265"/>
        <v>16.837500252739964</v>
      </c>
      <c r="J1400" s="13">
        <f t="shared" si="259"/>
        <v>16.749170766951202</v>
      </c>
      <c r="K1400" s="13">
        <f t="shared" si="260"/>
        <v>8.8329485788761986E-2</v>
      </c>
      <c r="L1400" s="13">
        <f t="shared" si="261"/>
        <v>0</v>
      </c>
      <c r="M1400" s="13">
        <f t="shared" si="266"/>
        <v>1.8693439399040399E-3</v>
      </c>
      <c r="N1400" s="13">
        <f t="shared" si="262"/>
        <v>1.1589932427405047E-3</v>
      </c>
      <c r="O1400" s="13">
        <f t="shared" si="263"/>
        <v>1.1589932427405047E-3</v>
      </c>
      <c r="Q1400">
        <v>16.46468757630765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86.797559118790332</v>
      </c>
      <c r="G1401" s="13">
        <f t="shared" si="257"/>
        <v>7.8905426941256707</v>
      </c>
      <c r="H1401" s="13">
        <f t="shared" si="258"/>
        <v>78.907016424664661</v>
      </c>
      <c r="I1401" s="16">
        <f t="shared" si="265"/>
        <v>78.995345910453423</v>
      </c>
      <c r="J1401" s="13">
        <f t="shared" si="259"/>
        <v>68.210205669971998</v>
      </c>
      <c r="K1401" s="13">
        <f t="shared" si="260"/>
        <v>10.785140240481425</v>
      </c>
      <c r="L1401" s="13">
        <f t="shared" si="261"/>
        <v>0</v>
      </c>
      <c r="M1401" s="13">
        <f t="shared" si="266"/>
        <v>7.1035069716353524E-4</v>
      </c>
      <c r="N1401" s="13">
        <f t="shared" si="262"/>
        <v>4.4041743224139184E-4</v>
      </c>
      <c r="O1401" s="13">
        <f t="shared" si="263"/>
        <v>7.8909831115579117</v>
      </c>
      <c r="Q1401">
        <v>13.718712991826299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60.066102467818361</v>
      </c>
      <c r="G1402" s="13">
        <f t="shared" si="257"/>
        <v>3.4165869447164976</v>
      </c>
      <c r="H1402" s="13">
        <f t="shared" si="258"/>
        <v>56.649515523101861</v>
      </c>
      <c r="I1402" s="16">
        <f t="shared" si="265"/>
        <v>67.434655763583294</v>
      </c>
      <c r="J1402" s="13">
        <f t="shared" si="259"/>
        <v>58.424912056589768</v>
      </c>
      <c r="K1402" s="13">
        <f t="shared" si="260"/>
        <v>9.0097437069935253</v>
      </c>
      <c r="L1402" s="13">
        <f t="shared" si="261"/>
        <v>0</v>
      </c>
      <c r="M1402" s="13">
        <f t="shared" si="266"/>
        <v>2.6993326492214339E-4</v>
      </c>
      <c r="N1402" s="13">
        <f t="shared" si="262"/>
        <v>1.6735862425172891E-4</v>
      </c>
      <c r="O1402" s="13">
        <f t="shared" si="263"/>
        <v>3.4167543033407495</v>
      </c>
      <c r="Q1402">
        <v>11.59840585161291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12.09476429932665</v>
      </c>
      <c r="G1403" s="13">
        <f t="shared" si="257"/>
        <v>0</v>
      </c>
      <c r="H1403" s="13">
        <f t="shared" si="258"/>
        <v>12.09476429932665</v>
      </c>
      <c r="I1403" s="16">
        <f t="shared" si="265"/>
        <v>21.104508006320174</v>
      </c>
      <c r="J1403" s="13">
        <f t="shared" si="259"/>
        <v>20.900217815708906</v>
      </c>
      <c r="K1403" s="13">
        <f t="shared" si="260"/>
        <v>0.20429019061126752</v>
      </c>
      <c r="L1403" s="13">
        <f t="shared" si="261"/>
        <v>0</v>
      </c>
      <c r="M1403" s="13">
        <f t="shared" si="266"/>
        <v>1.0257464067041448E-4</v>
      </c>
      <c r="N1403" s="13">
        <f t="shared" si="262"/>
        <v>6.359627721565697E-5</v>
      </c>
      <c r="O1403" s="13">
        <f t="shared" si="263"/>
        <v>6.359627721565697E-5</v>
      </c>
      <c r="Q1403">
        <v>15.26815205372821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84.92742354466607</v>
      </c>
      <c r="G1404" s="13">
        <f t="shared" si="257"/>
        <v>7.577544270086416</v>
      </c>
      <c r="H1404" s="13">
        <f t="shared" si="258"/>
        <v>77.349879274579649</v>
      </c>
      <c r="I1404" s="16">
        <f t="shared" si="265"/>
        <v>77.55416946519091</v>
      </c>
      <c r="J1404" s="13">
        <f t="shared" si="259"/>
        <v>69.071375008715307</v>
      </c>
      <c r="K1404" s="13">
        <f t="shared" si="260"/>
        <v>8.4827944564756024</v>
      </c>
      <c r="L1404" s="13">
        <f t="shared" si="261"/>
        <v>0</v>
      </c>
      <c r="M1404" s="13">
        <f t="shared" si="266"/>
        <v>3.8978363454757507E-5</v>
      </c>
      <c r="N1404" s="13">
        <f t="shared" si="262"/>
        <v>2.4166585341949653E-5</v>
      </c>
      <c r="O1404" s="13">
        <f t="shared" si="263"/>
        <v>7.5775684366717577</v>
      </c>
      <c r="Q1404">
        <v>15.392734163411671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85.388530430227604</v>
      </c>
      <c r="G1405" s="13">
        <f t="shared" si="257"/>
        <v>7.6547182089662176</v>
      </c>
      <c r="H1405" s="13">
        <f t="shared" si="258"/>
        <v>77.733812221261388</v>
      </c>
      <c r="I1405" s="16">
        <f t="shared" si="265"/>
        <v>86.216606677736991</v>
      </c>
      <c r="J1405" s="13">
        <f t="shared" si="259"/>
        <v>76.851164432418699</v>
      </c>
      <c r="K1405" s="13">
        <f t="shared" si="260"/>
        <v>9.3654422453182917</v>
      </c>
      <c r="L1405" s="13">
        <f t="shared" si="261"/>
        <v>0</v>
      </c>
      <c r="M1405" s="13">
        <f t="shared" si="266"/>
        <v>1.4811778112807854E-5</v>
      </c>
      <c r="N1405" s="13">
        <f t="shared" si="262"/>
        <v>9.183302429940869E-6</v>
      </c>
      <c r="O1405" s="13">
        <f t="shared" si="263"/>
        <v>7.6547273922686472</v>
      </c>
      <c r="Q1405">
        <v>16.960999243857099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50.716179513614009</v>
      </c>
      <c r="G1406" s="13">
        <f t="shared" si="257"/>
        <v>1.8517211723915035</v>
      </c>
      <c r="H1406" s="13">
        <f t="shared" si="258"/>
        <v>48.864458341222502</v>
      </c>
      <c r="I1406" s="16">
        <f t="shared" si="265"/>
        <v>58.229900586540793</v>
      </c>
      <c r="J1406" s="13">
        <f t="shared" si="259"/>
        <v>54.973797693078922</v>
      </c>
      <c r="K1406" s="13">
        <f t="shared" si="260"/>
        <v>3.2561028934618719</v>
      </c>
      <c r="L1406" s="13">
        <f t="shared" si="261"/>
        <v>0</v>
      </c>
      <c r="M1406" s="13">
        <f t="shared" si="266"/>
        <v>5.6284756828669849E-6</v>
      </c>
      <c r="N1406" s="13">
        <f t="shared" si="262"/>
        <v>3.4896549233775305E-6</v>
      </c>
      <c r="O1406" s="13">
        <f t="shared" si="263"/>
        <v>1.8517246620464269</v>
      </c>
      <c r="Q1406">
        <v>16.72308730276427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10.51074169564656</v>
      </c>
      <c r="G1407" s="13">
        <f t="shared" si="257"/>
        <v>0</v>
      </c>
      <c r="H1407" s="13">
        <f t="shared" si="258"/>
        <v>10.51074169564656</v>
      </c>
      <c r="I1407" s="16">
        <f t="shared" si="265"/>
        <v>13.766844589108432</v>
      </c>
      <c r="J1407" s="13">
        <f t="shared" si="259"/>
        <v>13.754821672444855</v>
      </c>
      <c r="K1407" s="13">
        <f t="shared" si="260"/>
        <v>1.2022916663577021E-2</v>
      </c>
      <c r="L1407" s="13">
        <f t="shared" si="261"/>
        <v>0</v>
      </c>
      <c r="M1407" s="13">
        <f t="shared" si="266"/>
        <v>2.1388207594894544E-6</v>
      </c>
      <c r="N1407" s="13">
        <f t="shared" si="262"/>
        <v>1.3260688708834618E-6</v>
      </c>
      <c r="O1407" s="13">
        <f t="shared" si="263"/>
        <v>1.3260688708834618E-6</v>
      </c>
      <c r="Q1407">
        <v>26.39562550541789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15.86355792632958</v>
      </c>
      <c r="G1408" s="13">
        <f t="shared" si="257"/>
        <v>0</v>
      </c>
      <c r="H1408" s="13">
        <f t="shared" si="258"/>
        <v>15.86355792632958</v>
      </c>
      <c r="I1408" s="16">
        <f t="shared" si="265"/>
        <v>15.875580842993157</v>
      </c>
      <c r="J1408" s="13">
        <f t="shared" si="259"/>
        <v>15.86358481767749</v>
      </c>
      <c r="K1408" s="13">
        <f t="shared" si="260"/>
        <v>1.199602531566768E-2</v>
      </c>
      <c r="L1408" s="13">
        <f t="shared" si="261"/>
        <v>0</v>
      </c>
      <c r="M1408" s="13">
        <f t="shared" si="266"/>
        <v>8.1275188860599261E-7</v>
      </c>
      <c r="N1408" s="13">
        <f t="shared" si="262"/>
        <v>5.0390617093571538E-7</v>
      </c>
      <c r="O1408" s="13">
        <f t="shared" si="263"/>
        <v>5.0390617093571538E-7</v>
      </c>
      <c r="Q1408">
        <v>29.558227870967741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11.68487843158842</v>
      </c>
      <c r="G1409" s="13">
        <f t="shared" si="257"/>
        <v>0</v>
      </c>
      <c r="H1409" s="13">
        <f t="shared" si="258"/>
        <v>11.68487843158842</v>
      </c>
      <c r="I1409" s="16">
        <f t="shared" si="265"/>
        <v>11.696874456904087</v>
      </c>
      <c r="J1409" s="13">
        <f t="shared" si="259"/>
        <v>11.689445483595257</v>
      </c>
      <c r="K1409" s="13">
        <f t="shared" si="260"/>
        <v>7.428973308829967E-3</v>
      </c>
      <c r="L1409" s="13">
        <f t="shared" si="261"/>
        <v>0</v>
      </c>
      <c r="M1409" s="13">
        <f t="shared" si="266"/>
        <v>3.0884571767027723E-7</v>
      </c>
      <c r="N1409" s="13">
        <f t="shared" si="262"/>
        <v>1.9148434495557188E-7</v>
      </c>
      <c r="O1409" s="13">
        <f t="shared" si="263"/>
        <v>1.9148434495557188E-7</v>
      </c>
      <c r="Q1409">
        <v>26.344554534109822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52.002786987540041</v>
      </c>
      <c r="G1410" s="13">
        <f t="shared" si="257"/>
        <v>2.0670564225562149</v>
      </c>
      <c r="H1410" s="13">
        <f t="shared" si="258"/>
        <v>49.935730564983828</v>
      </c>
      <c r="I1410" s="16">
        <f t="shared" si="265"/>
        <v>49.943159538292662</v>
      </c>
      <c r="J1410" s="13">
        <f t="shared" si="259"/>
        <v>49.303628268808296</v>
      </c>
      <c r="K1410" s="13">
        <f t="shared" si="260"/>
        <v>0.63953126948436534</v>
      </c>
      <c r="L1410" s="13">
        <f t="shared" si="261"/>
        <v>0</v>
      </c>
      <c r="M1410" s="13">
        <f t="shared" si="266"/>
        <v>1.1736137271470534E-7</v>
      </c>
      <c r="N1410" s="13">
        <f t="shared" si="262"/>
        <v>7.2764051083117307E-8</v>
      </c>
      <c r="O1410" s="13">
        <f t="shared" si="263"/>
        <v>2.0670564953202661</v>
      </c>
      <c r="Q1410">
        <v>25.483805382152021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3.8710502745763493E-2</v>
      </c>
      <c r="G1411" s="13">
        <f t="shared" si="257"/>
        <v>0</v>
      </c>
      <c r="H1411" s="13">
        <f t="shared" si="258"/>
        <v>3.8710502745763493E-2</v>
      </c>
      <c r="I1411" s="16">
        <f t="shared" si="265"/>
        <v>0.67824177223012883</v>
      </c>
      <c r="J1411" s="13">
        <f t="shared" si="259"/>
        <v>0.67823909224825563</v>
      </c>
      <c r="K1411" s="13">
        <f t="shared" si="260"/>
        <v>2.6799818731992886E-6</v>
      </c>
      <c r="L1411" s="13">
        <f t="shared" si="261"/>
        <v>0</v>
      </c>
      <c r="M1411" s="13">
        <f t="shared" si="266"/>
        <v>4.4597321631588038E-8</v>
      </c>
      <c r="N1411" s="13">
        <f t="shared" si="262"/>
        <v>2.7650339411584584E-8</v>
      </c>
      <c r="O1411" s="13">
        <f t="shared" si="263"/>
        <v>2.7650339411584584E-8</v>
      </c>
      <c r="Q1411">
        <v>21.94905310086558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24.588302433433579</v>
      </c>
      <c r="G1412" s="13">
        <f t="shared" si="257"/>
        <v>0</v>
      </c>
      <c r="H1412" s="13">
        <f t="shared" si="258"/>
        <v>24.588302433433579</v>
      </c>
      <c r="I1412" s="16">
        <f t="shared" si="265"/>
        <v>24.588305113415451</v>
      </c>
      <c r="J1412" s="13">
        <f t="shared" si="259"/>
        <v>24.336075294122189</v>
      </c>
      <c r="K1412" s="13">
        <f t="shared" si="260"/>
        <v>0.25222981929326238</v>
      </c>
      <c r="L1412" s="13">
        <f t="shared" si="261"/>
        <v>0</v>
      </c>
      <c r="M1412" s="13">
        <f t="shared" si="266"/>
        <v>1.6946982220003454E-8</v>
      </c>
      <c r="N1412" s="13">
        <f t="shared" si="262"/>
        <v>1.0507128976402141E-8</v>
      </c>
      <c r="O1412" s="13">
        <f t="shared" si="263"/>
        <v>1.0507128976402141E-8</v>
      </c>
      <c r="Q1412">
        <v>17.027220035176271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10.54288144229392</v>
      </c>
      <c r="G1413" s="13">
        <f t="shared" si="257"/>
        <v>0</v>
      </c>
      <c r="H1413" s="13">
        <f t="shared" si="258"/>
        <v>10.54288144229392</v>
      </c>
      <c r="I1413" s="16">
        <f t="shared" si="265"/>
        <v>10.795111261587182</v>
      </c>
      <c r="J1413" s="13">
        <f t="shared" si="259"/>
        <v>10.764893540723891</v>
      </c>
      <c r="K1413" s="13">
        <f t="shared" si="260"/>
        <v>3.021772086329122E-2</v>
      </c>
      <c r="L1413" s="13">
        <f t="shared" si="261"/>
        <v>0</v>
      </c>
      <c r="M1413" s="13">
        <f t="shared" si="266"/>
        <v>6.4398532436013134E-9</v>
      </c>
      <c r="N1413" s="13">
        <f t="shared" si="262"/>
        <v>3.9927090110328139E-9</v>
      </c>
      <c r="O1413" s="13">
        <f t="shared" si="263"/>
        <v>3.9927090110328139E-9</v>
      </c>
      <c r="Q1413">
        <v>14.623987683466741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27.92921862776771</v>
      </c>
      <c r="G1414" s="13">
        <f t="shared" ref="G1414:G1477" si="271">IF((F1414-$J$2)&gt;0,$I$2*(F1414-$J$2),0)</f>
        <v>0</v>
      </c>
      <c r="H1414" s="13">
        <f t="shared" ref="H1414:H1477" si="272">F1414-G1414</f>
        <v>27.92921862776771</v>
      </c>
      <c r="I1414" s="16">
        <f t="shared" si="265"/>
        <v>27.959436348631002</v>
      </c>
      <c r="J1414" s="13">
        <f t="shared" ref="J1414:J1477" si="273">I1414/SQRT(1+(I1414/($K$2*(300+(25*Q1414)+0.05*(Q1414)^3)))^2)</f>
        <v>27.363623230646795</v>
      </c>
      <c r="K1414" s="13">
        <f t="shared" ref="K1414:K1477" si="274">I1414-J1414</f>
        <v>0.595813117984207</v>
      </c>
      <c r="L1414" s="13">
        <f t="shared" ref="L1414:L1477" si="275">IF(K1414&gt;$N$2,(K1414-$N$2)/$L$2,0)</f>
        <v>0</v>
      </c>
      <c r="M1414" s="13">
        <f t="shared" si="266"/>
        <v>2.4471442325684995E-9</v>
      </c>
      <c r="N1414" s="13">
        <f t="shared" ref="N1414:N1477" si="276">$M$2*M1414</f>
        <v>1.5172294241924696E-9</v>
      </c>
      <c r="O1414" s="13">
        <f t="shared" ref="O1414:O1477" si="277">N1414+G1414</f>
        <v>1.5172294241924696E-9</v>
      </c>
      <c r="Q1414">
        <v>13.505381709463551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93.253649532519546</v>
      </c>
      <c r="G1415" s="13">
        <f t="shared" si="271"/>
        <v>8.9710772569198394</v>
      </c>
      <c r="H1415" s="13">
        <f t="shared" si="272"/>
        <v>84.282572275599705</v>
      </c>
      <c r="I1415" s="16">
        <f t="shared" ref="I1415:I1478" si="279">H1415+K1414-L1414</f>
        <v>84.878385393583912</v>
      </c>
      <c r="J1415" s="13">
        <f t="shared" si="273"/>
        <v>72.408886628052159</v>
      </c>
      <c r="K1415" s="13">
        <f t="shared" si="274"/>
        <v>12.469498765531753</v>
      </c>
      <c r="L1415" s="13">
        <f t="shared" si="275"/>
        <v>0</v>
      </c>
      <c r="M1415" s="13">
        <f t="shared" ref="M1415:M1478" si="280">L1415+M1414-N1414</f>
        <v>9.2991480837602988E-10</v>
      </c>
      <c r="N1415" s="13">
        <f t="shared" si="276"/>
        <v>5.7654718119313854E-10</v>
      </c>
      <c r="O1415" s="13">
        <f t="shared" si="277"/>
        <v>8.9710772574963862</v>
      </c>
      <c r="Q1415">
        <v>14.093576251612911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48.322334885323819</v>
      </c>
      <c r="G1416" s="13">
        <f t="shared" si="271"/>
        <v>1.451071290951476</v>
      </c>
      <c r="H1416" s="13">
        <f t="shared" si="272"/>
        <v>46.871263594372344</v>
      </c>
      <c r="I1416" s="16">
        <f t="shared" si="279"/>
        <v>59.340762359904097</v>
      </c>
      <c r="J1416" s="13">
        <f t="shared" si="273"/>
        <v>55.851105101335754</v>
      </c>
      <c r="K1416" s="13">
        <f t="shared" si="274"/>
        <v>3.489657258568343</v>
      </c>
      <c r="L1416" s="13">
        <f t="shared" si="275"/>
        <v>0</v>
      </c>
      <c r="M1416" s="13">
        <f t="shared" si="280"/>
        <v>3.5336762718289134E-10</v>
      </c>
      <c r="N1416" s="13">
        <f t="shared" si="276"/>
        <v>2.1908792885339263E-10</v>
      </c>
      <c r="O1416" s="13">
        <f t="shared" si="277"/>
        <v>1.4510712911705639</v>
      </c>
      <c r="Q1416">
        <v>16.600613088535901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71.040424441168255</v>
      </c>
      <c r="G1417" s="13">
        <f t="shared" si="271"/>
        <v>5.2533230242204523</v>
      </c>
      <c r="H1417" s="13">
        <f t="shared" si="272"/>
        <v>65.787101416947806</v>
      </c>
      <c r="I1417" s="16">
        <f t="shared" si="279"/>
        <v>69.276758675516149</v>
      </c>
      <c r="J1417" s="13">
        <f t="shared" si="273"/>
        <v>64.381061917425527</v>
      </c>
      <c r="K1417" s="13">
        <f t="shared" si="274"/>
        <v>4.8956967580906223</v>
      </c>
      <c r="L1417" s="13">
        <f t="shared" si="275"/>
        <v>0</v>
      </c>
      <c r="M1417" s="13">
        <f t="shared" si="280"/>
        <v>1.3427969832949871E-10</v>
      </c>
      <c r="N1417" s="13">
        <f t="shared" si="276"/>
        <v>8.32534129642892E-11</v>
      </c>
      <c r="O1417" s="13">
        <f t="shared" si="277"/>
        <v>5.2533230243037057</v>
      </c>
      <c r="Q1417">
        <v>17.35797978101558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12.735740246111421</v>
      </c>
      <c r="G1418" s="13">
        <f t="shared" si="271"/>
        <v>0</v>
      </c>
      <c r="H1418" s="13">
        <f t="shared" si="272"/>
        <v>12.735740246111421</v>
      </c>
      <c r="I1418" s="16">
        <f t="shared" si="279"/>
        <v>17.631437004202041</v>
      </c>
      <c r="J1418" s="13">
        <f t="shared" si="273"/>
        <v>17.583887827472605</v>
      </c>
      <c r="K1418" s="13">
        <f t="shared" si="274"/>
        <v>4.7549176729436482E-2</v>
      </c>
      <c r="L1418" s="13">
        <f t="shared" si="275"/>
        <v>0</v>
      </c>
      <c r="M1418" s="13">
        <f t="shared" si="280"/>
        <v>5.1026285365209506E-11</v>
      </c>
      <c r="N1418" s="13">
        <f t="shared" si="276"/>
        <v>3.1636296926429892E-11</v>
      </c>
      <c r="O1418" s="13">
        <f t="shared" si="277"/>
        <v>3.1636296926429892E-11</v>
      </c>
      <c r="Q1418">
        <v>21.850284580183072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11.90009929477246</v>
      </c>
      <c r="G1419" s="13">
        <f t="shared" si="271"/>
        <v>0</v>
      </c>
      <c r="H1419" s="13">
        <f t="shared" si="272"/>
        <v>11.90009929477246</v>
      </c>
      <c r="I1419" s="16">
        <f t="shared" si="279"/>
        <v>11.947648471501896</v>
      </c>
      <c r="J1419" s="13">
        <f t="shared" si="273"/>
        <v>11.937656565163485</v>
      </c>
      <c r="K1419" s="13">
        <f t="shared" si="274"/>
        <v>9.9919063384117379E-3</v>
      </c>
      <c r="L1419" s="13">
        <f t="shared" si="275"/>
        <v>0</v>
      </c>
      <c r="M1419" s="13">
        <f t="shared" si="280"/>
        <v>1.9389988438779613E-11</v>
      </c>
      <c r="N1419" s="13">
        <f t="shared" si="276"/>
        <v>1.202179283204336E-11</v>
      </c>
      <c r="O1419" s="13">
        <f t="shared" si="277"/>
        <v>1.202179283204336E-11</v>
      </c>
      <c r="Q1419">
        <v>24.66442170452445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7.8938389342406552</v>
      </c>
      <c r="G1420" s="13">
        <f t="shared" si="271"/>
        <v>0</v>
      </c>
      <c r="H1420" s="13">
        <f t="shared" si="272"/>
        <v>7.8938389342406552</v>
      </c>
      <c r="I1420" s="16">
        <f t="shared" si="279"/>
        <v>7.9038308405790669</v>
      </c>
      <c r="J1420" s="13">
        <f t="shared" si="273"/>
        <v>7.9014512682647409</v>
      </c>
      <c r="K1420" s="13">
        <f t="shared" si="274"/>
        <v>2.3795723143260616E-3</v>
      </c>
      <c r="L1420" s="13">
        <f t="shared" si="275"/>
        <v>0</v>
      </c>
      <c r="M1420" s="13">
        <f t="shared" si="280"/>
        <v>7.3681956067362535E-12</v>
      </c>
      <c r="N1420" s="13">
        <f t="shared" si="276"/>
        <v>4.5682812761764769E-12</v>
      </c>
      <c r="O1420" s="13">
        <f t="shared" si="277"/>
        <v>4.5682812761764769E-12</v>
      </c>
      <c r="Q1420">
        <v>26.076798646386749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9.5048696439728495</v>
      </c>
      <c r="G1421" s="13">
        <f t="shared" si="271"/>
        <v>0</v>
      </c>
      <c r="H1421" s="13">
        <f t="shared" si="272"/>
        <v>9.5048696439728495</v>
      </c>
      <c r="I1421" s="16">
        <f t="shared" si="279"/>
        <v>9.5072492162871747</v>
      </c>
      <c r="J1421" s="13">
        <f t="shared" si="273"/>
        <v>9.5034886558117311</v>
      </c>
      <c r="K1421" s="13">
        <f t="shared" si="274"/>
        <v>3.7605604754435973E-3</v>
      </c>
      <c r="L1421" s="13">
        <f t="shared" si="275"/>
        <v>0</v>
      </c>
      <c r="M1421" s="13">
        <f t="shared" si="280"/>
        <v>2.7999143305597766E-12</v>
      </c>
      <c r="N1421" s="13">
        <f t="shared" si="276"/>
        <v>1.7359468849470614E-12</v>
      </c>
      <c r="O1421" s="13">
        <f t="shared" si="277"/>
        <v>1.7359468849470614E-12</v>
      </c>
      <c r="Q1421">
        <v>26.775955870967749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66.80377178906329</v>
      </c>
      <c r="G1422" s="13">
        <f t="shared" si="271"/>
        <v>4.5442484407205139</v>
      </c>
      <c r="H1422" s="13">
        <f t="shared" si="272"/>
        <v>62.259523348342775</v>
      </c>
      <c r="I1422" s="16">
        <f t="shared" si="279"/>
        <v>62.263283908818217</v>
      </c>
      <c r="J1422" s="13">
        <f t="shared" si="273"/>
        <v>60.856064067081142</v>
      </c>
      <c r="K1422" s="13">
        <f t="shared" si="274"/>
        <v>1.4072198417370743</v>
      </c>
      <c r="L1422" s="13">
        <f t="shared" si="275"/>
        <v>0</v>
      </c>
      <c r="M1422" s="13">
        <f t="shared" si="280"/>
        <v>1.0639674456127151E-12</v>
      </c>
      <c r="N1422" s="13">
        <f t="shared" si="276"/>
        <v>6.5965981627988333E-13</v>
      </c>
      <c r="O1422" s="13">
        <f t="shared" si="277"/>
        <v>4.5442484407211738</v>
      </c>
      <c r="Q1422">
        <v>24.46248649632523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63.526108058760343</v>
      </c>
      <c r="G1423" s="13">
        <f t="shared" si="271"/>
        <v>3.9956766706787343</v>
      </c>
      <c r="H1423" s="13">
        <f t="shared" si="272"/>
        <v>59.53043138808161</v>
      </c>
      <c r="I1423" s="16">
        <f t="shared" si="279"/>
        <v>60.937651229818684</v>
      </c>
      <c r="J1423" s="13">
        <f t="shared" si="273"/>
        <v>58.674108141557085</v>
      </c>
      <c r="K1423" s="13">
        <f t="shared" si="274"/>
        <v>2.2635430882615992</v>
      </c>
      <c r="L1423" s="13">
        <f t="shared" si="275"/>
        <v>0</v>
      </c>
      <c r="M1423" s="13">
        <f t="shared" si="280"/>
        <v>4.0430762933283179E-13</v>
      </c>
      <c r="N1423" s="13">
        <f t="shared" si="276"/>
        <v>2.5067073018635569E-13</v>
      </c>
      <c r="O1423" s="13">
        <f t="shared" si="277"/>
        <v>3.9956766706789848</v>
      </c>
      <c r="Q1423">
        <v>20.469666115314588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75.822364337009034</v>
      </c>
      <c r="G1424" s="13">
        <f t="shared" si="271"/>
        <v>6.0536605355527442</v>
      </c>
      <c r="H1424" s="13">
        <f t="shared" si="272"/>
        <v>69.768703801456297</v>
      </c>
      <c r="I1424" s="16">
        <f t="shared" si="279"/>
        <v>72.032246889717896</v>
      </c>
      <c r="J1424" s="13">
        <f t="shared" si="273"/>
        <v>64.15074758218789</v>
      </c>
      <c r="K1424" s="13">
        <f t="shared" si="274"/>
        <v>7.8814993075300066</v>
      </c>
      <c r="L1424" s="13">
        <f t="shared" si="275"/>
        <v>0</v>
      </c>
      <c r="M1424" s="13">
        <f t="shared" si="280"/>
        <v>1.536368991464761E-13</v>
      </c>
      <c r="N1424" s="13">
        <f t="shared" si="276"/>
        <v>9.5254877470815182E-14</v>
      </c>
      <c r="O1424" s="13">
        <f t="shared" si="277"/>
        <v>6.0536605355528392</v>
      </c>
      <c r="Q1424">
        <v>14.327923854276589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207.73892136870751</v>
      </c>
      <c r="G1425" s="13">
        <f t="shared" si="271"/>
        <v>28.132099674886771</v>
      </c>
      <c r="H1425" s="13">
        <f t="shared" si="272"/>
        <v>179.60682169382073</v>
      </c>
      <c r="I1425" s="16">
        <f t="shared" si="279"/>
        <v>187.48832100135076</v>
      </c>
      <c r="J1425" s="13">
        <f t="shared" si="273"/>
        <v>105.15289481871136</v>
      </c>
      <c r="K1425" s="13">
        <f t="shared" si="274"/>
        <v>82.335426182639395</v>
      </c>
      <c r="L1425" s="13">
        <f t="shared" si="275"/>
        <v>39.735506996386626</v>
      </c>
      <c r="M1425" s="13">
        <f t="shared" si="280"/>
        <v>39.73550699638669</v>
      </c>
      <c r="N1425" s="13">
        <f t="shared" si="276"/>
        <v>24.636014337759747</v>
      </c>
      <c r="O1425" s="13">
        <f t="shared" si="277"/>
        <v>52.768114012646521</v>
      </c>
      <c r="Q1425">
        <v>12.805336912028769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30.899141569299701</v>
      </c>
      <c r="G1426" s="13">
        <f t="shared" si="271"/>
        <v>0</v>
      </c>
      <c r="H1426" s="13">
        <f t="shared" si="272"/>
        <v>30.899141569299701</v>
      </c>
      <c r="I1426" s="16">
        <f t="shared" si="279"/>
        <v>73.499060755552478</v>
      </c>
      <c r="J1426" s="13">
        <f t="shared" si="273"/>
        <v>61.717605837986312</v>
      </c>
      <c r="K1426" s="13">
        <f t="shared" si="274"/>
        <v>11.781454917566165</v>
      </c>
      <c r="L1426" s="13">
        <f t="shared" si="275"/>
        <v>0</v>
      </c>
      <c r="M1426" s="13">
        <f t="shared" si="280"/>
        <v>15.099492658626943</v>
      </c>
      <c r="N1426" s="13">
        <f t="shared" si="276"/>
        <v>9.3616854483487053</v>
      </c>
      <c r="O1426" s="13">
        <f t="shared" si="277"/>
        <v>9.3616854483487053</v>
      </c>
      <c r="Q1426">
        <v>11.168394251612909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60.802093256649158</v>
      </c>
      <c r="G1427" s="13">
        <f t="shared" si="271"/>
        <v>3.5397672960230175</v>
      </c>
      <c r="H1427" s="13">
        <f t="shared" si="272"/>
        <v>57.262325960626143</v>
      </c>
      <c r="I1427" s="16">
        <f t="shared" si="279"/>
        <v>69.043780878192308</v>
      </c>
      <c r="J1427" s="13">
        <f t="shared" si="273"/>
        <v>61.077861393432855</v>
      </c>
      <c r="K1427" s="13">
        <f t="shared" si="274"/>
        <v>7.9659194847594534</v>
      </c>
      <c r="L1427" s="13">
        <f t="shared" si="275"/>
        <v>0</v>
      </c>
      <c r="M1427" s="13">
        <f t="shared" si="280"/>
        <v>5.7378072102782376</v>
      </c>
      <c r="N1427" s="13">
        <f t="shared" si="276"/>
        <v>3.5574404703725073</v>
      </c>
      <c r="O1427" s="13">
        <f t="shared" si="277"/>
        <v>7.0972077663955249</v>
      </c>
      <c r="Q1427">
        <v>13.254909025445169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74.297208397212685</v>
      </c>
      <c r="G1428" s="13">
        <f t="shared" si="271"/>
        <v>5.7984002152982059</v>
      </c>
      <c r="H1428" s="13">
        <f t="shared" si="272"/>
        <v>68.498808181914484</v>
      </c>
      <c r="I1428" s="16">
        <f t="shared" si="279"/>
        <v>76.464727666673937</v>
      </c>
      <c r="J1428" s="13">
        <f t="shared" si="273"/>
        <v>67.932948494817666</v>
      </c>
      <c r="K1428" s="13">
        <f t="shared" si="274"/>
        <v>8.5317791718562717</v>
      </c>
      <c r="L1428" s="13">
        <f t="shared" si="275"/>
        <v>0</v>
      </c>
      <c r="M1428" s="13">
        <f t="shared" si="280"/>
        <v>2.1803667399057303</v>
      </c>
      <c r="N1428" s="13">
        <f t="shared" si="276"/>
        <v>1.3518273787415527</v>
      </c>
      <c r="O1428" s="13">
        <f t="shared" si="277"/>
        <v>7.1502275940397588</v>
      </c>
      <c r="Q1428">
        <v>15.01999896047292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72.100317182762666</v>
      </c>
      <c r="G1429" s="13">
        <f t="shared" si="271"/>
        <v>5.4307137772545166</v>
      </c>
      <c r="H1429" s="13">
        <f t="shared" si="272"/>
        <v>66.669603405508155</v>
      </c>
      <c r="I1429" s="16">
        <f t="shared" si="279"/>
        <v>75.201382577364427</v>
      </c>
      <c r="J1429" s="13">
        <f t="shared" si="273"/>
        <v>67.138472672003687</v>
      </c>
      <c r="K1429" s="13">
        <f t="shared" si="274"/>
        <v>8.0629099053607405</v>
      </c>
      <c r="L1429" s="13">
        <f t="shared" si="275"/>
        <v>0</v>
      </c>
      <c r="M1429" s="13">
        <f t="shared" si="280"/>
        <v>0.82853936116417759</v>
      </c>
      <c r="N1429" s="13">
        <f t="shared" si="276"/>
        <v>0.51369440392179011</v>
      </c>
      <c r="O1429" s="13">
        <f t="shared" si="277"/>
        <v>5.944408181176307</v>
      </c>
      <c r="Q1429">
        <v>15.12069193516316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31.02913905508116</v>
      </c>
      <c r="G1430" s="13">
        <f t="shared" si="271"/>
        <v>0</v>
      </c>
      <c r="H1430" s="13">
        <f t="shared" si="272"/>
        <v>31.02913905508116</v>
      </c>
      <c r="I1430" s="16">
        <f t="shared" si="279"/>
        <v>39.0920489604419</v>
      </c>
      <c r="J1430" s="13">
        <f t="shared" si="273"/>
        <v>38.467151231760504</v>
      </c>
      <c r="K1430" s="13">
        <f t="shared" si="274"/>
        <v>0.62489772868139681</v>
      </c>
      <c r="L1430" s="13">
        <f t="shared" si="275"/>
        <v>0</v>
      </c>
      <c r="M1430" s="13">
        <f t="shared" si="280"/>
        <v>0.31484495724238748</v>
      </c>
      <c r="N1430" s="13">
        <f t="shared" si="276"/>
        <v>0.19520387349028023</v>
      </c>
      <c r="O1430" s="13">
        <f t="shared" si="277"/>
        <v>0.19520387349028023</v>
      </c>
      <c r="Q1430">
        <v>20.385337154168791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48.291432524298372</v>
      </c>
      <c r="G1431" s="13">
        <f t="shared" si="271"/>
        <v>1.4458992646909807</v>
      </c>
      <c r="H1431" s="13">
        <f t="shared" si="272"/>
        <v>46.845533259607393</v>
      </c>
      <c r="I1431" s="16">
        <f t="shared" si="279"/>
        <v>47.47043098828879</v>
      </c>
      <c r="J1431" s="13">
        <f t="shared" si="273"/>
        <v>46.83282476971668</v>
      </c>
      <c r="K1431" s="13">
        <f t="shared" si="274"/>
        <v>0.63760621857210964</v>
      </c>
      <c r="L1431" s="13">
        <f t="shared" si="275"/>
        <v>0</v>
      </c>
      <c r="M1431" s="13">
        <f t="shared" si="280"/>
        <v>0.11964108375210725</v>
      </c>
      <c r="N1431" s="13">
        <f t="shared" si="276"/>
        <v>7.4177471926306499E-2</v>
      </c>
      <c r="O1431" s="13">
        <f t="shared" si="277"/>
        <v>1.5200767366172871</v>
      </c>
      <c r="Q1431">
        <v>24.404531308170579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8.1323237132523509</v>
      </c>
      <c r="G1432" s="13">
        <f t="shared" si="271"/>
        <v>0</v>
      </c>
      <c r="H1432" s="13">
        <f t="shared" si="272"/>
        <v>8.1323237132523509</v>
      </c>
      <c r="I1432" s="16">
        <f t="shared" si="279"/>
        <v>8.7699299318244606</v>
      </c>
      <c r="J1432" s="13">
        <f t="shared" si="273"/>
        <v>8.7671314901374959</v>
      </c>
      <c r="K1432" s="13">
        <f t="shared" si="274"/>
        <v>2.7984416869646367E-3</v>
      </c>
      <c r="L1432" s="13">
        <f t="shared" si="275"/>
        <v>0</v>
      </c>
      <c r="M1432" s="13">
        <f t="shared" si="280"/>
        <v>4.5463611825800748E-2</v>
      </c>
      <c r="N1432" s="13">
        <f t="shared" si="276"/>
        <v>2.8187439331996463E-2</v>
      </c>
      <c r="O1432" s="13">
        <f t="shared" si="277"/>
        <v>2.8187439331996463E-2</v>
      </c>
      <c r="Q1432">
        <v>27.165525870967741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23.35157600942134</v>
      </c>
      <c r="G1433" s="13">
        <f t="shared" si="271"/>
        <v>0</v>
      </c>
      <c r="H1433" s="13">
        <f t="shared" si="272"/>
        <v>23.35157600942134</v>
      </c>
      <c r="I1433" s="16">
        <f t="shared" si="279"/>
        <v>23.354374451108306</v>
      </c>
      <c r="J1433" s="13">
        <f t="shared" si="273"/>
        <v>23.284587206766794</v>
      </c>
      <c r="K1433" s="13">
        <f t="shared" si="274"/>
        <v>6.9787244341512178E-2</v>
      </c>
      <c r="L1433" s="13">
        <f t="shared" si="275"/>
        <v>0</v>
      </c>
      <c r="M1433" s="13">
        <f t="shared" si="280"/>
        <v>1.7276172493804285E-2</v>
      </c>
      <c r="N1433" s="13">
        <f t="shared" si="276"/>
        <v>1.0711226946158657E-2</v>
      </c>
      <c r="O1433" s="13">
        <f t="shared" si="277"/>
        <v>1.0711226946158657E-2</v>
      </c>
      <c r="Q1433">
        <v>25.12274412386461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7.8971969145245522</v>
      </c>
      <c r="G1434" s="13">
        <f t="shared" si="271"/>
        <v>0</v>
      </c>
      <c r="H1434" s="13">
        <f t="shared" si="272"/>
        <v>7.8971969145245522</v>
      </c>
      <c r="I1434" s="16">
        <f t="shared" si="279"/>
        <v>7.9669841588660644</v>
      </c>
      <c r="J1434" s="13">
        <f t="shared" si="273"/>
        <v>7.9641206273952241</v>
      </c>
      <c r="K1434" s="13">
        <f t="shared" si="274"/>
        <v>2.8635314708402859E-3</v>
      </c>
      <c r="L1434" s="13">
        <f t="shared" si="275"/>
        <v>0</v>
      </c>
      <c r="M1434" s="13">
        <f t="shared" si="280"/>
        <v>6.5649455476456276E-3</v>
      </c>
      <c r="N1434" s="13">
        <f t="shared" si="276"/>
        <v>4.070266239540289E-3</v>
      </c>
      <c r="O1434" s="13">
        <f t="shared" si="277"/>
        <v>4.070266239540289E-3</v>
      </c>
      <c r="Q1434">
        <v>24.91374200180833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12.557405792821079</v>
      </c>
      <c r="G1435" s="13">
        <f t="shared" si="271"/>
        <v>0</v>
      </c>
      <c r="H1435" s="13">
        <f t="shared" si="272"/>
        <v>12.557405792821079</v>
      </c>
      <c r="I1435" s="16">
        <f t="shared" si="279"/>
        <v>12.560269324291919</v>
      </c>
      <c r="J1435" s="13">
        <f t="shared" si="273"/>
        <v>12.54534394796446</v>
      </c>
      <c r="K1435" s="13">
        <f t="shared" si="274"/>
        <v>1.4925376327459716E-2</v>
      </c>
      <c r="L1435" s="13">
        <f t="shared" si="275"/>
        <v>0</v>
      </c>
      <c r="M1435" s="13">
        <f t="shared" si="280"/>
        <v>2.4946793081053386E-3</v>
      </c>
      <c r="N1435" s="13">
        <f t="shared" si="276"/>
        <v>1.54670117102531E-3</v>
      </c>
      <c r="O1435" s="13">
        <f t="shared" si="277"/>
        <v>1.54670117102531E-3</v>
      </c>
      <c r="Q1435">
        <v>22.868020478274961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22.05415809825347</v>
      </c>
      <c r="G1436" s="13">
        <f t="shared" si="271"/>
        <v>0</v>
      </c>
      <c r="H1436" s="13">
        <f t="shared" si="272"/>
        <v>22.05415809825347</v>
      </c>
      <c r="I1436" s="16">
        <f t="shared" si="279"/>
        <v>22.069083474580928</v>
      </c>
      <c r="J1436" s="13">
        <f t="shared" si="273"/>
        <v>21.885113461174424</v>
      </c>
      <c r="K1436" s="13">
        <f t="shared" si="274"/>
        <v>0.18397001340650476</v>
      </c>
      <c r="L1436" s="13">
        <f t="shared" si="275"/>
        <v>0</v>
      </c>
      <c r="M1436" s="13">
        <f t="shared" si="280"/>
        <v>9.4797813708002868E-4</v>
      </c>
      <c r="N1436" s="13">
        <f t="shared" si="276"/>
        <v>5.8774644498961774E-4</v>
      </c>
      <c r="O1436" s="13">
        <f t="shared" si="277"/>
        <v>5.8774644498961774E-4</v>
      </c>
      <c r="Q1436">
        <v>16.98605761755606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85.262387094642847</v>
      </c>
      <c r="G1437" s="13">
        <f t="shared" si="271"/>
        <v>7.6336060148625515</v>
      </c>
      <c r="H1437" s="13">
        <f t="shared" si="272"/>
        <v>77.628781079780296</v>
      </c>
      <c r="I1437" s="16">
        <f t="shared" si="279"/>
        <v>77.812751093186804</v>
      </c>
      <c r="J1437" s="13">
        <f t="shared" si="273"/>
        <v>67.12796960981558</v>
      </c>
      <c r="K1437" s="13">
        <f t="shared" si="274"/>
        <v>10.684781483371225</v>
      </c>
      <c r="L1437" s="13">
        <f t="shared" si="275"/>
        <v>0</v>
      </c>
      <c r="M1437" s="13">
        <f t="shared" si="280"/>
        <v>3.6023169209041094E-4</v>
      </c>
      <c r="N1437" s="13">
        <f t="shared" si="276"/>
        <v>2.2334364909605477E-4</v>
      </c>
      <c r="O1437" s="13">
        <f t="shared" si="277"/>
        <v>7.6338293585116475</v>
      </c>
      <c r="Q1437">
        <v>13.447899805665349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5.1866824693591571</v>
      </c>
      <c r="G1438" s="13">
        <f t="shared" si="271"/>
        <v>0</v>
      </c>
      <c r="H1438" s="13">
        <f t="shared" si="272"/>
        <v>5.1866824693591571</v>
      </c>
      <c r="I1438" s="16">
        <f t="shared" si="279"/>
        <v>15.871463952730382</v>
      </c>
      <c r="J1438" s="13">
        <f t="shared" si="273"/>
        <v>15.709762265165391</v>
      </c>
      <c r="K1438" s="13">
        <f t="shared" si="274"/>
        <v>0.16170168756499059</v>
      </c>
      <c r="L1438" s="13">
        <f t="shared" si="275"/>
        <v>0</v>
      </c>
      <c r="M1438" s="13">
        <f t="shared" si="280"/>
        <v>1.3688804299435617E-4</v>
      </c>
      <c r="N1438" s="13">
        <f t="shared" si="276"/>
        <v>8.4870586656500823E-5</v>
      </c>
      <c r="O1438" s="13">
        <f t="shared" si="277"/>
        <v>8.4870586656500823E-5</v>
      </c>
      <c r="Q1438">
        <v>10.727879251612899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79.562998147670598</v>
      </c>
      <c r="G1439" s="13">
        <f t="shared" si="271"/>
        <v>6.6797180812433998</v>
      </c>
      <c r="H1439" s="13">
        <f t="shared" si="272"/>
        <v>72.883280066427204</v>
      </c>
      <c r="I1439" s="16">
        <f t="shared" si="279"/>
        <v>73.04498175399219</v>
      </c>
      <c r="J1439" s="13">
        <f t="shared" si="273"/>
        <v>64.645177900693994</v>
      </c>
      <c r="K1439" s="13">
        <f t="shared" si="274"/>
        <v>8.3998038532981951</v>
      </c>
      <c r="L1439" s="13">
        <f t="shared" si="275"/>
        <v>0</v>
      </c>
      <c r="M1439" s="13">
        <f t="shared" si="280"/>
        <v>5.2017456337855348E-5</v>
      </c>
      <c r="N1439" s="13">
        <f t="shared" si="276"/>
        <v>3.2250822929470313E-5</v>
      </c>
      <c r="O1439" s="13">
        <f t="shared" si="277"/>
        <v>6.6797503320663294</v>
      </c>
      <c r="Q1439">
        <v>14.100994240551779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68.456199238251628</v>
      </c>
      <c r="G1440" s="13">
        <f t="shared" si="271"/>
        <v>4.8208097738085431</v>
      </c>
      <c r="H1440" s="13">
        <f t="shared" si="272"/>
        <v>63.635389464443087</v>
      </c>
      <c r="I1440" s="16">
        <f t="shared" si="279"/>
        <v>72.035193317741289</v>
      </c>
      <c r="J1440" s="13">
        <f t="shared" si="273"/>
        <v>65.324235188833768</v>
      </c>
      <c r="K1440" s="13">
        <f t="shared" si="274"/>
        <v>6.7109581289075209</v>
      </c>
      <c r="L1440" s="13">
        <f t="shared" si="275"/>
        <v>0</v>
      </c>
      <c r="M1440" s="13">
        <f t="shared" si="280"/>
        <v>1.9766633408385035E-5</v>
      </c>
      <c r="N1440" s="13">
        <f t="shared" si="276"/>
        <v>1.2255312713198722E-5</v>
      </c>
      <c r="O1440" s="13">
        <f t="shared" si="277"/>
        <v>4.8208220291212562</v>
      </c>
      <c r="Q1440">
        <v>15.68167467531287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123.83343745540181</v>
      </c>
      <c r="G1441" s="13">
        <f t="shared" si="271"/>
        <v>14.089115520963249</v>
      </c>
      <c r="H1441" s="13">
        <f t="shared" si="272"/>
        <v>109.74432193443856</v>
      </c>
      <c r="I1441" s="16">
        <f t="shared" si="279"/>
        <v>116.45528006334608</v>
      </c>
      <c r="J1441" s="13">
        <f t="shared" si="273"/>
        <v>91.170380773847896</v>
      </c>
      <c r="K1441" s="13">
        <f t="shared" si="274"/>
        <v>25.284899289498185</v>
      </c>
      <c r="L1441" s="13">
        <f t="shared" si="275"/>
        <v>4.9906965859034109</v>
      </c>
      <c r="M1441" s="13">
        <f t="shared" si="280"/>
        <v>4.9907040972241061</v>
      </c>
      <c r="N1441" s="13">
        <f t="shared" si="276"/>
        <v>3.0942365402789456</v>
      </c>
      <c r="O1441" s="13">
        <f t="shared" si="277"/>
        <v>17.183352061242196</v>
      </c>
      <c r="Q1441">
        <v>14.877755000760001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16.99437261886132</v>
      </c>
      <c r="G1442" s="13">
        <f t="shared" si="271"/>
        <v>0</v>
      </c>
      <c r="H1442" s="13">
        <f t="shared" si="272"/>
        <v>16.99437261886132</v>
      </c>
      <c r="I1442" s="16">
        <f t="shared" si="279"/>
        <v>37.288575322456097</v>
      </c>
      <c r="J1442" s="13">
        <f t="shared" si="273"/>
        <v>36.760481838499757</v>
      </c>
      <c r="K1442" s="13">
        <f t="shared" si="274"/>
        <v>0.52809348395634004</v>
      </c>
      <c r="L1442" s="13">
        <f t="shared" si="275"/>
        <v>0</v>
      </c>
      <c r="M1442" s="13">
        <f t="shared" si="280"/>
        <v>1.8964675569451606</v>
      </c>
      <c r="N1442" s="13">
        <f t="shared" si="276"/>
        <v>1.1758098853059995</v>
      </c>
      <c r="O1442" s="13">
        <f t="shared" si="277"/>
        <v>1.1758098853059995</v>
      </c>
      <c r="Q1442">
        <v>20.592939127041841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22.839214898469638</v>
      </c>
      <c r="G1443" s="13">
        <f t="shared" si="271"/>
        <v>0</v>
      </c>
      <c r="H1443" s="13">
        <f t="shared" si="272"/>
        <v>22.839214898469638</v>
      </c>
      <c r="I1443" s="16">
        <f t="shared" si="279"/>
        <v>23.367308382425978</v>
      </c>
      <c r="J1443" s="13">
        <f t="shared" si="273"/>
        <v>23.28036157404949</v>
      </c>
      <c r="K1443" s="13">
        <f t="shared" si="274"/>
        <v>8.6946808376488605E-2</v>
      </c>
      <c r="L1443" s="13">
        <f t="shared" si="275"/>
        <v>0</v>
      </c>
      <c r="M1443" s="13">
        <f t="shared" si="280"/>
        <v>0.72065767163916106</v>
      </c>
      <c r="N1443" s="13">
        <f t="shared" si="276"/>
        <v>0.44680775641627984</v>
      </c>
      <c r="O1443" s="13">
        <f t="shared" si="277"/>
        <v>0.44680775641627984</v>
      </c>
      <c r="Q1443">
        <v>23.553511766789342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5.1204795256094737</v>
      </c>
      <c r="G1444" s="13">
        <f t="shared" si="271"/>
        <v>0</v>
      </c>
      <c r="H1444" s="13">
        <f t="shared" si="272"/>
        <v>5.1204795256094737</v>
      </c>
      <c r="I1444" s="16">
        <f t="shared" si="279"/>
        <v>5.2074263339859623</v>
      </c>
      <c r="J1444" s="13">
        <f t="shared" si="273"/>
        <v>5.2067501165536916</v>
      </c>
      <c r="K1444" s="13">
        <f t="shared" si="274"/>
        <v>6.762174322707537E-4</v>
      </c>
      <c r="L1444" s="13">
        <f t="shared" si="275"/>
        <v>0</v>
      </c>
      <c r="M1444" s="13">
        <f t="shared" si="280"/>
        <v>0.27384991522288121</v>
      </c>
      <c r="N1444" s="13">
        <f t="shared" si="276"/>
        <v>0.16978694743818634</v>
      </c>
      <c r="O1444" s="13">
        <f t="shared" si="277"/>
        <v>0.16978694743818634</v>
      </c>
      <c r="Q1444">
        <v>26.124817771044711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38.545902867323491</v>
      </c>
      <c r="G1445" s="13">
        <f t="shared" si="271"/>
        <v>0</v>
      </c>
      <c r="H1445" s="13">
        <f t="shared" si="272"/>
        <v>38.545902867323491</v>
      </c>
      <c r="I1445" s="16">
        <f t="shared" si="279"/>
        <v>38.546579084755763</v>
      </c>
      <c r="J1445" s="13">
        <f t="shared" si="273"/>
        <v>38.296250564729533</v>
      </c>
      <c r="K1445" s="13">
        <f t="shared" si="274"/>
        <v>0.25032852002622974</v>
      </c>
      <c r="L1445" s="13">
        <f t="shared" si="275"/>
        <v>0</v>
      </c>
      <c r="M1445" s="13">
        <f t="shared" si="280"/>
        <v>0.10406296778469487</v>
      </c>
      <c r="N1445" s="13">
        <f t="shared" si="276"/>
        <v>6.4519040026510821E-2</v>
      </c>
      <c r="O1445" s="13">
        <f t="shared" si="277"/>
        <v>6.4519040026510821E-2</v>
      </c>
      <c r="Q1445">
        <v>26.71809087096775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76.437221704114378</v>
      </c>
      <c r="G1446" s="13">
        <f t="shared" si="271"/>
        <v>6.1565671855174227</v>
      </c>
      <c r="H1446" s="13">
        <f t="shared" si="272"/>
        <v>70.280654518596961</v>
      </c>
      <c r="I1446" s="16">
        <f t="shared" si="279"/>
        <v>70.530983038623191</v>
      </c>
      <c r="J1446" s="13">
        <f t="shared" si="273"/>
        <v>68.259044961896521</v>
      </c>
      <c r="K1446" s="13">
        <f t="shared" si="274"/>
        <v>2.2719380767266699</v>
      </c>
      <c r="L1446" s="13">
        <f t="shared" si="275"/>
        <v>0</v>
      </c>
      <c r="M1446" s="13">
        <f t="shared" si="280"/>
        <v>3.954392775818405E-2</v>
      </c>
      <c r="N1446" s="13">
        <f t="shared" si="276"/>
        <v>2.4517235210074109E-2</v>
      </c>
      <c r="O1446" s="13">
        <f t="shared" si="277"/>
        <v>6.1810844207274966</v>
      </c>
      <c r="Q1446">
        <v>23.606223209278621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52.045419007218307</v>
      </c>
      <c r="G1447" s="13">
        <f t="shared" si="271"/>
        <v>2.074191603105441</v>
      </c>
      <c r="H1447" s="13">
        <f t="shared" si="272"/>
        <v>49.971227404112867</v>
      </c>
      <c r="I1447" s="16">
        <f t="shared" si="279"/>
        <v>52.243165480839536</v>
      </c>
      <c r="J1447" s="13">
        <f t="shared" si="273"/>
        <v>51.072748673914106</v>
      </c>
      <c r="K1447" s="13">
        <f t="shared" si="274"/>
        <v>1.1704168069254308</v>
      </c>
      <c r="L1447" s="13">
        <f t="shared" si="275"/>
        <v>0</v>
      </c>
      <c r="M1447" s="13">
        <f t="shared" si="280"/>
        <v>1.5026692548109941E-2</v>
      </c>
      <c r="N1447" s="13">
        <f t="shared" si="276"/>
        <v>9.3165493798281623E-3</v>
      </c>
      <c r="O1447" s="13">
        <f t="shared" si="277"/>
        <v>2.083508152485269</v>
      </c>
      <c r="Q1447">
        <v>22.02961419179363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3.6665305403929169</v>
      </c>
      <c r="G1448" s="13">
        <f t="shared" si="271"/>
        <v>0</v>
      </c>
      <c r="H1448" s="13">
        <f t="shared" si="272"/>
        <v>3.6665305403929169</v>
      </c>
      <c r="I1448" s="16">
        <f t="shared" si="279"/>
        <v>4.8369473473183477</v>
      </c>
      <c r="J1448" s="13">
        <f t="shared" si="273"/>
        <v>4.8349575784599796</v>
      </c>
      <c r="K1448" s="13">
        <f t="shared" si="274"/>
        <v>1.9897688583681017E-3</v>
      </c>
      <c r="L1448" s="13">
        <f t="shared" si="275"/>
        <v>0</v>
      </c>
      <c r="M1448" s="13">
        <f t="shared" si="280"/>
        <v>5.7101431682817783E-3</v>
      </c>
      <c r="N1448" s="13">
        <f t="shared" si="276"/>
        <v>3.5402887643347027E-3</v>
      </c>
      <c r="O1448" s="13">
        <f t="shared" si="277"/>
        <v>3.5402887643347027E-3</v>
      </c>
      <c r="Q1448">
        <v>16.879665809265031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74.243216666161473</v>
      </c>
      <c r="G1449" s="13">
        <f t="shared" si="271"/>
        <v>5.7893637973165344</v>
      </c>
      <c r="H1449" s="13">
        <f t="shared" si="272"/>
        <v>68.453852868844933</v>
      </c>
      <c r="I1449" s="16">
        <f t="shared" si="279"/>
        <v>68.455842637703299</v>
      </c>
      <c r="J1449" s="13">
        <f t="shared" si="273"/>
        <v>61.763004556372522</v>
      </c>
      <c r="K1449" s="13">
        <f t="shared" si="274"/>
        <v>6.6928380813307768</v>
      </c>
      <c r="L1449" s="13">
        <f t="shared" si="275"/>
        <v>0</v>
      </c>
      <c r="M1449" s="13">
        <f t="shared" si="280"/>
        <v>2.1698544039470756E-3</v>
      </c>
      <c r="N1449" s="13">
        <f t="shared" si="276"/>
        <v>1.3453097304471869E-3</v>
      </c>
      <c r="O1449" s="13">
        <f t="shared" si="277"/>
        <v>5.7907091070469816</v>
      </c>
      <c r="Q1449">
        <v>14.54820777733231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124.2535509147741</v>
      </c>
      <c r="G1450" s="13">
        <f t="shared" si="271"/>
        <v>14.159428525282618</v>
      </c>
      <c r="H1450" s="13">
        <f t="shared" si="272"/>
        <v>110.09412238949147</v>
      </c>
      <c r="I1450" s="16">
        <f t="shared" si="279"/>
        <v>116.78696047082225</v>
      </c>
      <c r="J1450" s="13">
        <f t="shared" si="273"/>
        <v>83.02291417878817</v>
      </c>
      <c r="K1450" s="13">
        <f t="shared" si="274"/>
        <v>33.764046292034081</v>
      </c>
      <c r="L1450" s="13">
        <f t="shared" si="275"/>
        <v>10.154651611201263</v>
      </c>
      <c r="M1450" s="13">
        <f t="shared" si="280"/>
        <v>10.155476155874764</v>
      </c>
      <c r="N1450" s="13">
        <f t="shared" si="276"/>
        <v>6.2963952166423534</v>
      </c>
      <c r="O1450" s="13">
        <f t="shared" si="277"/>
        <v>20.45582374192497</v>
      </c>
      <c r="Q1450">
        <v>11.730236551612901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29.848943254920421</v>
      </c>
      <c r="G1451" s="13">
        <f t="shared" si="271"/>
        <v>0</v>
      </c>
      <c r="H1451" s="13">
        <f t="shared" si="272"/>
        <v>29.848943254920421</v>
      </c>
      <c r="I1451" s="16">
        <f t="shared" si="279"/>
        <v>53.458337935753235</v>
      </c>
      <c r="J1451" s="13">
        <f t="shared" si="273"/>
        <v>50.877479423532314</v>
      </c>
      <c r="K1451" s="13">
        <f t="shared" si="274"/>
        <v>2.5808585122209209</v>
      </c>
      <c r="L1451" s="13">
        <f t="shared" si="275"/>
        <v>0</v>
      </c>
      <c r="M1451" s="13">
        <f t="shared" si="280"/>
        <v>3.8590809392324106</v>
      </c>
      <c r="N1451" s="13">
        <f t="shared" si="276"/>
        <v>2.3926301823240945</v>
      </c>
      <c r="O1451" s="13">
        <f t="shared" si="277"/>
        <v>2.3926301823240945</v>
      </c>
      <c r="Q1451">
        <v>16.638597093390072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111.02675280025591</v>
      </c>
      <c r="G1452" s="13">
        <f t="shared" si="271"/>
        <v>11.945702941848264</v>
      </c>
      <c r="H1452" s="13">
        <f t="shared" si="272"/>
        <v>99.081049858407638</v>
      </c>
      <c r="I1452" s="16">
        <f t="shared" si="279"/>
        <v>101.66190837062857</v>
      </c>
      <c r="J1452" s="13">
        <f t="shared" si="273"/>
        <v>85.586844101244822</v>
      </c>
      <c r="K1452" s="13">
        <f t="shared" si="274"/>
        <v>16.075064269383745</v>
      </c>
      <c r="L1452" s="13">
        <f t="shared" si="275"/>
        <v>0</v>
      </c>
      <c r="M1452" s="13">
        <f t="shared" si="280"/>
        <v>1.4664507569083161</v>
      </c>
      <c r="N1452" s="13">
        <f t="shared" si="276"/>
        <v>0.90919946928315598</v>
      </c>
      <c r="O1452" s="13">
        <f t="shared" si="277"/>
        <v>12.85490241113142</v>
      </c>
      <c r="Q1452">
        <v>16.00998085389779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51.638720545972262</v>
      </c>
      <c r="G1453" s="13">
        <f t="shared" si="271"/>
        <v>2.0061238227848559</v>
      </c>
      <c r="H1453" s="13">
        <f t="shared" si="272"/>
        <v>49.632596723187405</v>
      </c>
      <c r="I1453" s="16">
        <f t="shared" si="279"/>
        <v>65.707660992571149</v>
      </c>
      <c r="J1453" s="13">
        <f t="shared" si="273"/>
        <v>61.967909207837884</v>
      </c>
      <c r="K1453" s="13">
        <f t="shared" si="274"/>
        <v>3.7397517847332651</v>
      </c>
      <c r="L1453" s="13">
        <f t="shared" si="275"/>
        <v>0</v>
      </c>
      <c r="M1453" s="13">
        <f t="shared" si="280"/>
        <v>0.55725128762516007</v>
      </c>
      <c r="N1453" s="13">
        <f t="shared" si="276"/>
        <v>0.34549579832759925</v>
      </c>
      <c r="O1453" s="13">
        <f t="shared" si="277"/>
        <v>2.3516196211124551</v>
      </c>
      <c r="Q1453">
        <v>18.299143492675601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24.086987424618489</v>
      </c>
      <c r="G1454" s="13">
        <f t="shared" si="271"/>
        <v>0</v>
      </c>
      <c r="H1454" s="13">
        <f t="shared" si="272"/>
        <v>24.086987424618489</v>
      </c>
      <c r="I1454" s="16">
        <f t="shared" si="279"/>
        <v>27.826739209351754</v>
      </c>
      <c r="J1454" s="13">
        <f t="shared" si="273"/>
        <v>27.616698897377134</v>
      </c>
      <c r="K1454" s="13">
        <f t="shared" si="274"/>
        <v>0.2100403119746197</v>
      </c>
      <c r="L1454" s="13">
        <f t="shared" si="275"/>
        <v>0</v>
      </c>
      <c r="M1454" s="13">
        <f t="shared" si="280"/>
        <v>0.21175548929756083</v>
      </c>
      <c r="N1454" s="13">
        <f t="shared" si="276"/>
        <v>0.13128840336448772</v>
      </c>
      <c r="O1454" s="13">
        <f t="shared" si="277"/>
        <v>0.13128840336448772</v>
      </c>
      <c r="Q1454">
        <v>20.97403005801846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42.830269068038227</v>
      </c>
      <c r="G1455" s="13">
        <f t="shared" si="271"/>
        <v>0.5318823458744768</v>
      </c>
      <c r="H1455" s="13">
        <f t="shared" si="272"/>
        <v>42.298386722163748</v>
      </c>
      <c r="I1455" s="16">
        <f t="shared" si="279"/>
        <v>42.508427034138364</v>
      </c>
      <c r="J1455" s="13">
        <f t="shared" si="273"/>
        <v>41.970544431304539</v>
      </c>
      <c r="K1455" s="13">
        <f t="shared" si="274"/>
        <v>0.53788260283382527</v>
      </c>
      <c r="L1455" s="13">
        <f t="shared" si="275"/>
        <v>0</v>
      </c>
      <c r="M1455" s="13">
        <f t="shared" si="280"/>
        <v>8.0467085933073113E-2</v>
      </c>
      <c r="N1455" s="13">
        <f t="shared" si="276"/>
        <v>4.9889593278505333E-2</v>
      </c>
      <c r="O1455" s="13">
        <f t="shared" si="277"/>
        <v>0.58177193915298209</v>
      </c>
      <c r="Q1455">
        <v>23.263142429167221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12.55233149665073</v>
      </c>
      <c r="G1456" s="13">
        <f t="shared" si="271"/>
        <v>0</v>
      </c>
      <c r="H1456" s="13">
        <f t="shared" si="272"/>
        <v>12.55233149665073</v>
      </c>
      <c r="I1456" s="16">
        <f t="shared" si="279"/>
        <v>13.090214099484555</v>
      </c>
      <c r="J1456" s="13">
        <f t="shared" si="273"/>
        <v>13.074752062356962</v>
      </c>
      <c r="K1456" s="13">
        <f t="shared" si="274"/>
        <v>1.5462037127592865E-2</v>
      </c>
      <c r="L1456" s="13">
        <f t="shared" si="275"/>
        <v>0</v>
      </c>
      <c r="M1456" s="13">
        <f t="shared" si="280"/>
        <v>3.057749265456778E-2</v>
      </c>
      <c r="N1456" s="13">
        <f t="shared" si="276"/>
        <v>1.8958045445832024E-2</v>
      </c>
      <c r="O1456" s="13">
        <f t="shared" si="277"/>
        <v>1.8958045445832024E-2</v>
      </c>
      <c r="Q1456">
        <v>23.498724569564882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76.565506615864152</v>
      </c>
      <c r="G1457" s="13">
        <f t="shared" si="271"/>
        <v>6.1780378081617178</v>
      </c>
      <c r="H1457" s="13">
        <f t="shared" si="272"/>
        <v>70.387468807702433</v>
      </c>
      <c r="I1457" s="16">
        <f t="shared" si="279"/>
        <v>70.402930844830024</v>
      </c>
      <c r="J1457" s="13">
        <f t="shared" si="273"/>
        <v>68.066464673630833</v>
      </c>
      <c r="K1457" s="13">
        <f t="shared" si="274"/>
        <v>2.3364661711991914</v>
      </c>
      <c r="L1457" s="13">
        <f t="shared" si="275"/>
        <v>0</v>
      </c>
      <c r="M1457" s="13">
        <f t="shared" si="280"/>
        <v>1.1619447208735756E-2</v>
      </c>
      <c r="N1457" s="13">
        <f t="shared" si="276"/>
        <v>7.2040572694161689E-3</v>
      </c>
      <c r="O1457" s="13">
        <f t="shared" si="277"/>
        <v>6.1852418654311343</v>
      </c>
      <c r="Q1457">
        <v>23.357069870967749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7.0661404209564314</v>
      </c>
      <c r="G1458" s="13">
        <f t="shared" si="271"/>
        <v>0</v>
      </c>
      <c r="H1458" s="13">
        <f t="shared" si="272"/>
        <v>7.0661404209564314</v>
      </c>
      <c r="I1458" s="16">
        <f t="shared" si="279"/>
        <v>9.4026065921556228</v>
      </c>
      <c r="J1458" s="13">
        <f t="shared" si="273"/>
        <v>9.3971036440500484</v>
      </c>
      <c r="K1458" s="13">
        <f t="shared" si="274"/>
        <v>5.5029481055743901E-3</v>
      </c>
      <c r="L1458" s="13">
        <f t="shared" si="275"/>
        <v>0</v>
      </c>
      <c r="M1458" s="13">
        <f t="shared" si="280"/>
        <v>4.415389939319587E-3</v>
      </c>
      <c r="N1458" s="13">
        <f t="shared" si="276"/>
        <v>2.7375417623781437E-3</v>
      </c>
      <c r="O1458" s="13">
        <f t="shared" si="277"/>
        <v>2.7375417623781437E-3</v>
      </c>
      <c r="Q1458">
        <v>23.793604423835891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52.519416073678101</v>
      </c>
      <c r="G1459" s="13">
        <f t="shared" si="271"/>
        <v>2.1535229290552289</v>
      </c>
      <c r="H1459" s="13">
        <f t="shared" si="272"/>
        <v>50.365893144622873</v>
      </c>
      <c r="I1459" s="16">
        <f t="shared" si="279"/>
        <v>50.371396092728446</v>
      </c>
      <c r="J1459" s="13">
        <f t="shared" si="273"/>
        <v>48.819238245781669</v>
      </c>
      <c r="K1459" s="13">
        <f t="shared" si="274"/>
        <v>1.5521578469467769</v>
      </c>
      <c r="L1459" s="13">
        <f t="shared" si="275"/>
        <v>0</v>
      </c>
      <c r="M1459" s="13">
        <f t="shared" si="280"/>
        <v>1.6778481769414433E-3</v>
      </c>
      <c r="N1459" s="13">
        <f t="shared" si="276"/>
        <v>1.0402658697036948E-3</v>
      </c>
      <c r="O1459" s="13">
        <f t="shared" si="277"/>
        <v>2.1545631949249326</v>
      </c>
      <c r="Q1459">
        <v>19.169954523307482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39.316229939874717</v>
      </c>
      <c r="G1460" s="13">
        <f t="shared" si="271"/>
        <v>0</v>
      </c>
      <c r="H1460" s="13">
        <f t="shared" si="272"/>
        <v>39.316229939874717</v>
      </c>
      <c r="I1460" s="16">
        <f t="shared" si="279"/>
        <v>40.868387786821494</v>
      </c>
      <c r="J1460" s="13">
        <f t="shared" si="273"/>
        <v>39.636249998925727</v>
      </c>
      <c r="K1460" s="13">
        <f t="shared" si="274"/>
        <v>1.2321377878957662</v>
      </c>
      <c r="L1460" s="13">
        <f t="shared" si="275"/>
        <v>0</v>
      </c>
      <c r="M1460" s="13">
        <f t="shared" si="280"/>
        <v>6.3758230723774852E-4</v>
      </c>
      <c r="N1460" s="13">
        <f t="shared" si="276"/>
        <v>3.9530103048740408E-4</v>
      </c>
      <c r="O1460" s="13">
        <f t="shared" si="277"/>
        <v>3.9530103048740408E-4</v>
      </c>
      <c r="Q1460">
        <v>16.369779741932561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18.84112529678838</v>
      </c>
      <c r="G1461" s="13">
        <f t="shared" si="271"/>
        <v>0</v>
      </c>
      <c r="H1461" s="13">
        <f t="shared" si="272"/>
        <v>18.84112529678838</v>
      </c>
      <c r="I1461" s="16">
        <f t="shared" si="279"/>
        <v>20.073263084684147</v>
      </c>
      <c r="J1461" s="13">
        <f t="shared" si="273"/>
        <v>19.803160923703665</v>
      </c>
      <c r="K1461" s="13">
        <f t="shared" si="274"/>
        <v>0.2701021609804819</v>
      </c>
      <c r="L1461" s="13">
        <f t="shared" si="275"/>
        <v>0</v>
      </c>
      <c r="M1461" s="13">
        <f t="shared" si="280"/>
        <v>2.4228127675034444E-4</v>
      </c>
      <c r="N1461" s="13">
        <f t="shared" si="276"/>
        <v>1.5021439158521355E-4</v>
      </c>
      <c r="O1461" s="13">
        <f t="shared" si="277"/>
        <v>1.5021439158521355E-4</v>
      </c>
      <c r="Q1461">
        <v>12.10949225161291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82.701197714005687</v>
      </c>
      <c r="G1462" s="13">
        <f t="shared" si="271"/>
        <v>7.2049481940621014</v>
      </c>
      <c r="H1462" s="13">
        <f t="shared" si="272"/>
        <v>75.496249519943589</v>
      </c>
      <c r="I1462" s="16">
        <f t="shared" si="279"/>
        <v>75.766351680924075</v>
      </c>
      <c r="J1462" s="13">
        <f t="shared" si="273"/>
        <v>63.385197059619991</v>
      </c>
      <c r="K1462" s="13">
        <f t="shared" si="274"/>
        <v>12.381154621304084</v>
      </c>
      <c r="L1462" s="13">
        <f t="shared" si="275"/>
        <v>0</v>
      </c>
      <c r="M1462" s="13">
        <f t="shared" si="280"/>
        <v>9.2066885165130886E-5</v>
      </c>
      <c r="N1462" s="13">
        <f t="shared" si="276"/>
        <v>5.7081468802381149E-5</v>
      </c>
      <c r="O1462" s="13">
        <f t="shared" si="277"/>
        <v>7.2050052755309038</v>
      </c>
      <c r="Q1462">
        <v>11.43342776224957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43.065966284547343</v>
      </c>
      <c r="G1463" s="13">
        <f t="shared" si="271"/>
        <v>0.57133021176106535</v>
      </c>
      <c r="H1463" s="13">
        <f t="shared" si="272"/>
        <v>42.494636072786278</v>
      </c>
      <c r="I1463" s="16">
        <f t="shared" si="279"/>
        <v>54.875790694090362</v>
      </c>
      <c r="J1463" s="13">
        <f t="shared" si="273"/>
        <v>51.046183881277919</v>
      </c>
      <c r="K1463" s="13">
        <f t="shared" si="274"/>
        <v>3.8296068128124432</v>
      </c>
      <c r="L1463" s="13">
        <f t="shared" si="275"/>
        <v>0</v>
      </c>
      <c r="M1463" s="13">
        <f t="shared" si="280"/>
        <v>3.4985416362749736E-5</v>
      </c>
      <c r="N1463" s="13">
        <f t="shared" si="276"/>
        <v>2.1690958144904838E-5</v>
      </c>
      <c r="O1463" s="13">
        <f t="shared" si="277"/>
        <v>0.57135190271921021</v>
      </c>
      <c r="Q1463">
        <v>14.12541031934262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122.4721276169636</v>
      </c>
      <c r="G1464" s="13">
        <f t="shared" si="271"/>
        <v>13.861277582390365</v>
      </c>
      <c r="H1464" s="13">
        <f t="shared" si="272"/>
        <v>108.61085003457325</v>
      </c>
      <c r="I1464" s="16">
        <f t="shared" si="279"/>
        <v>112.44045684738569</v>
      </c>
      <c r="J1464" s="13">
        <f t="shared" si="273"/>
        <v>91.668263790442538</v>
      </c>
      <c r="K1464" s="13">
        <f t="shared" si="274"/>
        <v>20.772193056943152</v>
      </c>
      <c r="L1464" s="13">
        <f t="shared" si="275"/>
        <v>2.242376263077773</v>
      </c>
      <c r="M1464" s="13">
        <f t="shared" si="280"/>
        <v>2.2423895575359909</v>
      </c>
      <c r="N1464" s="13">
        <f t="shared" si="276"/>
        <v>1.3902815256723144</v>
      </c>
      <c r="O1464" s="13">
        <f t="shared" si="277"/>
        <v>15.251559108062679</v>
      </c>
      <c r="Q1464">
        <v>15.98336984631357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82.219543429478961</v>
      </c>
      <c r="G1465" s="13">
        <f t="shared" si="271"/>
        <v>7.1243353047750686</v>
      </c>
      <c r="H1465" s="13">
        <f t="shared" si="272"/>
        <v>75.095208124703888</v>
      </c>
      <c r="I1465" s="16">
        <f t="shared" si="279"/>
        <v>93.625024918569267</v>
      </c>
      <c r="J1465" s="13">
        <f t="shared" si="273"/>
        <v>84.129330547431877</v>
      </c>
      <c r="K1465" s="13">
        <f t="shared" si="274"/>
        <v>9.4956943711373896</v>
      </c>
      <c r="L1465" s="13">
        <f t="shared" si="275"/>
        <v>0</v>
      </c>
      <c r="M1465" s="13">
        <f t="shared" si="280"/>
        <v>0.85210803186367645</v>
      </c>
      <c r="N1465" s="13">
        <f t="shared" si="276"/>
        <v>0.52830697975547936</v>
      </c>
      <c r="O1465" s="13">
        <f t="shared" si="277"/>
        <v>7.6526422845305477</v>
      </c>
      <c r="Q1465">
        <v>18.701393311232611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50.683873840774091</v>
      </c>
      <c r="G1466" s="13">
        <f t="shared" si="271"/>
        <v>1.8463142784602136</v>
      </c>
      <c r="H1466" s="13">
        <f t="shared" si="272"/>
        <v>48.837559562313878</v>
      </c>
      <c r="I1466" s="16">
        <f t="shared" si="279"/>
        <v>58.333253933451267</v>
      </c>
      <c r="J1466" s="13">
        <f t="shared" si="273"/>
        <v>56.041387577887726</v>
      </c>
      <c r="K1466" s="13">
        <f t="shared" si="274"/>
        <v>2.2918663555635419</v>
      </c>
      <c r="L1466" s="13">
        <f t="shared" si="275"/>
        <v>0</v>
      </c>
      <c r="M1466" s="13">
        <f t="shared" si="280"/>
        <v>0.3238010521081971</v>
      </c>
      <c r="N1466" s="13">
        <f t="shared" si="276"/>
        <v>0.2007566523070822</v>
      </c>
      <c r="O1466" s="13">
        <f t="shared" si="277"/>
        <v>2.0470709307672958</v>
      </c>
      <c r="Q1466">
        <v>19.43311118096285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7.9571603966141247</v>
      </c>
      <c r="G1467" s="13">
        <f t="shared" si="271"/>
        <v>0</v>
      </c>
      <c r="H1467" s="13">
        <f t="shared" si="272"/>
        <v>7.9571603966141247</v>
      </c>
      <c r="I1467" s="16">
        <f t="shared" si="279"/>
        <v>10.249026752177667</v>
      </c>
      <c r="J1467" s="13">
        <f t="shared" si="273"/>
        <v>10.243396313635074</v>
      </c>
      <c r="K1467" s="13">
        <f t="shared" si="274"/>
        <v>5.6304385425924863E-3</v>
      </c>
      <c r="L1467" s="13">
        <f t="shared" si="275"/>
        <v>0</v>
      </c>
      <c r="M1467" s="13">
        <f t="shared" si="280"/>
        <v>0.1230443998011149</v>
      </c>
      <c r="N1467" s="13">
        <f t="shared" si="276"/>
        <v>7.6287527876691241E-2</v>
      </c>
      <c r="O1467" s="13">
        <f t="shared" si="277"/>
        <v>7.6287527876691241E-2</v>
      </c>
      <c r="Q1467">
        <v>25.48357511369829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13.282840495960841</v>
      </c>
      <c r="G1468" s="13">
        <f t="shared" si="271"/>
        <v>0</v>
      </c>
      <c r="H1468" s="13">
        <f t="shared" si="272"/>
        <v>13.282840495960841</v>
      </c>
      <c r="I1468" s="16">
        <f t="shared" si="279"/>
        <v>13.288470934503433</v>
      </c>
      <c r="J1468" s="13">
        <f t="shared" si="273"/>
        <v>13.277497939185956</v>
      </c>
      <c r="K1468" s="13">
        <f t="shared" si="274"/>
        <v>1.0972995317477086E-2</v>
      </c>
      <c r="L1468" s="13">
        <f t="shared" si="275"/>
        <v>0</v>
      </c>
      <c r="M1468" s="13">
        <f t="shared" si="280"/>
        <v>4.6756871924423654E-2</v>
      </c>
      <c r="N1468" s="13">
        <f t="shared" si="276"/>
        <v>2.8989260593142666E-2</v>
      </c>
      <c r="O1468" s="13">
        <f t="shared" si="277"/>
        <v>2.8989260593142666E-2</v>
      </c>
      <c r="Q1468">
        <v>26.289367870967741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59.043914854735199</v>
      </c>
      <c r="G1469" s="13">
        <f t="shared" si="271"/>
        <v>3.2455067747040656</v>
      </c>
      <c r="H1469" s="13">
        <f t="shared" si="272"/>
        <v>55.79840808003113</v>
      </c>
      <c r="I1469" s="16">
        <f t="shared" si="279"/>
        <v>55.809381075348611</v>
      </c>
      <c r="J1469" s="13">
        <f t="shared" si="273"/>
        <v>54.950871496106885</v>
      </c>
      <c r="K1469" s="13">
        <f t="shared" si="274"/>
        <v>0.85850957924172633</v>
      </c>
      <c r="L1469" s="13">
        <f t="shared" si="275"/>
        <v>0</v>
      </c>
      <c r="M1469" s="13">
        <f t="shared" si="280"/>
        <v>1.7767611331280988E-2</v>
      </c>
      <c r="N1469" s="13">
        <f t="shared" si="276"/>
        <v>1.1015919025394212E-2</v>
      </c>
      <c r="O1469" s="13">
        <f t="shared" si="277"/>
        <v>3.2565226937294596</v>
      </c>
      <c r="Q1469">
        <v>25.73467130138501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12.407106270639099</v>
      </c>
      <c r="G1470" s="13">
        <f t="shared" si="271"/>
        <v>0</v>
      </c>
      <c r="H1470" s="13">
        <f t="shared" si="272"/>
        <v>12.407106270639099</v>
      </c>
      <c r="I1470" s="16">
        <f t="shared" si="279"/>
        <v>13.265615849880826</v>
      </c>
      <c r="J1470" s="13">
        <f t="shared" si="273"/>
        <v>13.253544458546155</v>
      </c>
      <c r="K1470" s="13">
        <f t="shared" si="274"/>
        <v>1.2071391334670167E-2</v>
      </c>
      <c r="L1470" s="13">
        <f t="shared" si="275"/>
        <v>0</v>
      </c>
      <c r="M1470" s="13">
        <f t="shared" si="280"/>
        <v>6.7516923058867761E-3</v>
      </c>
      <c r="N1470" s="13">
        <f t="shared" si="276"/>
        <v>4.1860492296498008E-3</v>
      </c>
      <c r="O1470" s="13">
        <f t="shared" si="277"/>
        <v>4.1860492296498008E-3</v>
      </c>
      <c r="Q1470">
        <v>25.56133316365149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9.0058384625108143</v>
      </c>
      <c r="G1471" s="13">
        <f t="shared" si="271"/>
        <v>0</v>
      </c>
      <c r="H1471" s="13">
        <f t="shared" si="272"/>
        <v>9.0058384625108143</v>
      </c>
      <c r="I1471" s="16">
        <f t="shared" si="279"/>
        <v>9.0179098538454845</v>
      </c>
      <c r="J1471" s="13">
        <f t="shared" si="273"/>
        <v>9.0096206540020454</v>
      </c>
      <c r="K1471" s="13">
        <f t="shared" si="274"/>
        <v>8.2891998434391212E-3</v>
      </c>
      <c r="L1471" s="13">
        <f t="shared" si="275"/>
        <v>0</v>
      </c>
      <c r="M1471" s="13">
        <f t="shared" si="280"/>
        <v>2.5656430762369753E-3</v>
      </c>
      <c r="N1471" s="13">
        <f t="shared" si="276"/>
        <v>1.5906987072669247E-3</v>
      </c>
      <c r="O1471" s="13">
        <f t="shared" si="277"/>
        <v>1.5906987072669247E-3</v>
      </c>
      <c r="Q1471">
        <v>19.999467226862251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28.45347998802486</v>
      </c>
      <c r="G1472" s="13">
        <f t="shared" si="271"/>
        <v>0</v>
      </c>
      <c r="H1472" s="13">
        <f t="shared" si="272"/>
        <v>28.45347998802486</v>
      </c>
      <c r="I1472" s="16">
        <f t="shared" si="279"/>
        <v>28.461769187868299</v>
      </c>
      <c r="J1472" s="13">
        <f t="shared" si="273"/>
        <v>28.094169552988568</v>
      </c>
      <c r="K1472" s="13">
        <f t="shared" si="274"/>
        <v>0.36759963487973124</v>
      </c>
      <c r="L1472" s="13">
        <f t="shared" si="275"/>
        <v>0</v>
      </c>
      <c r="M1472" s="13">
        <f t="shared" si="280"/>
        <v>9.7494436897005063E-4</v>
      </c>
      <c r="N1472" s="13">
        <f t="shared" si="276"/>
        <v>6.0446550876143141E-4</v>
      </c>
      <c r="O1472" s="13">
        <f t="shared" si="277"/>
        <v>6.0446550876143141E-4</v>
      </c>
      <c r="Q1472">
        <v>17.43993395196841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139.04670821728411</v>
      </c>
      <c r="G1473" s="13">
        <f t="shared" si="271"/>
        <v>16.635310480749212</v>
      </c>
      <c r="H1473" s="13">
        <f t="shared" si="272"/>
        <v>122.41139773653489</v>
      </c>
      <c r="I1473" s="16">
        <f t="shared" si="279"/>
        <v>122.77899737141462</v>
      </c>
      <c r="J1473" s="13">
        <f t="shared" si="273"/>
        <v>84.714583621916248</v>
      </c>
      <c r="K1473" s="13">
        <f t="shared" si="274"/>
        <v>38.064413749498371</v>
      </c>
      <c r="L1473" s="13">
        <f t="shared" si="275"/>
        <v>12.773653750916324</v>
      </c>
      <c r="M1473" s="13">
        <f t="shared" si="280"/>
        <v>12.774024229776533</v>
      </c>
      <c r="N1473" s="13">
        <f t="shared" si="276"/>
        <v>7.9198950224614499</v>
      </c>
      <c r="O1473" s="13">
        <f t="shared" si="277"/>
        <v>24.555205503210662</v>
      </c>
      <c r="Q1473">
        <v>11.603120251612911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17.785586953388169</v>
      </c>
      <c r="G1474" s="13">
        <f t="shared" si="271"/>
        <v>0</v>
      </c>
      <c r="H1474" s="13">
        <f t="shared" si="272"/>
        <v>17.785586953388169</v>
      </c>
      <c r="I1474" s="16">
        <f t="shared" si="279"/>
        <v>43.076346951970216</v>
      </c>
      <c r="J1474" s="13">
        <f t="shared" si="273"/>
        <v>40.738352521975223</v>
      </c>
      <c r="K1474" s="13">
        <f t="shared" si="274"/>
        <v>2.3379944299949926</v>
      </c>
      <c r="L1474" s="13">
        <f t="shared" si="275"/>
        <v>0</v>
      </c>
      <c r="M1474" s="13">
        <f t="shared" si="280"/>
        <v>4.8541292073150828</v>
      </c>
      <c r="N1474" s="13">
        <f t="shared" si="276"/>
        <v>3.0095601085353514</v>
      </c>
      <c r="O1474" s="13">
        <f t="shared" si="277"/>
        <v>3.0095601085353514</v>
      </c>
      <c r="Q1474">
        <v>12.61416212382338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7.2879625636782723</v>
      </c>
      <c r="G1475" s="13">
        <f t="shared" si="271"/>
        <v>0</v>
      </c>
      <c r="H1475" s="13">
        <f t="shared" si="272"/>
        <v>7.2879625636782723</v>
      </c>
      <c r="I1475" s="16">
        <f t="shared" si="279"/>
        <v>9.625956993673265</v>
      </c>
      <c r="J1475" s="13">
        <f t="shared" si="273"/>
        <v>9.6030825821027932</v>
      </c>
      <c r="K1475" s="13">
        <f t="shared" si="274"/>
        <v>2.2874411570471764E-2</v>
      </c>
      <c r="L1475" s="13">
        <f t="shared" si="275"/>
        <v>0</v>
      </c>
      <c r="M1475" s="13">
        <f t="shared" si="280"/>
        <v>1.8445690987797314</v>
      </c>
      <c r="N1475" s="13">
        <f t="shared" si="276"/>
        <v>1.1436328412434336</v>
      </c>
      <c r="O1475" s="13">
        <f t="shared" si="277"/>
        <v>1.1436328412434336</v>
      </c>
      <c r="Q1475">
        <v>14.156258662581079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23.99624205638122</v>
      </c>
      <c r="G1476" s="13">
        <f t="shared" si="271"/>
        <v>0</v>
      </c>
      <c r="H1476" s="13">
        <f t="shared" si="272"/>
        <v>23.99624205638122</v>
      </c>
      <c r="I1476" s="16">
        <f t="shared" si="279"/>
        <v>24.01911646795169</v>
      </c>
      <c r="J1476" s="13">
        <f t="shared" si="273"/>
        <v>23.795042594991305</v>
      </c>
      <c r="K1476" s="13">
        <f t="shared" si="274"/>
        <v>0.2240738729603855</v>
      </c>
      <c r="L1476" s="13">
        <f t="shared" si="275"/>
        <v>0</v>
      </c>
      <c r="M1476" s="13">
        <f t="shared" si="280"/>
        <v>0.70093625753629785</v>
      </c>
      <c r="N1476" s="13">
        <f t="shared" si="276"/>
        <v>0.43458047967250468</v>
      </c>
      <c r="O1476" s="13">
        <f t="shared" si="277"/>
        <v>0.43458047967250468</v>
      </c>
      <c r="Q1476">
        <v>17.378498075787341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93.493122610968754</v>
      </c>
      <c r="G1477" s="13">
        <f t="shared" si="271"/>
        <v>9.0111570763679723</v>
      </c>
      <c r="H1477" s="13">
        <f t="shared" si="272"/>
        <v>84.481965534600789</v>
      </c>
      <c r="I1477" s="16">
        <f t="shared" si="279"/>
        <v>84.706039407561178</v>
      </c>
      <c r="J1477" s="13">
        <f t="shared" si="273"/>
        <v>76.181930056737656</v>
      </c>
      <c r="K1477" s="13">
        <f t="shared" si="274"/>
        <v>8.5241093508235224</v>
      </c>
      <c r="L1477" s="13">
        <f t="shared" si="275"/>
        <v>0</v>
      </c>
      <c r="M1477" s="13">
        <f t="shared" si="280"/>
        <v>0.26635577786379316</v>
      </c>
      <c r="N1477" s="13">
        <f t="shared" si="276"/>
        <v>0.16514058227555176</v>
      </c>
      <c r="O1477" s="13">
        <f t="shared" si="277"/>
        <v>9.1762976586435236</v>
      </c>
      <c r="Q1477">
        <v>17.349450671757769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8.0128605920213847</v>
      </c>
      <c r="G1478" s="13">
        <f t="shared" ref="G1478:G1541" si="282">IF((F1478-$J$2)&gt;0,$I$2*(F1478-$J$2),0)</f>
        <v>0</v>
      </c>
      <c r="H1478" s="13">
        <f t="shared" ref="H1478:H1541" si="283">F1478-G1478</f>
        <v>8.0128605920213847</v>
      </c>
      <c r="I1478" s="16">
        <f t="shared" si="279"/>
        <v>16.536969942844905</v>
      </c>
      <c r="J1478" s="13">
        <f t="shared" ref="J1478:J1541" si="284">I1478/SQRT(1+(I1478/($K$2*(300+(25*Q1478)+0.05*(Q1478)^3)))^2)</f>
        <v>16.511596122161084</v>
      </c>
      <c r="K1478" s="13">
        <f t="shared" ref="K1478:K1541" si="285">I1478-J1478</f>
        <v>2.5373820683821435E-2</v>
      </c>
      <c r="L1478" s="13">
        <f t="shared" ref="L1478:L1541" si="286">IF(K1478&gt;$N$2,(K1478-$N$2)/$L$2,0)</f>
        <v>0</v>
      </c>
      <c r="M1478" s="13">
        <f t="shared" si="280"/>
        <v>0.10121519558824141</v>
      </c>
      <c r="N1478" s="13">
        <f t="shared" ref="N1478:N1541" si="287">$M$2*M1478</f>
        <v>6.2753421264709675E-2</v>
      </c>
      <c r="O1478" s="13">
        <f t="shared" ref="O1478:O1541" si="288">N1478+G1478</f>
        <v>6.2753421264709675E-2</v>
      </c>
      <c r="Q1478">
        <v>24.967248862157678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2.170896848506723</v>
      </c>
      <c r="G1479" s="13">
        <f t="shared" si="282"/>
        <v>0</v>
      </c>
      <c r="H1479" s="13">
        <f t="shared" si="283"/>
        <v>2.170896848506723</v>
      </c>
      <c r="I1479" s="16">
        <f t="shared" ref="I1479:I1542" si="290">H1479+K1478-L1478</f>
        <v>2.1962706691905445</v>
      </c>
      <c r="J1479" s="13">
        <f t="shared" si="284"/>
        <v>2.1962195490689576</v>
      </c>
      <c r="K1479" s="13">
        <f t="shared" si="285"/>
        <v>5.1120121586922807E-5</v>
      </c>
      <c r="L1479" s="13">
        <f t="shared" si="286"/>
        <v>0</v>
      </c>
      <c r="M1479" s="13">
        <f t="shared" ref="M1479:M1542" si="291">L1479+M1478-N1478</f>
        <v>3.8461774323531733E-2</v>
      </c>
      <c r="N1479" s="13">
        <f t="shared" si="287"/>
        <v>2.3846300080589675E-2</v>
      </c>
      <c r="O1479" s="13">
        <f t="shared" si="288"/>
        <v>2.3846300080589675E-2</v>
      </c>
      <c r="Q1479">
        <v>26.070677092233741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5.9426358233400034</v>
      </c>
      <c r="G1480" s="13">
        <f t="shared" si="282"/>
        <v>0</v>
      </c>
      <c r="H1480" s="13">
        <f t="shared" si="283"/>
        <v>5.9426358233400034</v>
      </c>
      <c r="I1480" s="16">
        <f t="shared" si="290"/>
        <v>5.9426869434615899</v>
      </c>
      <c r="J1480" s="13">
        <f t="shared" si="284"/>
        <v>5.9417066785567805</v>
      </c>
      <c r="K1480" s="13">
        <f t="shared" si="285"/>
        <v>9.8026490480940254E-4</v>
      </c>
      <c r="L1480" s="13">
        <f t="shared" si="286"/>
        <v>0</v>
      </c>
      <c r="M1480" s="13">
        <f t="shared" si="291"/>
        <v>1.4615474242942059E-2</v>
      </c>
      <c r="N1480" s="13">
        <f t="shared" si="287"/>
        <v>9.0615940306240771E-3</v>
      </c>
      <c r="O1480" s="13">
        <f t="shared" si="288"/>
        <v>9.0615940306240771E-3</v>
      </c>
      <c r="Q1480">
        <v>26.304993870967749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6.0781669058991232</v>
      </c>
      <c r="G1481" s="13">
        <f t="shared" si="282"/>
        <v>0</v>
      </c>
      <c r="H1481" s="13">
        <f t="shared" si="283"/>
        <v>6.0781669058991232</v>
      </c>
      <c r="I1481" s="16">
        <f t="shared" si="290"/>
        <v>6.0791471708039326</v>
      </c>
      <c r="J1481" s="13">
        <f t="shared" si="284"/>
        <v>6.0779516282617738</v>
      </c>
      <c r="K1481" s="13">
        <f t="shared" si="285"/>
        <v>1.1955425421588117E-3</v>
      </c>
      <c r="L1481" s="13">
        <f t="shared" si="286"/>
        <v>0</v>
      </c>
      <c r="M1481" s="13">
        <f t="shared" si="291"/>
        <v>5.5538802123179815E-3</v>
      </c>
      <c r="N1481" s="13">
        <f t="shared" si="287"/>
        <v>3.4434057316371485E-3</v>
      </c>
      <c r="O1481" s="13">
        <f t="shared" si="288"/>
        <v>3.4434057316371485E-3</v>
      </c>
      <c r="Q1481">
        <v>25.362263153151211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23.205384475892309</v>
      </c>
      <c r="G1482" s="13">
        <f t="shared" si="282"/>
        <v>0</v>
      </c>
      <c r="H1482" s="13">
        <f t="shared" si="283"/>
        <v>23.205384475892309</v>
      </c>
      <c r="I1482" s="16">
        <f t="shared" si="290"/>
        <v>23.206580018434469</v>
      </c>
      <c r="J1482" s="13">
        <f t="shared" si="284"/>
        <v>23.145193412914605</v>
      </c>
      <c r="K1482" s="13">
        <f t="shared" si="285"/>
        <v>6.138660551986419E-2</v>
      </c>
      <c r="L1482" s="13">
        <f t="shared" si="286"/>
        <v>0</v>
      </c>
      <c r="M1482" s="13">
        <f t="shared" si="291"/>
        <v>2.110474480680833E-3</v>
      </c>
      <c r="N1482" s="13">
        <f t="shared" si="287"/>
        <v>1.3084941780221165E-3</v>
      </c>
      <c r="O1482" s="13">
        <f t="shared" si="288"/>
        <v>1.3084941780221165E-3</v>
      </c>
      <c r="Q1482">
        <v>25.913830599122971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72.40763167453369</v>
      </c>
      <c r="G1483" s="13">
        <f t="shared" si="282"/>
        <v>5.4821479903349228</v>
      </c>
      <c r="H1483" s="13">
        <f t="shared" si="283"/>
        <v>66.925483684198767</v>
      </c>
      <c r="I1483" s="16">
        <f t="shared" si="290"/>
        <v>66.986870289718638</v>
      </c>
      <c r="J1483" s="13">
        <f t="shared" si="284"/>
        <v>64.237120941331341</v>
      </c>
      <c r="K1483" s="13">
        <f t="shared" si="285"/>
        <v>2.7497493483872972</v>
      </c>
      <c r="L1483" s="13">
        <f t="shared" si="286"/>
        <v>0</v>
      </c>
      <c r="M1483" s="13">
        <f t="shared" si="291"/>
        <v>8.0198030265871655E-4</v>
      </c>
      <c r="N1483" s="13">
        <f t="shared" si="287"/>
        <v>4.9722778764840422E-4</v>
      </c>
      <c r="O1483" s="13">
        <f t="shared" si="288"/>
        <v>5.4826452181225713</v>
      </c>
      <c r="Q1483">
        <v>21.05748920738862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16.85288782317701</v>
      </c>
      <c r="G1484" s="13">
        <f t="shared" si="282"/>
        <v>0</v>
      </c>
      <c r="H1484" s="13">
        <f t="shared" si="283"/>
        <v>16.85288782317701</v>
      </c>
      <c r="I1484" s="16">
        <f t="shared" si="290"/>
        <v>19.602637171564307</v>
      </c>
      <c r="J1484" s="13">
        <f t="shared" si="284"/>
        <v>19.443655006393641</v>
      </c>
      <c r="K1484" s="13">
        <f t="shared" si="285"/>
        <v>0.15898216517066643</v>
      </c>
      <c r="L1484" s="13">
        <f t="shared" si="286"/>
        <v>0</v>
      </c>
      <c r="M1484" s="13">
        <f t="shared" si="291"/>
        <v>3.0475251501031232E-4</v>
      </c>
      <c r="N1484" s="13">
        <f t="shared" si="287"/>
        <v>1.8894655930639363E-4</v>
      </c>
      <c r="O1484" s="13">
        <f t="shared" si="288"/>
        <v>1.8894655930639363E-4</v>
      </c>
      <c r="Q1484">
        <v>15.4949229236157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0.44744108603026622</v>
      </c>
      <c r="G1485" s="13">
        <f t="shared" si="282"/>
        <v>0</v>
      </c>
      <c r="H1485" s="13">
        <f t="shared" si="283"/>
        <v>0.44744108603026622</v>
      </c>
      <c r="I1485" s="16">
        <f t="shared" si="290"/>
        <v>0.60642325120093266</v>
      </c>
      <c r="J1485" s="13">
        <f t="shared" si="284"/>
        <v>0.60641812979555076</v>
      </c>
      <c r="K1485" s="13">
        <f t="shared" si="285"/>
        <v>5.1214053818915417E-6</v>
      </c>
      <c r="L1485" s="13">
        <f t="shared" si="286"/>
        <v>0</v>
      </c>
      <c r="M1485" s="13">
        <f t="shared" si="291"/>
        <v>1.1580595570391869E-4</v>
      </c>
      <c r="N1485" s="13">
        <f t="shared" si="287"/>
        <v>7.1799692536429592E-5</v>
      </c>
      <c r="O1485" s="13">
        <f t="shared" si="288"/>
        <v>7.1799692536429592E-5</v>
      </c>
      <c r="Q1485">
        <v>14.9773307516129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7.8779176020987709</v>
      </c>
      <c r="G1486" s="13">
        <f t="shared" si="282"/>
        <v>0</v>
      </c>
      <c r="H1486" s="13">
        <f t="shared" si="283"/>
        <v>7.8779176020987709</v>
      </c>
      <c r="I1486" s="16">
        <f t="shared" si="290"/>
        <v>7.8779227235041525</v>
      </c>
      <c r="J1486" s="13">
        <f t="shared" si="284"/>
        <v>7.8660923600219164</v>
      </c>
      <c r="K1486" s="13">
        <f t="shared" si="285"/>
        <v>1.1830363482236095E-2</v>
      </c>
      <c r="L1486" s="13">
        <f t="shared" si="286"/>
        <v>0</v>
      </c>
      <c r="M1486" s="13">
        <f t="shared" si="291"/>
        <v>4.4006263167489101E-5</v>
      </c>
      <c r="N1486" s="13">
        <f t="shared" si="287"/>
        <v>2.7283883163843241E-5</v>
      </c>
      <c r="O1486" s="13">
        <f t="shared" si="288"/>
        <v>2.7283883163843241E-5</v>
      </c>
      <c r="Q1486">
        <v>14.585265495897501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85.43395533811227</v>
      </c>
      <c r="G1487" s="13">
        <f t="shared" si="282"/>
        <v>7.6623208260046569</v>
      </c>
      <c r="H1487" s="13">
        <f t="shared" si="283"/>
        <v>77.77163451210761</v>
      </c>
      <c r="I1487" s="16">
        <f t="shared" si="290"/>
        <v>77.783464875589843</v>
      </c>
      <c r="J1487" s="13">
        <f t="shared" si="284"/>
        <v>68.792388517885001</v>
      </c>
      <c r="K1487" s="13">
        <f t="shared" si="285"/>
        <v>8.9910763577048414</v>
      </c>
      <c r="L1487" s="13">
        <f t="shared" si="286"/>
        <v>0</v>
      </c>
      <c r="M1487" s="13">
        <f t="shared" si="291"/>
        <v>1.672238000364586E-5</v>
      </c>
      <c r="N1487" s="13">
        <f t="shared" si="287"/>
        <v>1.0367875602260434E-5</v>
      </c>
      <c r="O1487" s="13">
        <f t="shared" si="288"/>
        <v>7.6623311938802594</v>
      </c>
      <c r="Q1487">
        <v>14.96208844219624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80.736752926887803</v>
      </c>
      <c r="G1488" s="13">
        <f t="shared" si="282"/>
        <v>6.8761655480403263</v>
      </c>
      <c r="H1488" s="13">
        <f t="shared" si="283"/>
        <v>73.86058737884747</v>
      </c>
      <c r="I1488" s="16">
        <f t="shared" si="290"/>
        <v>82.851663736552311</v>
      </c>
      <c r="J1488" s="13">
        <f t="shared" si="284"/>
        <v>73.595859047715138</v>
      </c>
      <c r="K1488" s="13">
        <f t="shared" si="285"/>
        <v>9.2558046888371734</v>
      </c>
      <c r="L1488" s="13">
        <f t="shared" si="286"/>
        <v>0</v>
      </c>
      <c r="M1488" s="13">
        <f t="shared" si="291"/>
        <v>6.3545044013854263E-6</v>
      </c>
      <c r="N1488" s="13">
        <f t="shared" si="287"/>
        <v>3.9397927288589641E-6</v>
      </c>
      <c r="O1488" s="13">
        <f t="shared" si="288"/>
        <v>6.8761694878330548</v>
      </c>
      <c r="Q1488">
        <v>16.157251603176871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38.954180573873238</v>
      </c>
      <c r="G1489" s="13">
        <f t="shared" si="282"/>
        <v>0</v>
      </c>
      <c r="H1489" s="13">
        <f t="shared" si="283"/>
        <v>38.954180573873238</v>
      </c>
      <c r="I1489" s="16">
        <f t="shared" si="290"/>
        <v>48.209985262710411</v>
      </c>
      <c r="J1489" s="13">
        <f t="shared" si="284"/>
        <v>46.286970424610111</v>
      </c>
      <c r="K1489" s="13">
        <f t="shared" si="285"/>
        <v>1.9230148381003005</v>
      </c>
      <c r="L1489" s="13">
        <f t="shared" si="286"/>
        <v>0</v>
      </c>
      <c r="M1489" s="13">
        <f t="shared" si="291"/>
        <v>2.4147116725264622E-6</v>
      </c>
      <c r="N1489" s="13">
        <f t="shared" si="287"/>
        <v>1.4971212369664066E-6</v>
      </c>
      <c r="O1489" s="13">
        <f t="shared" si="288"/>
        <v>1.4971212369664066E-6</v>
      </c>
      <c r="Q1489">
        <v>16.620690660567529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48.270286887966869</v>
      </c>
      <c r="G1490" s="13">
        <f t="shared" si="282"/>
        <v>1.4423601892685118</v>
      </c>
      <c r="H1490" s="13">
        <f t="shared" si="283"/>
        <v>46.827926698698356</v>
      </c>
      <c r="I1490" s="16">
        <f t="shared" si="290"/>
        <v>48.750941536798656</v>
      </c>
      <c r="J1490" s="13">
        <f t="shared" si="284"/>
        <v>47.66025868932531</v>
      </c>
      <c r="K1490" s="13">
        <f t="shared" si="285"/>
        <v>1.0906828474733459</v>
      </c>
      <c r="L1490" s="13">
        <f t="shared" si="286"/>
        <v>0</v>
      </c>
      <c r="M1490" s="13">
        <f t="shared" si="291"/>
        <v>9.1759043556005569E-7</v>
      </c>
      <c r="N1490" s="13">
        <f t="shared" si="287"/>
        <v>5.6890607004723454E-7</v>
      </c>
      <c r="O1490" s="13">
        <f t="shared" si="288"/>
        <v>1.4423607581745819</v>
      </c>
      <c r="Q1490">
        <v>21.060868184960281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13.73511567728502</v>
      </c>
      <c r="G1491" s="13">
        <f t="shared" si="282"/>
        <v>0</v>
      </c>
      <c r="H1491" s="13">
        <f t="shared" si="283"/>
        <v>13.73511567728502</v>
      </c>
      <c r="I1491" s="16">
        <f t="shared" si="290"/>
        <v>14.825798524758365</v>
      </c>
      <c r="J1491" s="13">
        <f t="shared" si="284"/>
        <v>14.804984474709972</v>
      </c>
      <c r="K1491" s="13">
        <f t="shared" si="285"/>
        <v>2.081405004839354E-2</v>
      </c>
      <c r="L1491" s="13">
        <f t="shared" si="286"/>
        <v>0</v>
      </c>
      <c r="M1491" s="13">
        <f t="shared" si="291"/>
        <v>3.4868436551282114E-7</v>
      </c>
      <c r="N1491" s="13">
        <f t="shared" si="287"/>
        <v>2.161843066179491E-7</v>
      </c>
      <c r="O1491" s="13">
        <f t="shared" si="288"/>
        <v>2.161843066179491E-7</v>
      </c>
      <c r="Q1491">
        <v>24.04040255106532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6.0788006506962136</v>
      </c>
      <c r="G1492" s="13">
        <f t="shared" si="282"/>
        <v>0</v>
      </c>
      <c r="H1492" s="13">
        <f t="shared" si="283"/>
        <v>6.0788006506962136</v>
      </c>
      <c r="I1492" s="16">
        <f t="shared" si="290"/>
        <v>6.0996147007446071</v>
      </c>
      <c r="J1492" s="13">
        <f t="shared" si="284"/>
        <v>6.0986711795813306</v>
      </c>
      <c r="K1492" s="13">
        <f t="shared" si="285"/>
        <v>9.4352116327645064E-4</v>
      </c>
      <c r="L1492" s="13">
        <f t="shared" si="286"/>
        <v>0</v>
      </c>
      <c r="M1492" s="13">
        <f t="shared" si="291"/>
        <v>1.3250005889487205E-7</v>
      </c>
      <c r="N1492" s="13">
        <f t="shared" si="287"/>
        <v>8.2150036514820672E-8</v>
      </c>
      <c r="O1492" s="13">
        <f t="shared" si="288"/>
        <v>8.2150036514820672E-8</v>
      </c>
      <c r="Q1492">
        <v>27.151918870967741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22.967789333785461</v>
      </c>
      <c r="G1493" s="13">
        <f t="shared" si="282"/>
        <v>0</v>
      </c>
      <c r="H1493" s="13">
        <f t="shared" si="283"/>
        <v>22.967789333785461</v>
      </c>
      <c r="I1493" s="16">
        <f t="shared" si="290"/>
        <v>22.968732854948737</v>
      </c>
      <c r="J1493" s="13">
        <f t="shared" si="284"/>
        <v>22.919288065697714</v>
      </c>
      <c r="K1493" s="13">
        <f t="shared" si="285"/>
        <v>4.9444789251023025E-2</v>
      </c>
      <c r="L1493" s="13">
        <f t="shared" si="286"/>
        <v>0</v>
      </c>
      <c r="M1493" s="13">
        <f t="shared" si="291"/>
        <v>5.0350022380051373E-8</v>
      </c>
      <c r="N1493" s="13">
        <f t="shared" si="287"/>
        <v>3.1217013875631852E-8</v>
      </c>
      <c r="O1493" s="13">
        <f t="shared" si="288"/>
        <v>3.1217013875631852E-8</v>
      </c>
      <c r="Q1493">
        <v>27.26681469174471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2.224307064109877</v>
      </c>
      <c r="G1494" s="13">
        <f t="shared" si="282"/>
        <v>0</v>
      </c>
      <c r="H1494" s="13">
        <f t="shared" si="283"/>
        <v>2.224307064109877</v>
      </c>
      <c r="I1494" s="16">
        <f t="shared" si="290"/>
        <v>2.2737518533609</v>
      </c>
      <c r="J1494" s="13">
        <f t="shared" si="284"/>
        <v>2.273684254235953</v>
      </c>
      <c r="K1494" s="13">
        <f t="shared" si="285"/>
        <v>6.7599124947026468E-5</v>
      </c>
      <c r="L1494" s="13">
        <f t="shared" si="286"/>
        <v>0</v>
      </c>
      <c r="M1494" s="13">
        <f t="shared" si="291"/>
        <v>1.9133008504419521E-8</v>
      </c>
      <c r="N1494" s="13">
        <f t="shared" si="287"/>
        <v>1.1862465272740102E-8</v>
      </c>
      <c r="O1494" s="13">
        <f t="shared" si="288"/>
        <v>1.1862465272740102E-8</v>
      </c>
      <c r="Q1494">
        <v>24.806693901143319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113.1454673452793</v>
      </c>
      <c r="G1495" s="13">
        <f t="shared" si="282"/>
        <v>12.300305208527195</v>
      </c>
      <c r="H1495" s="13">
        <f t="shared" si="283"/>
        <v>100.84516213675211</v>
      </c>
      <c r="I1495" s="16">
        <f t="shared" si="290"/>
        <v>100.84522973587706</v>
      </c>
      <c r="J1495" s="13">
        <f t="shared" si="284"/>
        <v>89.783330360133235</v>
      </c>
      <c r="K1495" s="13">
        <f t="shared" si="285"/>
        <v>11.06189937574382</v>
      </c>
      <c r="L1495" s="13">
        <f t="shared" si="286"/>
        <v>0</v>
      </c>
      <c r="M1495" s="13">
        <f t="shared" si="291"/>
        <v>7.2705432316794187E-9</v>
      </c>
      <c r="N1495" s="13">
        <f t="shared" si="287"/>
        <v>4.5077368036412393E-9</v>
      </c>
      <c r="O1495" s="13">
        <f t="shared" si="288"/>
        <v>12.300305213034932</v>
      </c>
      <c r="Q1495">
        <v>19.09745667666456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25.95465567575058</v>
      </c>
      <c r="G1496" s="13">
        <f t="shared" si="282"/>
        <v>0</v>
      </c>
      <c r="H1496" s="13">
        <f t="shared" si="283"/>
        <v>25.95465567575058</v>
      </c>
      <c r="I1496" s="16">
        <f t="shared" si="290"/>
        <v>37.0165550514944</v>
      </c>
      <c r="J1496" s="13">
        <f t="shared" si="284"/>
        <v>36.097734007722785</v>
      </c>
      <c r="K1496" s="13">
        <f t="shared" si="285"/>
        <v>0.91882104377161511</v>
      </c>
      <c r="L1496" s="13">
        <f t="shared" si="286"/>
        <v>0</v>
      </c>
      <c r="M1496" s="13">
        <f t="shared" si="291"/>
        <v>2.7628064280381794E-9</v>
      </c>
      <c r="N1496" s="13">
        <f t="shared" si="287"/>
        <v>1.7129399853836713E-9</v>
      </c>
      <c r="O1496" s="13">
        <f t="shared" si="288"/>
        <v>1.7129399853836713E-9</v>
      </c>
      <c r="Q1496">
        <v>16.40320757902963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55.42675104325329</v>
      </c>
      <c r="G1497" s="13">
        <f t="shared" si="282"/>
        <v>2.6401139956186106</v>
      </c>
      <c r="H1497" s="13">
        <f t="shared" si="283"/>
        <v>52.786637047634677</v>
      </c>
      <c r="I1497" s="16">
        <f t="shared" si="290"/>
        <v>53.705458091406292</v>
      </c>
      <c r="J1497" s="13">
        <f t="shared" si="284"/>
        <v>49.075744240945312</v>
      </c>
      <c r="K1497" s="13">
        <f t="shared" si="285"/>
        <v>4.6297138504609805</v>
      </c>
      <c r="L1497" s="13">
        <f t="shared" si="286"/>
        <v>0</v>
      </c>
      <c r="M1497" s="13">
        <f t="shared" si="291"/>
        <v>1.0498664426545081E-9</v>
      </c>
      <c r="N1497" s="13">
        <f t="shared" si="287"/>
        <v>6.5091719444579496E-10</v>
      </c>
      <c r="O1497" s="13">
        <f t="shared" si="288"/>
        <v>2.6401139962695277</v>
      </c>
      <c r="Q1497">
        <v>12.072929149983169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19.593176650734719</v>
      </c>
      <c r="G1498" s="13">
        <f t="shared" si="282"/>
        <v>0</v>
      </c>
      <c r="H1498" s="13">
        <f t="shared" si="283"/>
        <v>19.593176650734719</v>
      </c>
      <c r="I1498" s="16">
        <f t="shared" si="290"/>
        <v>24.2228905011957</v>
      </c>
      <c r="J1498" s="13">
        <f t="shared" si="284"/>
        <v>23.785815577532357</v>
      </c>
      <c r="K1498" s="13">
        <f t="shared" si="285"/>
        <v>0.43707492366334222</v>
      </c>
      <c r="L1498" s="13">
        <f t="shared" si="286"/>
        <v>0</v>
      </c>
      <c r="M1498" s="13">
        <f t="shared" si="291"/>
        <v>3.9894924820871311E-10</v>
      </c>
      <c r="N1498" s="13">
        <f t="shared" si="287"/>
        <v>2.4734853388940215E-10</v>
      </c>
      <c r="O1498" s="13">
        <f t="shared" si="288"/>
        <v>2.4734853388940215E-10</v>
      </c>
      <c r="Q1498">
        <v>12.662900951612899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2.953619353843473</v>
      </c>
      <c r="G1499" s="13">
        <f t="shared" si="282"/>
        <v>0</v>
      </c>
      <c r="H1499" s="13">
        <f t="shared" si="283"/>
        <v>2.953619353843473</v>
      </c>
      <c r="I1499" s="16">
        <f t="shared" si="290"/>
        <v>3.3906942775068152</v>
      </c>
      <c r="J1499" s="13">
        <f t="shared" si="284"/>
        <v>3.3898559905795915</v>
      </c>
      <c r="K1499" s="13">
        <f t="shared" si="285"/>
        <v>8.3828692722365261E-4</v>
      </c>
      <c r="L1499" s="13">
        <f t="shared" si="286"/>
        <v>0</v>
      </c>
      <c r="M1499" s="13">
        <f t="shared" si="291"/>
        <v>1.5160071431931096E-10</v>
      </c>
      <c r="N1499" s="13">
        <f t="shared" si="287"/>
        <v>9.3992442877972789E-11</v>
      </c>
      <c r="O1499" s="13">
        <f t="shared" si="288"/>
        <v>9.3992442877972789E-11</v>
      </c>
      <c r="Q1499">
        <v>15.44589532432089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74.256450435034679</v>
      </c>
      <c r="G1500" s="13">
        <f t="shared" si="282"/>
        <v>5.7915786895728631</v>
      </c>
      <c r="H1500" s="13">
        <f t="shared" si="283"/>
        <v>68.464871745461821</v>
      </c>
      <c r="I1500" s="16">
        <f t="shared" si="290"/>
        <v>68.46571003238904</v>
      </c>
      <c r="J1500" s="13">
        <f t="shared" si="284"/>
        <v>62.22270913606733</v>
      </c>
      <c r="K1500" s="13">
        <f t="shared" si="285"/>
        <v>6.2430008963217105</v>
      </c>
      <c r="L1500" s="13">
        <f t="shared" si="286"/>
        <v>0</v>
      </c>
      <c r="M1500" s="13">
        <f t="shared" si="291"/>
        <v>5.7608271441338169E-11</v>
      </c>
      <c r="N1500" s="13">
        <f t="shared" si="287"/>
        <v>3.5717128293629663E-11</v>
      </c>
      <c r="O1500" s="13">
        <f t="shared" si="288"/>
        <v>5.7915786896085804</v>
      </c>
      <c r="Q1500">
        <v>15.13122066100884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111.6318917186081</v>
      </c>
      <c r="G1501" s="13">
        <f t="shared" si="282"/>
        <v>12.046983047092908</v>
      </c>
      <c r="H1501" s="13">
        <f t="shared" si="283"/>
        <v>99.584908671515194</v>
      </c>
      <c r="I1501" s="16">
        <f t="shared" si="290"/>
        <v>105.82790956783691</v>
      </c>
      <c r="J1501" s="13">
        <f t="shared" si="284"/>
        <v>86.061064323560572</v>
      </c>
      <c r="K1501" s="13">
        <f t="shared" si="285"/>
        <v>19.76684524427634</v>
      </c>
      <c r="L1501" s="13">
        <f t="shared" si="286"/>
        <v>1.63010112645845</v>
      </c>
      <c r="M1501" s="13">
        <f t="shared" si="291"/>
        <v>1.6301011264803411</v>
      </c>
      <c r="N1501" s="13">
        <f t="shared" si="287"/>
        <v>1.0106626984178115</v>
      </c>
      <c r="O1501" s="13">
        <f t="shared" si="288"/>
        <v>13.057645745510719</v>
      </c>
      <c r="Q1501">
        <v>15.00913797905632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23.017436928372561</v>
      </c>
      <c r="G1502" s="13">
        <f t="shared" si="282"/>
        <v>0</v>
      </c>
      <c r="H1502" s="13">
        <f t="shared" si="283"/>
        <v>23.017436928372561</v>
      </c>
      <c r="I1502" s="16">
        <f t="shared" si="290"/>
        <v>41.154181046190452</v>
      </c>
      <c r="J1502" s="13">
        <f t="shared" si="284"/>
        <v>40.036299506100086</v>
      </c>
      <c r="K1502" s="13">
        <f t="shared" si="285"/>
        <v>1.1178815400903659</v>
      </c>
      <c r="L1502" s="13">
        <f t="shared" si="286"/>
        <v>0</v>
      </c>
      <c r="M1502" s="13">
        <f t="shared" si="291"/>
        <v>0.61943842806252958</v>
      </c>
      <c r="N1502" s="13">
        <f t="shared" si="287"/>
        <v>0.38405182539876831</v>
      </c>
      <c r="O1502" s="13">
        <f t="shared" si="288"/>
        <v>0.38405182539876831</v>
      </c>
      <c r="Q1502">
        <v>17.242890865897891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27.84540833569843</v>
      </c>
      <c r="G1503" s="13">
        <f t="shared" si="282"/>
        <v>0</v>
      </c>
      <c r="H1503" s="13">
        <f t="shared" si="283"/>
        <v>27.84540833569843</v>
      </c>
      <c r="I1503" s="16">
        <f t="shared" si="290"/>
        <v>28.963289875788796</v>
      </c>
      <c r="J1503" s="13">
        <f t="shared" si="284"/>
        <v>28.787511479500541</v>
      </c>
      <c r="K1503" s="13">
        <f t="shared" si="285"/>
        <v>0.17577839628825487</v>
      </c>
      <c r="L1503" s="13">
        <f t="shared" si="286"/>
        <v>0</v>
      </c>
      <c r="M1503" s="13">
        <f t="shared" si="291"/>
        <v>0.23538660266376127</v>
      </c>
      <c r="N1503" s="13">
        <f t="shared" si="287"/>
        <v>0.14593969365153198</v>
      </c>
      <c r="O1503" s="13">
        <f t="shared" si="288"/>
        <v>0.14593969365153198</v>
      </c>
      <c r="Q1503">
        <v>23.102259647118661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6.0600025336889054</v>
      </c>
      <c r="G1504" s="13">
        <f t="shared" si="282"/>
        <v>0</v>
      </c>
      <c r="H1504" s="13">
        <f t="shared" si="283"/>
        <v>6.0600025336889054</v>
      </c>
      <c r="I1504" s="16">
        <f t="shared" si="290"/>
        <v>6.2357809299771603</v>
      </c>
      <c r="J1504" s="13">
        <f t="shared" si="284"/>
        <v>6.2349473562341036</v>
      </c>
      <c r="K1504" s="13">
        <f t="shared" si="285"/>
        <v>8.3357374305670362E-4</v>
      </c>
      <c r="L1504" s="13">
        <f t="shared" si="286"/>
        <v>0</v>
      </c>
      <c r="M1504" s="13">
        <f t="shared" si="291"/>
        <v>8.9446909012229292E-2</v>
      </c>
      <c r="N1504" s="13">
        <f t="shared" si="287"/>
        <v>5.5457083587582161E-2</v>
      </c>
      <c r="O1504" s="13">
        <f t="shared" si="288"/>
        <v>5.5457083587582161E-2</v>
      </c>
      <c r="Q1504">
        <v>28.54872587096775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8.203014667364485</v>
      </c>
      <c r="G1505" s="13">
        <f t="shared" si="282"/>
        <v>0</v>
      </c>
      <c r="H1505" s="13">
        <f t="shared" si="283"/>
        <v>8.203014667364485</v>
      </c>
      <c r="I1505" s="16">
        <f t="shared" si="290"/>
        <v>8.2038482411075417</v>
      </c>
      <c r="J1505" s="13">
        <f t="shared" si="284"/>
        <v>8.2014881196443081</v>
      </c>
      <c r="K1505" s="13">
        <f t="shared" si="285"/>
        <v>2.3601214632336109E-3</v>
      </c>
      <c r="L1505" s="13">
        <f t="shared" si="286"/>
        <v>0</v>
      </c>
      <c r="M1505" s="13">
        <f t="shared" si="291"/>
        <v>3.3989825424647131E-2</v>
      </c>
      <c r="N1505" s="13">
        <f t="shared" si="287"/>
        <v>2.1073691763281222E-2</v>
      </c>
      <c r="O1505" s="13">
        <f t="shared" si="288"/>
        <v>2.1073691763281222E-2</v>
      </c>
      <c r="Q1505">
        <v>26.948292917795339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71.043860024243003</v>
      </c>
      <c r="G1506" s="13">
        <f t="shared" si="282"/>
        <v>5.2538980264304156</v>
      </c>
      <c r="H1506" s="13">
        <f t="shared" si="283"/>
        <v>65.789961997812583</v>
      </c>
      <c r="I1506" s="16">
        <f t="shared" si="290"/>
        <v>65.792322119275809</v>
      </c>
      <c r="J1506" s="13">
        <f t="shared" si="284"/>
        <v>63.693408313797796</v>
      </c>
      <c r="K1506" s="13">
        <f t="shared" si="285"/>
        <v>2.0989138054780128</v>
      </c>
      <c r="L1506" s="13">
        <f t="shared" si="286"/>
        <v>0</v>
      </c>
      <c r="M1506" s="13">
        <f t="shared" si="291"/>
        <v>1.291613366136591E-2</v>
      </c>
      <c r="N1506" s="13">
        <f t="shared" si="287"/>
        <v>8.0080028700468646E-3</v>
      </c>
      <c r="O1506" s="13">
        <f t="shared" si="288"/>
        <v>5.2619060293004623</v>
      </c>
      <c r="Q1506">
        <v>22.689074680119891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7.1496151305879607</v>
      </c>
      <c r="G1507" s="13">
        <f t="shared" si="282"/>
        <v>0</v>
      </c>
      <c r="H1507" s="13">
        <f t="shared" si="283"/>
        <v>7.1496151305879607</v>
      </c>
      <c r="I1507" s="16">
        <f t="shared" si="290"/>
        <v>9.2485289360659735</v>
      </c>
      <c r="J1507" s="13">
        <f t="shared" si="284"/>
        <v>9.2408814322514239</v>
      </c>
      <c r="K1507" s="13">
        <f t="shared" si="285"/>
        <v>7.6475038145495944E-3</v>
      </c>
      <c r="L1507" s="13">
        <f t="shared" si="286"/>
        <v>0</v>
      </c>
      <c r="M1507" s="13">
        <f t="shared" si="291"/>
        <v>4.9081307913190451E-3</v>
      </c>
      <c r="N1507" s="13">
        <f t="shared" si="287"/>
        <v>3.0430410906178078E-3</v>
      </c>
      <c r="O1507" s="13">
        <f t="shared" si="288"/>
        <v>3.0430410906178078E-3</v>
      </c>
      <c r="Q1507">
        <v>21.104418688763321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69.565674179277082</v>
      </c>
      <c r="G1508" s="13">
        <f t="shared" si="282"/>
        <v>5.0064989360579846</v>
      </c>
      <c r="H1508" s="13">
        <f t="shared" si="283"/>
        <v>64.559175243219102</v>
      </c>
      <c r="I1508" s="16">
        <f t="shared" si="290"/>
        <v>64.566822747033655</v>
      </c>
      <c r="J1508" s="13">
        <f t="shared" si="284"/>
        <v>60.444327925989967</v>
      </c>
      <c r="K1508" s="13">
        <f t="shared" si="285"/>
        <v>4.1224948210436878</v>
      </c>
      <c r="L1508" s="13">
        <f t="shared" si="286"/>
        <v>0</v>
      </c>
      <c r="M1508" s="13">
        <f t="shared" si="291"/>
        <v>1.8650897007012374E-3</v>
      </c>
      <c r="N1508" s="13">
        <f t="shared" si="287"/>
        <v>1.1563556144347671E-3</v>
      </c>
      <c r="O1508" s="13">
        <f t="shared" si="288"/>
        <v>5.0076552916724193</v>
      </c>
      <c r="Q1508">
        <v>17.157715512957228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3.162118342720619</v>
      </c>
      <c r="G1509" s="13">
        <f t="shared" si="282"/>
        <v>0</v>
      </c>
      <c r="H1509" s="13">
        <f t="shared" si="283"/>
        <v>3.162118342720619</v>
      </c>
      <c r="I1509" s="16">
        <f t="shared" si="290"/>
        <v>7.2846131637643072</v>
      </c>
      <c r="J1509" s="13">
        <f t="shared" si="284"/>
        <v>7.2753737583886311</v>
      </c>
      <c r="K1509" s="13">
        <f t="shared" si="285"/>
        <v>9.2394053756761352E-3</v>
      </c>
      <c r="L1509" s="13">
        <f t="shared" si="286"/>
        <v>0</v>
      </c>
      <c r="M1509" s="13">
        <f t="shared" si="291"/>
        <v>7.0873408626647024E-4</v>
      </c>
      <c r="N1509" s="13">
        <f t="shared" si="287"/>
        <v>4.3941513348521157E-4</v>
      </c>
      <c r="O1509" s="13">
        <f t="shared" si="288"/>
        <v>4.3941513348521157E-4</v>
      </c>
      <c r="Q1509">
        <v>14.67629250916135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70.342708639092891</v>
      </c>
      <c r="G1510" s="13">
        <f t="shared" si="282"/>
        <v>5.136548631230716</v>
      </c>
      <c r="H1510" s="13">
        <f t="shared" si="283"/>
        <v>65.206160007862181</v>
      </c>
      <c r="I1510" s="16">
        <f t="shared" si="290"/>
        <v>65.215399413237861</v>
      </c>
      <c r="J1510" s="13">
        <f t="shared" si="284"/>
        <v>59.31511449131753</v>
      </c>
      <c r="K1510" s="13">
        <f t="shared" si="285"/>
        <v>5.9002849219203313</v>
      </c>
      <c r="L1510" s="13">
        <f t="shared" si="286"/>
        <v>0</v>
      </c>
      <c r="M1510" s="13">
        <f t="shared" si="291"/>
        <v>2.6931895278125867E-4</v>
      </c>
      <c r="N1510" s="13">
        <f t="shared" si="287"/>
        <v>1.6697775072438038E-4</v>
      </c>
      <c r="O1510" s="13">
        <f t="shared" si="288"/>
        <v>5.1367156089814401</v>
      </c>
      <c r="Q1510">
        <v>14.49658354757471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51.340612859016602</v>
      </c>
      <c r="G1511" s="13">
        <f t="shared" si="282"/>
        <v>1.9562305222658269</v>
      </c>
      <c r="H1511" s="13">
        <f t="shared" si="283"/>
        <v>49.384382336750775</v>
      </c>
      <c r="I1511" s="16">
        <f t="shared" si="290"/>
        <v>55.284667258671107</v>
      </c>
      <c r="J1511" s="13">
        <f t="shared" si="284"/>
        <v>51.781815074048268</v>
      </c>
      <c r="K1511" s="13">
        <f t="shared" si="285"/>
        <v>3.5028521846228386</v>
      </c>
      <c r="L1511" s="13">
        <f t="shared" si="286"/>
        <v>0</v>
      </c>
      <c r="M1511" s="13">
        <f t="shared" si="291"/>
        <v>1.023412020568783E-4</v>
      </c>
      <c r="N1511" s="13">
        <f t="shared" si="287"/>
        <v>6.3451545275264543E-5</v>
      </c>
      <c r="O1511" s="13">
        <f t="shared" si="288"/>
        <v>1.9562939738111023</v>
      </c>
      <c r="Q1511">
        <v>15.00355147232211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207.80260001159439</v>
      </c>
      <c r="G1512" s="13">
        <f t="shared" si="282"/>
        <v>28.142757359358594</v>
      </c>
      <c r="H1512" s="13">
        <f t="shared" si="283"/>
        <v>179.6598426522358</v>
      </c>
      <c r="I1512" s="16">
        <f t="shared" si="290"/>
        <v>183.16269483685863</v>
      </c>
      <c r="J1512" s="13">
        <f t="shared" si="284"/>
        <v>114.63077355021477</v>
      </c>
      <c r="K1512" s="13">
        <f t="shared" si="285"/>
        <v>68.531921286643865</v>
      </c>
      <c r="L1512" s="13">
        <f t="shared" si="286"/>
        <v>31.328920997455207</v>
      </c>
      <c r="M1512" s="13">
        <f t="shared" si="291"/>
        <v>31.328959887111989</v>
      </c>
      <c r="N1512" s="13">
        <f t="shared" si="287"/>
        <v>19.423955130009432</v>
      </c>
      <c r="O1512" s="13">
        <f t="shared" si="288"/>
        <v>47.56671248936803</v>
      </c>
      <c r="Q1512">
        <v>14.920523251612909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86.694952957738295</v>
      </c>
      <c r="G1513" s="13">
        <f t="shared" si="282"/>
        <v>7.873369839306819</v>
      </c>
      <c r="H1513" s="13">
        <f t="shared" si="283"/>
        <v>78.821583118431477</v>
      </c>
      <c r="I1513" s="16">
        <f t="shared" si="290"/>
        <v>116.02458340762013</v>
      </c>
      <c r="J1513" s="13">
        <f t="shared" si="284"/>
        <v>91.620443751433811</v>
      </c>
      <c r="K1513" s="13">
        <f t="shared" si="285"/>
        <v>24.404139656186317</v>
      </c>
      <c r="L1513" s="13">
        <f t="shared" si="286"/>
        <v>4.4542979206650255</v>
      </c>
      <c r="M1513" s="13">
        <f t="shared" si="291"/>
        <v>16.35930267776758</v>
      </c>
      <c r="N1513" s="13">
        <f t="shared" si="287"/>
        <v>10.142767660215899</v>
      </c>
      <c r="O1513" s="13">
        <f t="shared" si="288"/>
        <v>18.016137499522717</v>
      </c>
      <c r="Q1513">
        <v>15.14916344234811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51.860794019805446</v>
      </c>
      <c r="G1514" s="13">
        <f t="shared" si="282"/>
        <v>2.04329152778574</v>
      </c>
      <c r="H1514" s="13">
        <f t="shared" si="283"/>
        <v>49.817502492019706</v>
      </c>
      <c r="I1514" s="16">
        <f t="shared" si="290"/>
        <v>69.767344227541003</v>
      </c>
      <c r="J1514" s="13">
        <f t="shared" si="284"/>
        <v>66.342323335212114</v>
      </c>
      <c r="K1514" s="13">
        <f t="shared" si="285"/>
        <v>3.4250208923288881</v>
      </c>
      <c r="L1514" s="13">
        <f t="shared" si="286"/>
        <v>0</v>
      </c>
      <c r="M1514" s="13">
        <f t="shared" si="291"/>
        <v>6.2165350175516814</v>
      </c>
      <c r="N1514" s="13">
        <f t="shared" si="287"/>
        <v>3.8542517108820422</v>
      </c>
      <c r="O1514" s="13">
        <f t="shared" si="288"/>
        <v>5.8975432386677822</v>
      </c>
      <c r="Q1514">
        <v>20.278353582529931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11.70995614470092</v>
      </c>
      <c r="G1515" s="13">
        <f t="shared" si="282"/>
        <v>0</v>
      </c>
      <c r="H1515" s="13">
        <f t="shared" si="283"/>
        <v>11.70995614470092</v>
      </c>
      <c r="I1515" s="16">
        <f t="shared" si="290"/>
        <v>15.134977037029808</v>
      </c>
      <c r="J1515" s="13">
        <f t="shared" si="284"/>
        <v>15.11026013503974</v>
      </c>
      <c r="K1515" s="13">
        <f t="shared" si="285"/>
        <v>2.4716901990068152E-2</v>
      </c>
      <c r="L1515" s="13">
        <f t="shared" si="286"/>
        <v>0</v>
      </c>
      <c r="M1515" s="13">
        <f t="shared" si="291"/>
        <v>2.3622833066696391</v>
      </c>
      <c r="N1515" s="13">
        <f t="shared" si="287"/>
        <v>1.4646156501351764</v>
      </c>
      <c r="O1515" s="13">
        <f t="shared" si="288"/>
        <v>1.4646156501351764</v>
      </c>
      <c r="Q1515">
        <v>23.25418389248857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5.1036250991182914</v>
      </c>
      <c r="G1516" s="13">
        <f t="shared" si="282"/>
        <v>0</v>
      </c>
      <c r="H1516" s="13">
        <f t="shared" si="283"/>
        <v>5.1036250991182914</v>
      </c>
      <c r="I1516" s="16">
        <f t="shared" si="290"/>
        <v>5.1283420011083596</v>
      </c>
      <c r="J1516" s="13">
        <f t="shared" si="284"/>
        <v>5.1276008097087971</v>
      </c>
      <c r="K1516" s="13">
        <f t="shared" si="285"/>
        <v>7.4119139956252411E-4</v>
      </c>
      <c r="L1516" s="13">
        <f t="shared" si="286"/>
        <v>0</v>
      </c>
      <c r="M1516" s="13">
        <f t="shared" si="291"/>
        <v>0.89766765653446279</v>
      </c>
      <c r="N1516" s="13">
        <f t="shared" si="287"/>
        <v>0.55655394705136696</v>
      </c>
      <c r="O1516" s="13">
        <f t="shared" si="288"/>
        <v>0.55655394705136696</v>
      </c>
      <c r="Q1516">
        <v>25.13148187096775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107.43533086121759</v>
      </c>
      <c r="G1517" s="13">
        <f t="shared" si="282"/>
        <v>11.344618495066706</v>
      </c>
      <c r="H1517" s="13">
        <f t="shared" si="283"/>
        <v>96.090712366150882</v>
      </c>
      <c r="I1517" s="16">
        <f t="shared" si="290"/>
        <v>96.091453557550437</v>
      </c>
      <c r="J1517" s="13">
        <f t="shared" si="284"/>
        <v>91.65578347221718</v>
      </c>
      <c r="K1517" s="13">
        <f t="shared" si="285"/>
        <v>4.4356700853332569</v>
      </c>
      <c r="L1517" s="13">
        <f t="shared" si="286"/>
        <v>0</v>
      </c>
      <c r="M1517" s="13">
        <f t="shared" si="291"/>
        <v>0.34111370948309583</v>
      </c>
      <c r="N1517" s="13">
        <f t="shared" si="287"/>
        <v>0.2114904998795194</v>
      </c>
      <c r="O1517" s="13">
        <f t="shared" si="288"/>
        <v>11.556108994946225</v>
      </c>
      <c r="Q1517">
        <v>25.301779020633859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5.2757247085465124</v>
      </c>
      <c r="G1518" s="13">
        <f t="shared" si="282"/>
        <v>0</v>
      </c>
      <c r="H1518" s="13">
        <f t="shared" si="283"/>
        <v>5.2757247085465124</v>
      </c>
      <c r="I1518" s="16">
        <f t="shared" si="290"/>
        <v>9.7113947938797693</v>
      </c>
      <c r="J1518" s="13">
        <f t="shared" si="284"/>
        <v>9.7048430536400385</v>
      </c>
      <c r="K1518" s="13">
        <f t="shared" si="285"/>
        <v>6.5517402397308189E-3</v>
      </c>
      <c r="L1518" s="13">
        <f t="shared" si="286"/>
        <v>0</v>
      </c>
      <c r="M1518" s="13">
        <f t="shared" si="291"/>
        <v>0.12962320960357643</v>
      </c>
      <c r="N1518" s="13">
        <f t="shared" si="287"/>
        <v>8.0366389954217382E-2</v>
      </c>
      <c r="O1518" s="13">
        <f t="shared" si="288"/>
        <v>8.0366389954217382E-2</v>
      </c>
      <c r="Q1518">
        <v>23.240456383681131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35.484182782091779</v>
      </c>
      <c r="G1519" s="13">
        <f t="shared" si="282"/>
        <v>0</v>
      </c>
      <c r="H1519" s="13">
        <f t="shared" si="283"/>
        <v>35.484182782091779</v>
      </c>
      <c r="I1519" s="16">
        <f t="shared" si="290"/>
        <v>35.490734522331508</v>
      </c>
      <c r="J1519" s="13">
        <f t="shared" si="284"/>
        <v>35.05962206435958</v>
      </c>
      <c r="K1519" s="13">
        <f t="shared" si="285"/>
        <v>0.43111245797192765</v>
      </c>
      <c r="L1519" s="13">
        <f t="shared" si="286"/>
        <v>0</v>
      </c>
      <c r="M1519" s="13">
        <f t="shared" si="291"/>
        <v>4.9256819649359046E-2</v>
      </c>
      <c r="N1519" s="13">
        <f t="shared" si="287"/>
        <v>3.0539228182602608E-2</v>
      </c>
      <c r="O1519" s="13">
        <f t="shared" si="288"/>
        <v>3.0539228182602608E-2</v>
      </c>
      <c r="Q1519">
        <v>21.000699206236192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63.863285339904373</v>
      </c>
      <c r="G1520" s="13">
        <f t="shared" si="282"/>
        <v>4.0521089203402818</v>
      </c>
      <c r="H1520" s="13">
        <f t="shared" si="283"/>
        <v>59.811176419564092</v>
      </c>
      <c r="I1520" s="16">
        <f t="shared" si="290"/>
        <v>60.242288877536019</v>
      </c>
      <c r="J1520" s="13">
        <f t="shared" si="284"/>
        <v>56.086575439380674</v>
      </c>
      <c r="K1520" s="13">
        <f t="shared" si="285"/>
        <v>4.1557134381553453</v>
      </c>
      <c r="L1520" s="13">
        <f t="shared" si="286"/>
        <v>0</v>
      </c>
      <c r="M1520" s="13">
        <f t="shared" si="291"/>
        <v>1.8717591466756438E-2</v>
      </c>
      <c r="N1520" s="13">
        <f t="shared" si="287"/>
        <v>1.1604906709388992E-2</v>
      </c>
      <c r="O1520" s="13">
        <f t="shared" si="288"/>
        <v>4.0637138270496704</v>
      </c>
      <c r="Q1520">
        <v>15.55969472720939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14.829423676629521</v>
      </c>
      <c r="G1521" s="13">
        <f t="shared" si="282"/>
        <v>0</v>
      </c>
      <c r="H1521" s="13">
        <f t="shared" si="283"/>
        <v>14.829423676629521</v>
      </c>
      <c r="I1521" s="16">
        <f t="shared" si="290"/>
        <v>18.985137114784866</v>
      </c>
      <c r="J1521" s="13">
        <f t="shared" si="284"/>
        <v>18.793614563117142</v>
      </c>
      <c r="K1521" s="13">
        <f t="shared" si="285"/>
        <v>0.19152255166772392</v>
      </c>
      <c r="L1521" s="13">
        <f t="shared" si="286"/>
        <v>0</v>
      </c>
      <c r="M1521" s="13">
        <f t="shared" si="291"/>
        <v>7.1126847573674459E-3</v>
      </c>
      <c r="N1521" s="13">
        <f t="shared" si="287"/>
        <v>4.4098645495678161E-3</v>
      </c>
      <c r="O1521" s="13">
        <f t="shared" si="288"/>
        <v>4.4098645495678161E-3</v>
      </c>
      <c r="Q1521">
        <v>13.43832724681781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101.2365097957307</v>
      </c>
      <c r="G1522" s="13">
        <f t="shared" si="282"/>
        <v>10.307142254710557</v>
      </c>
      <c r="H1522" s="13">
        <f t="shared" si="283"/>
        <v>90.929367541020142</v>
      </c>
      <c r="I1522" s="16">
        <f t="shared" si="290"/>
        <v>91.120890092687858</v>
      </c>
      <c r="J1522" s="13">
        <f t="shared" si="284"/>
        <v>70.141643163230071</v>
      </c>
      <c r="K1522" s="13">
        <f t="shared" si="285"/>
        <v>20.979246929457787</v>
      </c>
      <c r="L1522" s="13">
        <f t="shared" si="286"/>
        <v>2.3684758442219085</v>
      </c>
      <c r="M1522" s="13">
        <f t="shared" si="291"/>
        <v>2.3711786644297081</v>
      </c>
      <c r="N1522" s="13">
        <f t="shared" si="287"/>
        <v>1.4701307719464189</v>
      </c>
      <c r="O1522" s="13">
        <f t="shared" si="288"/>
        <v>11.777273026656976</v>
      </c>
      <c r="Q1522">
        <v>10.66668275161291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27.840071045641452</v>
      </c>
      <c r="G1523" s="13">
        <f t="shared" si="282"/>
        <v>0</v>
      </c>
      <c r="H1523" s="13">
        <f t="shared" si="283"/>
        <v>27.840071045641452</v>
      </c>
      <c r="I1523" s="16">
        <f t="shared" si="290"/>
        <v>46.450842130877334</v>
      </c>
      <c r="J1523" s="13">
        <f t="shared" si="284"/>
        <v>43.545124874306744</v>
      </c>
      <c r="K1523" s="13">
        <f t="shared" si="285"/>
        <v>2.9057172565705898</v>
      </c>
      <c r="L1523" s="13">
        <f t="shared" si="286"/>
        <v>0</v>
      </c>
      <c r="M1523" s="13">
        <f t="shared" si="291"/>
        <v>0.9010478924832892</v>
      </c>
      <c r="N1523" s="13">
        <f t="shared" si="287"/>
        <v>0.55864969333963932</v>
      </c>
      <c r="O1523" s="13">
        <f t="shared" si="288"/>
        <v>0.55864969333963932</v>
      </c>
      <c r="Q1523">
        <v>12.581595085063659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123.8561932957778</v>
      </c>
      <c r="G1524" s="13">
        <f t="shared" si="282"/>
        <v>14.092924090926799</v>
      </c>
      <c r="H1524" s="13">
        <f t="shared" si="283"/>
        <v>109.763269204851</v>
      </c>
      <c r="I1524" s="16">
        <f t="shared" si="290"/>
        <v>112.66898646142158</v>
      </c>
      <c r="J1524" s="13">
        <f t="shared" si="284"/>
        <v>85.892988039419848</v>
      </c>
      <c r="K1524" s="13">
        <f t="shared" si="285"/>
        <v>26.775998422001734</v>
      </c>
      <c r="L1524" s="13">
        <f t="shared" si="286"/>
        <v>5.8988031273050536</v>
      </c>
      <c r="M1524" s="13">
        <f t="shared" si="291"/>
        <v>6.2412013264487038</v>
      </c>
      <c r="N1524" s="13">
        <f t="shared" si="287"/>
        <v>3.8695448223981965</v>
      </c>
      <c r="O1524" s="13">
        <f t="shared" si="288"/>
        <v>17.962468913324994</v>
      </c>
      <c r="Q1524">
        <v>13.44672718790947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32.212238736405453</v>
      </c>
      <c r="G1525" s="13">
        <f t="shared" si="282"/>
        <v>0</v>
      </c>
      <c r="H1525" s="13">
        <f t="shared" si="283"/>
        <v>32.212238736405453</v>
      </c>
      <c r="I1525" s="16">
        <f t="shared" si="290"/>
        <v>53.089434031102137</v>
      </c>
      <c r="J1525" s="13">
        <f t="shared" si="284"/>
        <v>51.245470422734719</v>
      </c>
      <c r="K1525" s="13">
        <f t="shared" si="285"/>
        <v>1.8439636083674174</v>
      </c>
      <c r="L1525" s="13">
        <f t="shared" si="286"/>
        <v>0</v>
      </c>
      <c r="M1525" s="13">
        <f t="shared" si="291"/>
        <v>2.3716565040505073</v>
      </c>
      <c r="N1525" s="13">
        <f t="shared" si="287"/>
        <v>1.4704270325113145</v>
      </c>
      <c r="O1525" s="13">
        <f t="shared" si="288"/>
        <v>1.4704270325113145</v>
      </c>
      <c r="Q1525">
        <v>19.02364698909377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42.802217790789953</v>
      </c>
      <c r="G1526" s="13">
        <f t="shared" si="282"/>
        <v>0.52718749610396787</v>
      </c>
      <c r="H1526" s="13">
        <f t="shared" si="283"/>
        <v>42.275030294685983</v>
      </c>
      <c r="I1526" s="16">
        <f t="shared" si="290"/>
        <v>44.118993903053401</v>
      </c>
      <c r="J1526" s="13">
        <f t="shared" si="284"/>
        <v>42.990254865800189</v>
      </c>
      <c r="K1526" s="13">
        <f t="shared" si="285"/>
        <v>1.1287390372532116</v>
      </c>
      <c r="L1526" s="13">
        <f t="shared" si="286"/>
        <v>0</v>
      </c>
      <c r="M1526" s="13">
        <f t="shared" si="291"/>
        <v>0.90122947153919286</v>
      </c>
      <c r="N1526" s="13">
        <f t="shared" si="287"/>
        <v>0.55876227235429954</v>
      </c>
      <c r="O1526" s="13">
        <f t="shared" si="288"/>
        <v>1.0859497684582675</v>
      </c>
      <c r="Q1526">
        <v>18.66888250342345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2.0618726501147169</v>
      </c>
      <c r="G1527" s="13">
        <f t="shared" si="282"/>
        <v>0</v>
      </c>
      <c r="H1527" s="13">
        <f t="shared" si="283"/>
        <v>2.0618726501147169</v>
      </c>
      <c r="I1527" s="16">
        <f t="shared" si="290"/>
        <v>3.1906116873679284</v>
      </c>
      <c r="J1527" s="13">
        <f t="shared" si="284"/>
        <v>3.1903586765097942</v>
      </c>
      <c r="K1527" s="13">
        <f t="shared" si="285"/>
        <v>2.530108581342283E-4</v>
      </c>
      <c r="L1527" s="13">
        <f t="shared" si="286"/>
        <v>0</v>
      </c>
      <c r="M1527" s="13">
        <f t="shared" si="291"/>
        <v>0.34246719918489332</v>
      </c>
      <c r="N1527" s="13">
        <f t="shared" si="287"/>
        <v>0.21232966349463386</v>
      </c>
      <c r="O1527" s="13">
        <f t="shared" si="288"/>
        <v>0.21232966349463386</v>
      </c>
      <c r="Q1527">
        <v>22.641320572047938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26.010762590438301</v>
      </c>
      <c r="G1528" s="13">
        <f t="shared" si="282"/>
        <v>0</v>
      </c>
      <c r="H1528" s="13">
        <f t="shared" si="283"/>
        <v>26.010762590438301</v>
      </c>
      <c r="I1528" s="16">
        <f t="shared" si="290"/>
        <v>26.011015601296435</v>
      </c>
      <c r="J1528" s="13">
        <f t="shared" si="284"/>
        <v>25.937744713172112</v>
      </c>
      <c r="K1528" s="13">
        <f t="shared" si="285"/>
        <v>7.3270888124323363E-2</v>
      </c>
      <c r="L1528" s="13">
        <f t="shared" si="286"/>
        <v>0</v>
      </c>
      <c r="M1528" s="13">
        <f t="shared" si="291"/>
        <v>0.13013753569025946</v>
      </c>
      <c r="N1528" s="13">
        <f t="shared" si="287"/>
        <v>8.0685272127960866E-2</v>
      </c>
      <c r="O1528" s="13">
        <f t="shared" si="288"/>
        <v>8.0685272127960866E-2</v>
      </c>
      <c r="Q1528">
        <v>27.112381870967749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11.68196019113112</v>
      </c>
      <c r="G1529" s="13">
        <f t="shared" si="282"/>
        <v>0</v>
      </c>
      <c r="H1529" s="13">
        <f t="shared" si="283"/>
        <v>11.68196019113112</v>
      </c>
      <c r="I1529" s="16">
        <f t="shared" si="290"/>
        <v>11.755231079255443</v>
      </c>
      <c r="J1529" s="13">
        <f t="shared" si="284"/>
        <v>11.74690352121155</v>
      </c>
      <c r="K1529" s="13">
        <f t="shared" si="285"/>
        <v>8.3275580438932906E-3</v>
      </c>
      <c r="L1529" s="13">
        <f t="shared" si="286"/>
        <v>0</v>
      </c>
      <c r="M1529" s="13">
        <f t="shared" si="291"/>
        <v>4.9452263562298593E-2</v>
      </c>
      <c r="N1529" s="13">
        <f t="shared" si="287"/>
        <v>3.0660403408625126E-2</v>
      </c>
      <c r="O1529" s="13">
        <f t="shared" si="288"/>
        <v>3.0660403408625126E-2</v>
      </c>
      <c r="Q1529">
        <v>25.625813310665329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15.97273343407125</v>
      </c>
      <c r="G1530" s="13">
        <f t="shared" si="282"/>
        <v>0</v>
      </c>
      <c r="H1530" s="13">
        <f t="shared" si="283"/>
        <v>15.97273343407125</v>
      </c>
      <c r="I1530" s="16">
        <f t="shared" si="290"/>
        <v>15.981060992115143</v>
      </c>
      <c r="J1530" s="13">
        <f t="shared" si="284"/>
        <v>15.950086072958131</v>
      </c>
      <c r="K1530" s="13">
        <f t="shared" si="285"/>
        <v>3.0974919157012337E-2</v>
      </c>
      <c r="L1530" s="13">
        <f t="shared" si="286"/>
        <v>0</v>
      </c>
      <c r="M1530" s="13">
        <f t="shared" si="291"/>
        <v>1.8791860153673467E-2</v>
      </c>
      <c r="N1530" s="13">
        <f t="shared" si="287"/>
        <v>1.1650953295277549E-2</v>
      </c>
      <c r="O1530" s="13">
        <f t="shared" si="288"/>
        <v>1.1650953295277549E-2</v>
      </c>
      <c r="Q1530">
        <v>22.806618875061361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15.748980634477579</v>
      </c>
      <c r="G1531" s="13">
        <f t="shared" si="282"/>
        <v>0</v>
      </c>
      <c r="H1531" s="13">
        <f t="shared" si="283"/>
        <v>15.748980634477579</v>
      </c>
      <c r="I1531" s="16">
        <f t="shared" si="290"/>
        <v>15.779955553634592</v>
      </c>
      <c r="J1531" s="13">
        <f t="shared" si="284"/>
        <v>15.743303846896781</v>
      </c>
      <c r="K1531" s="13">
        <f t="shared" si="285"/>
        <v>3.6651706737810485E-2</v>
      </c>
      <c r="L1531" s="13">
        <f t="shared" si="286"/>
        <v>0</v>
      </c>
      <c r="M1531" s="13">
        <f t="shared" si="291"/>
        <v>7.1409068583959175E-3</v>
      </c>
      <c r="N1531" s="13">
        <f t="shared" si="287"/>
        <v>4.427362252205469E-3</v>
      </c>
      <c r="O1531" s="13">
        <f t="shared" si="288"/>
        <v>4.427362252205469E-3</v>
      </c>
      <c r="Q1531">
        <v>21.34120667405691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74.243744925028665</v>
      </c>
      <c r="G1532" s="13">
        <f t="shared" si="282"/>
        <v>5.7894522102611372</v>
      </c>
      <c r="H1532" s="13">
        <f t="shared" si="283"/>
        <v>68.454292714767533</v>
      </c>
      <c r="I1532" s="16">
        <f t="shared" si="290"/>
        <v>68.490944421505347</v>
      </c>
      <c r="J1532" s="13">
        <f t="shared" si="284"/>
        <v>61.43295512302673</v>
      </c>
      <c r="K1532" s="13">
        <f t="shared" si="285"/>
        <v>7.057989298478617</v>
      </c>
      <c r="L1532" s="13">
        <f t="shared" si="286"/>
        <v>0</v>
      </c>
      <c r="M1532" s="13">
        <f t="shared" si="291"/>
        <v>2.7135446061904486E-3</v>
      </c>
      <c r="N1532" s="13">
        <f t="shared" si="287"/>
        <v>1.682397655838078E-3</v>
      </c>
      <c r="O1532" s="13">
        <f t="shared" si="288"/>
        <v>5.791134607916975</v>
      </c>
      <c r="Q1532">
        <v>14.111282739638369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55.419265099865193</v>
      </c>
      <c r="G1533" s="13">
        <f t="shared" si="282"/>
        <v>2.6388610979595635</v>
      </c>
      <c r="H1533" s="13">
        <f t="shared" si="283"/>
        <v>52.78040400190563</v>
      </c>
      <c r="I1533" s="16">
        <f t="shared" si="290"/>
        <v>59.838393300384247</v>
      </c>
      <c r="J1533" s="13">
        <f t="shared" si="284"/>
        <v>52.524599874677264</v>
      </c>
      <c r="K1533" s="13">
        <f t="shared" si="285"/>
        <v>7.313793425706983</v>
      </c>
      <c r="L1533" s="13">
        <f t="shared" si="286"/>
        <v>0</v>
      </c>
      <c r="M1533" s="13">
        <f t="shared" si="291"/>
        <v>1.0311469503523705E-3</v>
      </c>
      <c r="N1533" s="13">
        <f t="shared" si="287"/>
        <v>6.3931110921846971E-4</v>
      </c>
      <c r="O1533" s="13">
        <f t="shared" si="288"/>
        <v>2.6395004090687819</v>
      </c>
      <c r="Q1533">
        <v>10.633282451612899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73.450886008966577</v>
      </c>
      <c r="G1534" s="13">
        <f t="shared" si="282"/>
        <v>5.6567540280295558</v>
      </c>
      <c r="H1534" s="13">
        <f t="shared" si="283"/>
        <v>67.794131980937024</v>
      </c>
      <c r="I1534" s="16">
        <f t="shared" si="290"/>
        <v>75.107925406644</v>
      </c>
      <c r="J1534" s="13">
        <f t="shared" si="284"/>
        <v>62.642047897967778</v>
      </c>
      <c r="K1534" s="13">
        <f t="shared" si="285"/>
        <v>12.465877508676222</v>
      </c>
      <c r="L1534" s="13">
        <f t="shared" si="286"/>
        <v>0</v>
      </c>
      <c r="M1534" s="13">
        <f t="shared" si="291"/>
        <v>3.918358411339008E-4</v>
      </c>
      <c r="N1534" s="13">
        <f t="shared" si="287"/>
        <v>2.4293822150301851E-4</v>
      </c>
      <c r="O1534" s="13">
        <f t="shared" si="288"/>
        <v>5.6569969662510591</v>
      </c>
      <c r="Q1534">
        <v>11.153635127709579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34.494337140576192</v>
      </c>
      <c r="G1535" s="13">
        <f t="shared" si="282"/>
        <v>0</v>
      </c>
      <c r="H1535" s="13">
        <f t="shared" si="283"/>
        <v>34.494337140576192</v>
      </c>
      <c r="I1535" s="16">
        <f t="shared" si="290"/>
        <v>46.960214649252414</v>
      </c>
      <c r="J1535" s="13">
        <f t="shared" si="284"/>
        <v>43.793953352770657</v>
      </c>
      <c r="K1535" s="13">
        <f t="shared" si="285"/>
        <v>3.1662612964817569</v>
      </c>
      <c r="L1535" s="13">
        <f t="shared" si="286"/>
        <v>0</v>
      </c>
      <c r="M1535" s="13">
        <f t="shared" si="291"/>
        <v>1.488976196308823E-4</v>
      </c>
      <c r="N1535" s="13">
        <f t="shared" si="287"/>
        <v>9.2316524171147027E-5</v>
      </c>
      <c r="O1535" s="13">
        <f t="shared" si="288"/>
        <v>9.2316524171147027E-5</v>
      </c>
      <c r="Q1535">
        <v>12.133450469397991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80.692462839162161</v>
      </c>
      <c r="G1536" s="13">
        <f t="shared" si="282"/>
        <v>6.8687528621096936</v>
      </c>
      <c r="H1536" s="13">
        <f t="shared" si="283"/>
        <v>73.823709977052474</v>
      </c>
      <c r="I1536" s="16">
        <f t="shared" si="290"/>
        <v>76.989971273534223</v>
      </c>
      <c r="J1536" s="13">
        <f t="shared" si="284"/>
        <v>67.476790843447986</v>
      </c>
      <c r="K1536" s="13">
        <f t="shared" si="285"/>
        <v>9.513180430086237</v>
      </c>
      <c r="L1536" s="13">
        <f t="shared" si="286"/>
        <v>0</v>
      </c>
      <c r="M1536" s="13">
        <f t="shared" si="291"/>
        <v>5.6581095459735269E-5</v>
      </c>
      <c r="N1536" s="13">
        <f t="shared" si="287"/>
        <v>3.5080279185035865E-5</v>
      </c>
      <c r="O1536" s="13">
        <f t="shared" si="288"/>
        <v>6.8687879423888782</v>
      </c>
      <c r="Q1536">
        <v>14.23413593905452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159.19832139658541</v>
      </c>
      <c r="G1537" s="13">
        <f t="shared" si="282"/>
        <v>20.008019526147475</v>
      </c>
      <c r="H1537" s="13">
        <f t="shared" si="283"/>
        <v>139.19030187043793</v>
      </c>
      <c r="I1537" s="16">
        <f t="shared" si="290"/>
        <v>148.70348230052417</v>
      </c>
      <c r="J1537" s="13">
        <f t="shared" si="284"/>
        <v>104.39710970510319</v>
      </c>
      <c r="K1537" s="13">
        <f t="shared" si="285"/>
        <v>44.306372595420981</v>
      </c>
      <c r="L1537" s="13">
        <f t="shared" si="286"/>
        <v>16.575120424446613</v>
      </c>
      <c r="M1537" s="13">
        <f t="shared" si="291"/>
        <v>16.575141925262887</v>
      </c>
      <c r="N1537" s="13">
        <f t="shared" si="287"/>
        <v>10.276587993662989</v>
      </c>
      <c r="O1537" s="13">
        <f t="shared" si="288"/>
        <v>30.284607519810464</v>
      </c>
      <c r="Q1537">
        <v>14.883980868873531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63.01550249132211</v>
      </c>
      <c r="G1538" s="13">
        <f t="shared" si="282"/>
        <v>3.9102183006412168</v>
      </c>
      <c r="H1538" s="13">
        <f t="shared" si="283"/>
        <v>59.105284190680891</v>
      </c>
      <c r="I1538" s="16">
        <f t="shared" si="290"/>
        <v>86.836536361655263</v>
      </c>
      <c r="J1538" s="13">
        <f t="shared" si="284"/>
        <v>79.697610257864994</v>
      </c>
      <c r="K1538" s="13">
        <f t="shared" si="285"/>
        <v>7.1389261037902685</v>
      </c>
      <c r="L1538" s="13">
        <f t="shared" si="286"/>
        <v>0</v>
      </c>
      <c r="M1538" s="13">
        <f t="shared" si="291"/>
        <v>6.2985539315998977</v>
      </c>
      <c r="N1538" s="13">
        <f t="shared" si="287"/>
        <v>3.9051034375919365</v>
      </c>
      <c r="O1538" s="13">
        <f t="shared" si="288"/>
        <v>7.8153217382331537</v>
      </c>
      <c r="Q1538">
        <v>19.349042221884709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11.69603826663081</v>
      </c>
      <c r="G1539" s="13">
        <f t="shared" si="282"/>
        <v>0</v>
      </c>
      <c r="H1539" s="13">
        <f t="shared" si="283"/>
        <v>11.69603826663081</v>
      </c>
      <c r="I1539" s="16">
        <f t="shared" si="290"/>
        <v>18.834964370421076</v>
      </c>
      <c r="J1539" s="13">
        <f t="shared" si="284"/>
        <v>18.790932848711364</v>
      </c>
      <c r="K1539" s="13">
        <f t="shared" si="285"/>
        <v>4.4031521709712251E-2</v>
      </c>
      <c r="L1539" s="13">
        <f t="shared" si="286"/>
        <v>0</v>
      </c>
      <c r="M1539" s="13">
        <f t="shared" si="291"/>
        <v>2.3934504940079613</v>
      </c>
      <c r="N1539" s="13">
        <f t="shared" si="287"/>
        <v>1.483939306284936</v>
      </c>
      <c r="O1539" s="13">
        <f t="shared" si="288"/>
        <v>1.483939306284936</v>
      </c>
      <c r="Q1539">
        <v>23.807366243815832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18.326735536426181</v>
      </c>
      <c r="G1540" s="13">
        <f t="shared" si="282"/>
        <v>0</v>
      </c>
      <c r="H1540" s="13">
        <f t="shared" si="283"/>
        <v>18.326735536426181</v>
      </c>
      <c r="I1540" s="16">
        <f t="shared" si="290"/>
        <v>18.370767058135893</v>
      </c>
      <c r="J1540" s="13">
        <f t="shared" si="284"/>
        <v>18.342736880337196</v>
      </c>
      <c r="K1540" s="13">
        <f t="shared" si="285"/>
        <v>2.8030177798697764E-2</v>
      </c>
      <c r="L1540" s="13">
        <f t="shared" si="286"/>
        <v>0</v>
      </c>
      <c r="M1540" s="13">
        <f t="shared" si="291"/>
        <v>0.90951118772302531</v>
      </c>
      <c r="N1540" s="13">
        <f t="shared" si="287"/>
        <v>0.56389693638827565</v>
      </c>
      <c r="O1540" s="13">
        <f t="shared" si="288"/>
        <v>0.56389693638827565</v>
      </c>
      <c r="Q1540">
        <v>26.526627870967751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34.032905944068062</v>
      </c>
      <c r="G1541" s="13">
        <f t="shared" si="282"/>
        <v>0</v>
      </c>
      <c r="H1541" s="13">
        <f t="shared" si="283"/>
        <v>34.032905944068062</v>
      </c>
      <c r="I1541" s="16">
        <f t="shared" si="290"/>
        <v>34.06093612186676</v>
      </c>
      <c r="J1541" s="13">
        <f t="shared" si="284"/>
        <v>33.847357003104314</v>
      </c>
      <c r="K1541" s="13">
        <f t="shared" si="285"/>
        <v>0.21357911876244629</v>
      </c>
      <c r="L1541" s="13">
        <f t="shared" si="286"/>
        <v>0</v>
      </c>
      <c r="M1541" s="13">
        <f t="shared" si="291"/>
        <v>0.34561425133474966</v>
      </c>
      <c r="N1541" s="13">
        <f t="shared" si="287"/>
        <v>0.21428083582754479</v>
      </c>
      <c r="O1541" s="13">
        <f t="shared" si="288"/>
        <v>0.21428083582754479</v>
      </c>
      <c r="Q1541">
        <v>25.184548920769341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12.591785099758241</v>
      </c>
      <c r="G1542" s="13">
        <f t="shared" ref="G1542:G1605" si="293">IF((F1542-$J$2)&gt;0,$I$2*(F1542-$J$2),0)</f>
        <v>0</v>
      </c>
      <c r="H1542" s="13">
        <f t="shared" ref="H1542:H1605" si="294">F1542-G1542</f>
        <v>12.591785099758241</v>
      </c>
      <c r="I1542" s="16">
        <f t="shared" si="290"/>
        <v>12.805364218520687</v>
      </c>
      <c r="J1542" s="13">
        <f t="shared" ref="J1542:J1605" si="295">I1542/SQRT(1+(I1542/($K$2*(300+(25*Q1542)+0.05*(Q1542)^3)))^2)</f>
        <v>12.79265617963271</v>
      </c>
      <c r="K1542" s="13">
        <f t="shared" ref="K1542:K1605" si="296">I1542-J1542</f>
        <v>1.2708038887977224E-2</v>
      </c>
      <c r="L1542" s="13">
        <f t="shared" ref="L1542:L1605" si="297">IF(K1542&gt;$N$2,(K1542-$N$2)/$L$2,0)</f>
        <v>0</v>
      </c>
      <c r="M1542" s="13">
        <f t="shared" si="291"/>
        <v>0.13133341550720487</v>
      </c>
      <c r="N1542" s="13">
        <f t="shared" ref="N1542:N1605" si="298">$M$2*M1542</f>
        <v>8.1426717614467015E-2</v>
      </c>
      <c r="O1542" s="13">
        <f t="shared" ref="O1542:O1605" si="299">N1542+G1542</f>
        <v>8.1426717614467015E-2</v>
      </c>
      <c r="Q1542">
        <v>24.430122869853349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32.248193697747823</v>
      </c>
      <c r="G1543" s="13">
        <f t="shared" si="293"/>
        <v>0</v>
      </c>
      <c r="H1543" s="13">
        <f t="shared" si="294"/>
        <v>32.248193697747823</v>
      </c>
      <c r="I1543" s="16">
        <f t="shared" ref="I1543:I1606" si="301">H1543+K1542-L1542</f>
        <v>32.260901736635802</v>
      </c>
      <c r="J1543" s="13">
        <f t="shared" si="295"/>
        <v>31.974631844052094</v>
      </c>
      <c r="K1543" s="13">
        <f t="shared" si="296"/>
        <v>0.28626989258370727</v>
      </c>
      <c r="L1543" s="13">
        <f t="shared" si="297"/>
        <v>0</v>
      </c>
      <c r="M1543" s="13">
        <f t="shared" ref="M1543:M1606" si="302">L1543+M1542-N1542</f>
        <v>4.9906697892737856E-2</v>
      </c>
      <c r="N1543" s="13">
        <f t="shared" si="298"/>
        <v>3.0942152693497472E-2</v>
      </c>
      <c r="O1543" s="13">
        <f t="shared" si="299"/>
        <v>3.0942152693497472E-2</v>
      </c>
      <c r="Q1543">
        <v>21.907054308696591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94.52589884454602</v>
      </c>
      <c r="G1544" s="13">
        <f t="shared" si="293"/>
        <v>9.1840094288752248</v>
      </c>
      <c r="H1544" s="13">
        <f t="shared" si="294"/>
        <v>85.341889415670792</v>
      </c>
      <c r="I1544" s="16">
        <f t="shared" si="301"/>
        <v>85.628159308254496</v>
      </c>
      <c r="J1544" s="13">
        <f t="shared" si="295"/>
        <v>72.935697142890689</v>
      </c>
      <c r="K1544" s="13">
        <f t="shared" si="296"/>
        <v>12.692462165363807</v>
      </c>
      <c r="L1544" s="13">
        <f t="shared" si="297"/>
        <v>0</v>
      </c>
      <c r="M1544" s="13">
        <f t="shared" si="302"/>
        <v>1.8964545199240384E-2</v>
      </c>
      <c r="N1544" s="13">
        <f t="shared" si="298"/>
        <v>1.1758018023529038E-2</v>
      </c>
      <c r="O1544" s="13">
        <f t="shared" si="299"/>
        <v>9.1957674468987545</v>
      </c>
      <c r="Q1544">
        <v>14.138982507186959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147.5508793375522</v>
      </c>
      <c r="G1545" s="13">
        <f t="shared" si="293"/>
        <v>18.058625557598923</v>
      </c>
      <c r="H1545" s="13">
        <f t="shared" si="294"/>
        <v>129.49225377995327</v>
      </c>
      <c r="I1545" s="16">
        <f t="shared" si="301"/>
        <v>142.18471594531707</v>
      </c>
      <c r="J1545" s="13">
        <f t="shared" si="295"/>
        <v>90.395955410537667</v>
      </c>
      <c r="K1545" s="13">
        <f t="shared" si="296"/>
        <v>51.788760534779399</v>
      </c>
      <c r="L1545" s="13">
        <f t="shared" si="297"/>
        <v>21.132031018061994</v>
      </c>
      <c r="M1545" s="13">
        <f t="shared" si="302"/>
        <v>21.139237545237705</v>
      </c>
      <c r="N1545" s="13">
        <f t="shared" si="298"/>
        <v>13.106327278047377</v>
      </c>
      <c r="O1545" s="13">
        <f t="shared" si="299"/>
        <v>31.1649528356463</v>
      </c>
      <c r="Q1545">
        <v>11.612549251612901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2.8689113942974429</v>
      </c>
      <c r="G1546" s="13">
        <f t="shared" si="293"/>
        <v>0</v>
      </c>
      <c r="H1546" s="13">
        <f t="shared" si="294"/>
        <v>2.8689113942974429</v>
      </c>
      <c r="I1546" s="16">
        <f t="shared" si="301"/>
        <v>33.525640911014847</v>
      </c>
      <c r="J1546" s="13">
        <f t="shared" si="295"/>
        <v>32.540617341164769</v>
      </c>
      <c r="K1546" s="13">
        <f t="shared" si="296"/>
        <v>0.98502356985007822</v>
      </c>
      <c r="L1546" s="13">
        <f t="shared" si="297"/>
        <v>0</v>
      </c>
      <c r="M1546" s="13">
        <f t="shared" si="302"/>
        <v>8.0329102671903279</v>
      </c>
      <c r="N1546" s="13">
        <f t="shared" si="298"/>
        <v>4.9804043656580035</v>
      </c>
      <c r="O1546" s="13">
        <f t="shared" si="299"/>
        <v>4.9804043656580035</v>
      </c>
      <c r="Q1546">
        <v>13.719175169040311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68.373902342768247</v>
      </c>
      <c r="G1547" s="13">
        <f t="shared" si="293"/>
        <v>4.8070360137956181</v>
      </c>
      <c r="H1547" s="13">
        <f t="shared" si="294"/>
        <v>63.56686632897263</v>
      </c>
      <c r="I1547" s="16">
        <f t="shared" si="301"/>
        <v>64.551889898822708</v>
      </c>
      <c r="J1547" s="13">
        <f t="shared" si="295"/>
        <v>56.126855643827348</v>
      </c>
      <c r="K1547" s="13">
        <f t="shared" si="296"/>
        <v>8.4250342549953601</v>
      </c>
      <c r="L1547" s="13">
        <f t="shared" si="297"/>
        <v>0</v>
      </c>
      <c r="M1547" s="13">
        <f t="shared" si="302"/>
        <v>3.0525059015323244</v>
      </c>
      <c r="N1547" s="13">
        <f t="shared" si="298"/>
        <v>1.8925536589500411</v>
      </c>
      <c r="O1547" s="13">
        <f t="shared" si="299"/>
        <v>6.6995896727456596</v>
      </c>
      <c r="Q1547">
        <v>11.165049869651609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20.795254073465639</v>
      </c>
      <c r="G1548" s="13">
        <f t="shared" si="293"/>
        <v>0</v>
      </c>
      <c r="H1548" s="13">
        <f t="shared" si="294"/>
        <v>20.795254073465639</v>
      </c>
      <c r="I1548" s="16">
        <f t="shared" si="301"/>
        <v>29.220288328460999</v>
      </c>
      <c r="J1548" s="13">
        <f t="shared" si="295"/>
        <v>28.744414410743712</v>
      </c>
      <c r="K1548" s="13">
        <f t="shared" si="296"/>
        <v>0.47587391771728704</v>
      </c>
      <c r="L1548" s="13">
        <f t="shared" si="297"/>
        <v>0</v>
      </c>
      <c r="M1548" s="13">
        <f t="shared" si="302"/>
        <v>1.1599522425822832</v>
      </c>
      <c r="N1548" s="13">
        <f t="shared" si="298"/>
        <v>0.7191703904010156</v>
      </c>
      <c r="O1548" s="13">
        <f t="shared" si="299"/>
        <v>0.7191703904010156</v>
      </c>
      <c r="Q1548">
        <v>16.129244445501062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85.066432068463257</v>
      </c>
      <c r="G1549" s="13">
        <f t="shared" si="293"/>
        <v>7.6008096683166579</v>
      </c>
      <c r="H1549" s="13">
        <f t="shared" si="294"/>
        <v>77.4656224001466</v>
      </c>
      <c r="I1549" s="16">
        <f t="shared" si="301"/>
        <v>77.94149631786388</v>
      </c>
      <c r="J1549" s="13">
        <f t="shared" si="295"/>
        <v>69.47231375503101</v>
      </c>
      <c r="K1549" s="13">
        <f t="shared" si="296"/>
        <v>8.4691825628328701</v>
      </c>
      <c r="L1549" s="13">
        <f t="shared" si="297"/>
        <v>0</v>
      </c>
      <c r="M1549" s="13">
        <f t="shared" si="302"/>
        <v>0.44078185218126764</v>
      </c>
      <c r="N1549" s="13">
        <f t="shared" si="298"/>
        <v>0.27328474835238592</v>
      </c>
      <c r="O1549" s="13">
        <f t="shared" si="299"/>
        <v>7.8740944166690436</v>
      </c>
      <c r="Q1549">
        <v>15.520048752890631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46.238020261771418</v>
      </c>
      <c r="G1550" s="13">
        <f t="shared" si="293"/>
        <v>1.1022264256911753</v>
      </c>
      <c r="H1550" s="13">
        <f t="shared" si="294"/>
        <v>45.135793836080239</v>
      </c>
      <c r="I1550" s="16">
        <f t="shared" si="301"/>
        <v>53.604976398913109</v>
      </c>
      <c r="J1550" s="13">
        <f t="shared" si="295"/>
        <v>51.842718534100328</v>
      </c>
      <c r="K1550" s="13">
        <f t="shared" si="296"/>
        <v>1.7622578648127813</v>
      </c>
      <c r="L1550" s="13">
        <f t="shared" si="297"/>
        <v>0</v>
      </c>
      <c r="M1550" s="13">
        <f t="shared" si="302"/>
        <v>0.16749710382888172</v>
      </c>
      <c r="N1550" s="13">
        <f t="shared" si="298"/>
        <v>0.10384820437390667</v>
      </c>
      <c r="O1550" s="13">
        <f t="shared" si="299"/>
        <v>1.206074630065082</v>
      </c>
      <c r="Q1550">
        <v>19.56880492444439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34.469344996360633</v>
      </c>
      <c r="G1551" s="13">
        <f t="shared" si="293"/>
        <v>0</v>
      </c>
      <c r="H1551" s="13">
        <f t="shared" si="294"/>
        <v>34.469344996360633</v>
      </c>
      <c r="I1551" s="16">
        <f t="shared" si="301"/>
        <v>36.231602861173414</v>
      </c>
      <c r="J1551" s="13">
        <f t="shared" si="295"/>
        <v>35.830972283081238</v>
      </c>
      <c r="K1551" s="13">
        <f t="shared" si="296"/>
        <v>0.40063057809217639</v>
      </c>
      <c r="L1551" s="13">
        <f t="shared" si="297"/>
        <v>0</v>
      </c>
      <c r="M1551" s="13">
        <f t="shared" si="302"/>
        <v>6.3648899454975053E-2</v>
      </c>
      <c r="N1551" s="13">
        <f t="shared" si="298"/>
        <v>3.946231766208453E-2</v>
      </c>
      <c r="O1551" s="13">
        <f t="shared" si="299"/>
        <v>3.946231766208453E-2</v>
      </c>
      <c r="Q1551">
        <v>21.969421694945911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2.6279018342775502</v>
      </c>
      <c r="G1552" s="13">
        <f t="shared" si="293"/>
        <v>0</v>
      </c>
      <c r="H1552" s="13">
        <f t="shared" si="294"/>
        <v>2.6279018342775502</v>
      </c>
      <c r="I1552" s="16">
        <f t="shared" si="301"/>
        <v>3.0285324123697266</v>
      </c>
      <c r="J1552" s="13">
        <f t="shared" si="295"/>
        <v>3.0283791968694165</v>
      </c>
      <c r="K1552" s="13">
        <f t="shared" si="296"/>
        <v>1.53215500310111E-4</v>
      </c>
      <c r="L1552" s="13">
        <f t="shared" si="297"/>
        <v>0</v>
      </c>
      <c r="M1552" s="13">
        <f t="shared" si="302"/>
        <v>2.4186581792890523E-2</v>
      </c>
      <c r="N1552" s="13">
        <f t="shared" si="298"/>
        <v>1.4995680711592125E-2</v>
      </c>
      <c r="O1552" s="13">
        <f t="shared" si="299"/>
        <v>1.4995680711592125E-2</v>
      </c>
      <c r="Q1552">
        <v>25.105897870967741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54.900358772676483</v>
      </c>
      <c r="G1553" s="13">
        <f t="shared" si="293"/>
        <v>2.5520134571353843</v>
      </c>
      <c r="H1553" s="13">
        <f t="shared" si="294"/>
        <v>52.348345315541096</v>
      </c>
      <c r="I1553" s="16">
        <f t="shared" si="301"/>
        <v>52.348498531041407</v>
      </c>
      <c r="J1553" s="13">
        <f t="shared" si="295"/>
        <v>51.586816552887981</v>
      </c>
      <c r="K1553" s="13">
        <f t="shared" si="296"/>
        <v>0.76168197815342609</v>
      </c>
      <c r="L1553" s="13">
        <f t="shared" si="297"/>
        <v>0</v>
      </c>
      <c r="M1553" s="13">
        <f t="shared" si="302"/>
        <v>9.1909010812983982E-3</v>
      </c>
      <c r="N1553" s="13">
        <f t="shared" si="298"/>
        <v>5.6983586704050064E-3</v>
      </c>
      <c r="O1553" s="13">
        <f t="shared" si="299"/>
        <v>2.5577118158057894</v>
      </c>
      <c r="Q1553">
        <v>25.222117022466751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39.845490664942567</v>
      </c>
      <c r="G1554" s="13">
        <f t="shared" si="293"/>
        <v>3.2329827222014648E-2</v>
      </c>
      <c r="H1554" s="13">
        <f t="shared" si="294"/>
        <v>39.813160837720552</v>
      </c>
      <c r="I1554" s="16">
        <f t="shared" si="301"/>
        <v>40.574842815873978</v>
      </c>
      <c r="J1554" s="13">
        <f t="shared" si="295"/>
        <v>40.082220282086787</v>
      </c>
      <c r="K1554" s="13">
        <f t="shared" si="296"/>
        <v>0.49262253378719123</v>
      </c>
      <c r="L1554" s="13">
        <f t="shared" si="297"/>
        <v>0</v>
      </c>
      <c r="M1554" s="13">
        <f t="shared" si="302"/>
        <v>3.4925424108933917E-3</v>
      </c>
      <c r="N1554" s="13">
        <f t="shared" si="298"/>
        <v>2.1653762947539028E-3</v>
      </c>
      <c r="O1554" s="13">
        <f t="shared" si="299"/>
        <v>3.4495203516768554E-2</v>
      </c>
      <c r="Q1554">
        <v>22.900632143922032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42.400067240609388</v>
      </c>
      <c r="G1555" s="13">
        <f t="shared" si="293"/>
        <v>0.45988088466111632</v>
      </c>
      <c r="H1555" s="13">
        <f t="shared" si="294"/>
        <v>41.940186355948271</v>
      </c>
      <c r="I1555" s="16">
        <f t="shared" si="301"/>
        <v>42.432808889735462</v>
      </c>
      <c r="J1555" s="13">
        <f t="shared" si="295"/>
        <v>41.547214893599481</v>
      </c>
      <c r="K1555" s="13">
        <f t="shared" si="296"/>
        <v>0.88559399613598089</v>
      </c>
      <c r="L1555" s="13">
        <f t="shared" si="297"/>
        <v>0</v>
      </c>
      <c r="M1555" s="13">
        <f t="shared" si="302"/>
        <v>1.3271661161394889E-3</v>
      </c>
      <c r="N1555" s="13">
        <f t="shared" si="298"/>
        <v>8.228429920064831E-4</v>
      </c>
      <c r="O1555" s="13">
        <f t="shared" si="299"/>
        <v>0.46070372765312279</v>
      </c>
      <c r="Q1555">
        <v>19.607774183699359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45.915641714066687</v>
      </c>
      <c r="G1556" s="13">
        <f t="shared" si="293"/>
        <v>1.048270991244721</v>
      </c>
      <c r="H1556" s="13">
        <f t="shared" si="294"/>
        <v>44.867370722821967</v>
      </c>
      <c r="I1556" s="16">
        <f t="shared" si="301"/>
        <v>45.752964718957948</v>
      </c>
      <c r="J1556" s="13">
        <f t="shared" si="295"/>
        <v>44.223033857515766</v>
      </c>
      <c r="K1556" s="13">
        <f t="shared" si="296"/>
        <v>1.5299308614421818</v>
      </c>
      <c r="L1556" s="13">
        <f t="shared" si="297"/>
        <v>0</v>
      </c>
      <c r="M1556" s="13">
        <f t="shared" si="302"/>
        <v>5.0432312413300584E-4</v>
      </c>
      <c r="N1556" s="13">
        <f t="shared" si="298"/>
        <v>3.126803369624636E-4</v>
      </c>
      <c r="O1556" s="13">
        <f t="shared" si="299"/>
        <v>1.0485836715816834</v>
      </c>
      <c r="Q1556">
        <v>17.202088863395989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63.013382889660228</v>
      </c>
      <c r="G1557" s="13">
        <f t="shared" si="293"/>
        <v>3.9098635499007148</v>
      </c>
      <c r="H1557" s="13">
        <f t="shared" si="294"/>
        <v>59.103519339759515</v>
      </c>
      <c r="I1557" s="16">
        <f t="shared" si="301"/>
        <v>60.633450201201697</v>
      </c>
      <c r="J1557" s="13">
        <f t="shared" si="295"/>
        <v>55.927206116798509</v>
      </c>
      <c r="K1557" s="13">
        <f t="shared" si="296"/>
        <v>4.7062440844031883</v>
      </c>
      <c r="L1557" s="13">
        <f t="shared" si="297"/>
        <v>0</v>
      </c>
      <c r="M1557" s="13">
        <f t="shared" si="302"/>
        <v>1.9164278717054224E-4</v>
      </c>
      <c r="N1557" s="13">
        <f t="shared" si="298"/>
        <v>1.1881852804573619E-4</v>
      </c>
      <c r="O1557" s="13">
        <f t="shared" si="299"/>
        <v>3.9099823684287607</v>
      </c>
      <c r="Q1557">
        <v>14.704890695559699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74.084953900269895</v>
      </c>
      <c r="G1558" s="13">
        <f t="shared" si="293"/>
        <v>5.762875880080184</v>
      </c>
      <c r="H1558" s="13">
        <f t="shared" si="294"/>
        <v>68.322078020189707</v>
      </c>
      <c r="I1558" s="16">
        <f t="shared" si="301"/>
        <v>73.028322104592888</v>
      </c>
      <c r="J1558" s="13">
        <f t="shared" si="295"/>
        <v>63.385736184982711</v>
      </c>
      <c r="K1558" s="13">
        <f t="shared" si="296"/>
        <v>9.6425859196101769</v>
      </c>
      <c r="L1558" s="13">
        <f t="shared" si="297"/>
        <v>0</v>
      </c>
      <c r="M1558" s="13">
        <f t="shared" si="302"/>
        <v>7.282425912480605E-5</v>
      </c>
      <c r="N1558" s="13">
        <f t="shared" si="298"/>
        <v>4.5151040657379754E-5</v>
      </c>
      <c r="O1558" s="13">
        <f t="shared" si="299"/>
        <v>5.7629210311208414</v>
      </c>
      <c r="Q1558">
        <v>12.876757251612901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0.68054623055495422</v>
      </c>
      <c r="G1559" s="13">
        <f t="shared" si="293"/>
        <v>0</v>
      </c>
      <c r="H1559" s="13">
        <f t="shared" si="294"/>
        <v>0.68054623055495422</v>
      </c>
      <c r="I1559" s="16">
        <f t="shared" si="301"/>
        <v>10.323132150165131</v>
      </c>
      <c r="J1559" s="13">
        <f t="shared" si="295"/>
        <v>10.30320708821038</v>
      </c>
      <c r="K1559" s="13">
        <f t="shared" si="296"/>
        <v>1.99250619547513E-2</v>
      </c>
      <c r="L1559" s="13">
        <f t="shared" si="297"/>
        <v>0</v>
      </c>
      <c r="M1559" s="13">
        <f t="shared" si="302"/>
        <v>2.7673218467426296E-5</v>
      </c>
      <c r="N1559" s="13">
        <f t="shared" si="298"/>
        <v>1.7157395449804303E-5</v>
      </c>
      <c r="O1559" s="13">
        <f t="shared" si="299"/>
        <v>1.7157395449804303E-5</v>
      </c>
      <c r="Q1559">
        <v>16.652705213764399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30.847206408510491</v>
      </c>
      <c r="G1560" s="13">
        <f t="shared" si="293"/>
        <v>0</v>
      </c>
      <c r="H1560" s="13">
        <f t="shared" si="294"/>
        <v>30.847206408510491</v>
      </c>
      <c r="I1560" s="16">
        <f t="shared" si="301"/>
        <v>30.867131470465242</v>
      </c>
      <c r="J1560" s="13">
        <f t="shared" si="295"/>
        <v>30.47227072109138</v>
      </c>
      <c r="K1560" s="13">
        <f t="shared" si="296"/>
        <v>0.39486074937386206</v>
      </c>
      <c r="L1560" s="13">
        <f t="shared" si="297"/>
        <v>0</v>
      </c>
      <c r="M1560" s="13">
        <f t="shared" si="302"/>
        <v>1.0515823017621993E-5</v>
      </c>
      <c r="N1560" s="13">
        <f t="shared" si="298"/>
        <v>6.5198102709256359E-6</v>
      </c>
      <c r="O1560" s="13">
        <f t="shared" si="299"/>
        <v>6.5198102709256359E-6</v>
      </c>
      <c r="Q1560">
        <v>18.657253924932721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67.867381413051035</v>
      </c>
      <c r="G1561" s="13">
        <f t="shared" si="293"/>
        <v>4.7222612761038736</v>
      </c>
      <c r="H1561" s="13">
        <f t="shared" si="294"/>
        <v>63.145120136947163</v>
      </c>
      <c r="I1561" s="16">
        <f t="shared" si="301"/>
        <v>63.539980886321025</v>
      </c>
      <c r="J1561" s="13">
        <f t="shared" si="295"/>
        <v>61.020257132090073</v>
      </c>
      <c r="K1561" s="13">
        <f t="shared" si="296"/>
        <v>2.5197237542309523</v>
      </c>
      <c r="L1561" s="13">
        <f t="shared" si="297"/>
        <v>0</v>
      </c>
      <c r="M1561" s="13">
        <f t="shared" si="302"/>
        <v>3.9960127466963574E-6</v>
      </c>
      <c r="N1561" s="13">
        <f t="shared" si="298"/>
        <v>2.4775279029517417E-6</v>
      </c>
      <c r="O1561" s="13">
        <f t="shared" si="299"/>
        <v>4.7222637536317764</v>
      </c>
      <c r="Q1561">
        <v>20.570602043811181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27.85522382144163</v>
      </c>
      <c r="G1562" s="13">
        <f t="shared" si="293"/>
        <v>0</v>
      </c>
      <c r="H1562" s="13">
        <f t="shared" si="294"/>
        <v>27.85522382144163</v>
      </c>
      <c r="I1562" s="16">
        <f t="shared" si="301"/>
        <v>30.374947575672582</v>
      </c>
      <c r="J1562" s="13">
        <f t="shared" si="295"/>
        <v>30.068338734358885</v>
      </c>
      <c r="K1562" s="13">
        <f t="shared" si="296"/>
        <v>0.3066088413136967</v>
      </c>
      <c r="L1562" s="13">
        <f t="shared" si="297"/>
        <v>0</v>
      </c>
      <c r="M1562" s="13">
        <f t="shared" si="302"/>
        <v>1.5184848437446158E-6</v>
      </c>
      <c r="N1562" s="13">
        <f t="shared" si="298"/>
        <v>9.4146060312166181E-7</v>
      </c>
      <c r="O1562" s="13">
        <f t="shared" si="299"/>
        <v>9.4146060312166181E-7</v>
      </c>
      <c r="Q1562">
        <v>20.131794185769561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1.4856161835666799</v>
      </c>
      <c r="G1563" s="13">
        <f t="shared" si="293"/>
        <v>0</v>
      </c>
      <c r="H1563" s="13">
        <f t="shared" si="294"/>
        <v>1.4856161835666799</v>
      </c>
      <c r="I1563" s="16">
        <f t="shared" si="301"/>
        <v>1.7922250248803766</v>
      </c>
      <c r="J1563" s="13">
        <f t="shared" si="295"/>
        <v>1.7921833487473002</v>
      </c>
      <c r="K1563" s="13">
        <f t="shared" si="296"/>
        <v>4.1676133076373745E-5</v>
      </c>
      <c r="L1563" s="13">
        <f t="shared" si="297"/>
        <v>0</v>
      </c>
      <c r="M1563" s="13">
        <f t="shared" si="302"/>
        <v>5.7702424062295397E-7</v>
      </c>
      <c r="N1563" s="13">
        <f t="shared" si="298"/>
        <v>3.5775502918623149E-7</v>
      </c>
      <c r="O1563" s="13">
        <f t="shared" si="299"/>
        <v>3.5775502918623149E-7</v>
      </c>
      <c r="Q1563">
        <v>23.162266772038731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10.40172841664959</v>
      </c>
      <c r="G1564" s="13">
        <f t="shared" si="293"/>
        <v>0</v>
      </c>
      <c r="H1564" s="13">
        <f t="shared" si="294"/>
        <v>10.40172841664959</v>
      </c>
      <c r="I1564" s="16">
        <f t="shared" si="301"/>
        <v>10.401770092782666</v>
      </c>
      <c r="J1564" s="13">
        <f t="shared" si="295"/>
        <v>10.396049973519098</v>
      </c>
      <c r="K1564" s="13">
        <f t="shared" si="296"/>
        <v>5.7201192635680798E-3</v>
      </c>
      <c r="L1564" s="13">
        <f t="shared" si="297"/>
        <v>0</v>
      </c>
      <c r="M1564" s="13">
        <f t="shared" si="302"/>
        <v>2.1926921143672249E-7</v>
      </c>
      <c r="N1564" s="13">
        <f t="shared" si="298"/>
        <v>1.3594691109076793E-7</v>
      </c>
      <c r="O1564" s="13">
        <f t="shared" si="299"/>
        <v>1.3594691109076793E-7</v>
      </c>
      <c r="Q1564">
        <v>25.689687870967749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86.738194711133005</v>
      </c>
      <c r="G1565" s="13">
        <f t="shared" si="293"/>
        <v>7.8806070689774943</v>
      </c>
      <c r="H1565" s="13">
        <f t="shared" si="294"/>
        <v>78.857587642155508</v>
      </c>
      <c r="I1565" s="16">
        <f t="shared" si="301"/>
        <v>78.86330776141908</v>
      </c>
      <c r="J1565" s="13">
        <f t="shared" si="295"/>
        <v>75.878813474142049</v>
      </c>
      <c r="K1565" s="13">
        <f t="shared" si="296"/>
        <v>2.9844942872770304</v>
      </c>
      <c r="L1565" s="13">
        <f t="shared" si="297"/>
        <v>0</v>
      </c>
      <c r="M1565" s="13">
        <f t="shared" si="302"/>
        <v>8.3322300345954553E-8</v>
      </c>
      <c r="N1565" s="13">
        <f t="shared" si="298"/>
        <v>5.1659826214491822E-8</v>
      </c>
      <c r="O1565" s="13">
        <f t="shared" si="299"/>
        <v>7.8806071206373209</v>
      </c>
      <c r="Q1565">
        <v>23.987107389368521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4.7190127701451132</v>
      </c>
      <c r="G1566" s="13">
        <f t="shared" si="293"/>
        <v>0</v>
      </c>
      <c r="H1566" s="13">
        <f t="shared" si="294"/>
        <v>4.7190127701451132</v>
      </c>
      <c r="I1566" s="16">
        <f t="shared" si="301"/>
        <v>7.7035070574221436</v>
      </c>
      <c r="J1566" s="13">
        <f t="shared" si="295"/>
        <v>7.7005839489303849</v>
      </c>
      <c r="K1566" s="13">
        <f t="shared" si="296"/>
        <v>2.9231084917586969E-3</v>
      </c>
      <c r="L1566" s="13">
        <f t="shared" si="297"/>
        <v>0</v>
      </c>
      <c r="M1566" s="13">
        <f t="shared" si="302"/>
        <v>3.1662474131462731E-8</v>
      </c>
      <c r="N1566" s="13">
        <f t="shared" si="298"/>
        <v>1.9630733961506892E-8</v>
      </c>
      <c r="O1566" s="13">
        <f t="shared" si="299"/>
        <v>1.9630733961506892E-8</v>
      </c>
      <c r="Q1566">
        <v>24.043542561117341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32.880887799923272</v>
      </c>
      <c r="G1567" s="13">
        <f t="shared" si="293"/>
        <v>0</v>
      </c>
      <c r="H1567" s="13">
        <f t="shared" si="294"/>
        <v>32.880887799923272</v>
      </c>
      <c r="I1567" s="16">
        <f t="shared" si="301"/>
        <v>32.883810908415029</v>
      </c>
      <c r="J1567" s="13">
        <f t="shared" si="295"/>
        <v>32.452406171950216</v>
      </c>
      <c r="K1567" s="13">
        <f t="shared" si="296"/>
        <v>0.43140473646481325</v>
      </c>
      <c r="L1567" s="13">
        <f t="shared" si="297"/>
        <v>0</v>
      </c>
      <c r="M1567" s="13">
        <f t="shared" si="302"/>
        <v>1.2031740169955839E-8</v>
      </c>
      <c r="N1567" s="13">
        <f t="shared" si="298"/>
        <v>7.4596789053726197E-9</v>
      </c>
      <c r="O1567" s="13">
        <f t="shared" si="299"/>
        <v>7.4596789053726197E-9</v>
      </c>
      <c r="Q1567">
        <v>19.36952121901022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48.275913725566298</v>
      </c>
      <c r="G1568" s="13">
        <f t="shared" si="293"/>
        <v>1.4433019345223399</v>
      </c>
      <c r="H1568" s="13">
        <f t="shared" si="294"/>
        <v>46.832611791043959</v>
      </c>
      <c r="I1568" s="16">
        <f t="shared" si="301"/>
        <v>47.264016527508772</v>
      </c>
      <c r="J1568" s="13">
        <f t="shared" si="295"/>
        <v>45.312585216178896</v>
      </c>
      <c r="K1568" s="13">
        <f t="shared" si="296"/>
        <v>1.9514313113298769</v>
      </c>
      <c r="L1568" s="13">
        <f t="shared" si="297"/>
        <v>0</v>
      </c>
      <c r="M1568" s="13">
        <f t="shared" si="302"/>
        <v>4.572061264583219E-9</v>
      </c>
      <c r="N1568" s="13">
        <f t="shared" si="298"/>
        <v>2.8346779840415959E-9</v>
      </c>
      <c r="O1568" s="13">
        <f t="shared" si="299"/>
        <v>1.4433019373570179</v>
      </c>
      <c r="Q1568">
        <v>16.077091645112141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12.76159589426419</v>
      </c>
      <c r="G1569" s="13">
        <f t="shared" si="293"/>
        <v>0</v>
      </c>
      <c r="H1569" s="13">
        <f t="shared" si="294"/>
        <v>12.76159589426419</v>
      </c>
      <c r="I1569" s="16">
        <f t="shared" si="301"/>
        <v>14.713027205594067</v>
      </c>
      <c r="J1569" s="13">
        <f t="shared" si="295"/>
        <v>14.645126502273429</v>
      </c>
      <c r="K1569" s="13">
        <f t="shared" si="296"/>
        <v>6.7900703320637135E-2</v>
      </c>
      <c r="L1569" s="13">
        <f t="shared" si="297"/>
        <v>0</v>
      </c>
      <c r="M1569" s="13">
        <f t="shared" si="302"/>
        <v>1.7373832805416232E-9</v>
      </c>
      <c r="N1569" s="13">
        <f t="shared" si="298"/>
        <v>1.0771776339358064E-9</v>
      </c>
      <c r="O1569" s="13">
        <f t="shared" si="299"/>
        <v>1.0771776339358064E-9</v>
      </c>
      <c r="Q1569">
        <v>15.460816927556809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70.488346611060948</v>
      </c>
      <c r="G1570" s="13">
        <f t="shared" si="293"/>
        <v>5.1609235783398963</v>
      </c>
      <c r="H1570" s="13">
        <f t="shared" si="294"/>
        <v>65.327423032721057</v>
      </c>
      <c r="I1570" s="16">
        <f t="shared" si="301"/>
        <v>65.395323736041689</v>
      </c>
      <c r="J1570" s="13">
        <f t="shared" si="295"/>
        <v>59.103376800476539</v>
      </c>
      <c r="K1570" s="13">
        <f t="shared" si="296"/>
        <v>6.2919469355651501</v>
      </c>
      <c r="L1570" s="13">
        <f t="shared" si="297"/>
        <v>0</v>
      </c>
      <c r="M1570" s="13">
        <f t="shared" si="302"/>
        <v>6.6020564660581676E-10</v>
      </c>
      <c r="N1570" s="13">
        <f t="shared" si="298"/>
        <v>4.0932750089560639E-10</v>
      </c>
      <c r="O1570" s="13">
        <f t="shared" si="299"/>
        <v>5.160923578749224</v>
      </c>
      <c r="Q1570">
        <v>14.022517251612911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81.713618835532742</v>
      </c>
      <c r="G1571" s="13">
        <f t="shared" si="293"/>
        <v>7.0396603738348249</v>
      </c>
      <c r="H1571" s="13">
        <f t="shared" si="294"/>
        <v>74.673958461697922</v>
      </c>
      <c r="I1571" s="16">
        <f t="shared" si="301"/>
        <v>80.965905397263072</v>
      </c>
      <c r="J1571" s="13">
        <f t="shared" si="295"/>
        <v>70.270618776619173</v>
      </c>
      <c r="K1571" s="13">
        <f t="shared" si="296"/>
        <v>10.695286620643898</v>
      </c>
      <c r="L1571" s="13">
        <f t="shared" si="297"/>
        <v>0</v>
      </c>
      <c r="M1571" s="13">
        <f t="shared" si="302"/>
        <v>2.5087814571021037E-10</v>
      </c>
      <c r="N1571" s="13">
        <f t="shared" si="298"/>
        <v>1.5554445034033042E-10</v>
      </c>
      <c r="O1571" s="13">
        <f t="shared" si="299"/>
        <v>7.0396603739903689</v>
      </c>
      <c r="Q1571">
        <v>14.370740224478039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208.05195617570601</v>
      </c>
      <c r="G1572" s="13">
        <f t="shared" si="293"/>
        <v>28.184491278263355</v>
      </c>
      <c r="H1572" s="13">
        <f t="shared" si="294"/>
        <v>179.86746489744266</v>
      </c>
      <c r="I1572" s="16">
        <f t="shared" si="301"/>
        <v>190.56275151808654</v>
      </c>
      <c r="J1572" s="13">
        <f t="shared" si="295"/>
        <v>110.666454561438</v>
      </c>
      <c r="K1572" s="13">
        <f t="shared" si="296"/>
        <v>79.896296956648541</v>
      </c>
      <c r="L1572" s="13">
        <f t="shared" si="297"/>
        <v>38.250032853747129</v>
      </c>
      <c r="M1572" s="13">
        <f t="shared" si="302"/>
        <v>38.250032853842463</v>
      </c>
      <c r="N1572" s="13">
        <f t="shared" si="298"/>
        <v>23.715020369382326</v>
      </c>
      <c r="O1572" s="13">
        <f t="shared" si="299"/>
        <v>51.899511647645681</v>
      </c>
      <c r="Q1572">
        <v>13.794376041984201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68.978724937346826</v>
      </c>
      <c r="G1573" s="13">
        <f t="shared" si="293"/>
        <v>4.9082631769733878</v>
      </c>
      <c r="H1573" s="13">
        <f t="shared" si="294"/>
        <v>64.070461760373433</v>
      </c>
      <c r="I1573" s="16">
        <f t="shared" si="301"/>
        <v>105.71672586327485</v>
      </c>
      <c r="J1573" s="13">
        <f t="shared" si="295"/>
        <v>87.574176030202167</v>
      </c>
      <c r="K1573" s="13">
        <f t="shared" si="296"/>
        <v>18.142549833072678</v>
      </c>
      <c r="L1573" s="13">
        <f t="shared" si="297"/>
        <v>0.64087562432423584</v>
      </c>
      <c r="M1573" s="13">
        <f t="shared" si="302"/>
        <v>15.175888108784374</v>
      </c>
      <c r="N1573" s="13">
        <f t="shared" si="298"/>
        <v>9.4090506274463124</v>
      </c>
      <c r="O1573" s="13">
        <f t="shared" si="299"/>
        <v>14.317313804419701</v>
      </c>
      <c r="Q1573">
        <v>15.805657491298231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15.191608988991151</v>
      </c>
      <c r="G1574" s="13">
        <f t="shared" si="293"/>
        <v>0</v>
      </c>
      <c r="H1574" s="13">
        <f t="shared" si="294"/>
        <v>15.191608988991151</v>
      </c>
      <c r="I1574" s="16">
        <f t="shared" si="301"/>
        <v>32.693283197739589</v>
      </c>
      <c r="J1574" s="13">
        <f t="shared" si="295"/>
        <v>32.307090058074508</v>
      </c>
      <c r="K1574" s="13">
        <f t="shared" si="296"/>
        <v>0.38619313966508173</v>
      </c>
      <c r="L1574" s="13">
        <f t="shared" si="297"/>
        <v>0</v>
      </c>
      <c r="M1574" s="13">
        <f t="shared" si="302"/>
        <v>5.7668374813380616</v>
      </c>
      <c r="N1574" s="13">
        <f t="shared" si="298"/>
        <v>3.5754392384295981</v>
      </c>
      <c r="O1574" s="13">
        <f t="shared" si="299"/>
        <v>3.5754392384295981</v>
      </c>
      <c r="Q1574">
        <v>20.041993408823441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12.58350869393119</v>
      </c>
      <c r="G1575" s="13">
        <f t="shared" si="293"/>
        <v>0</v>
      </c>
      <c r="H1575" s="13">
        <f t="shared" si="294"/>
        <v>12.58350869393119</v>
      </c>
      <c r="I1575" s="16">
        <f t="shared" si="301"/>
        <v>12.969701833596272</v>
      </c>
      <c r="J1575" s="13">
        <f t="shared" si="295"/>
        <v>12.955220927583108</v>
      </c>
      <c r="K1575" s="13">
        <f t="shared" si="296"/>
        <v>1.4480906013163874E-2</v>
      </c>
      <c r="L1575" s="13">
        <f t="shared" si="297"/>
        <v>0</v>
      </c>
      <c r="M1575" s="13">
        <f t="shared" si="302"/>
        <v>2.1913982429084635</v>
      </c>
      <c r="N1575" s="13">
        <f t="shared" si="298"/>
        <v>1.3586669106032474</v>
      </c>
      <c r="O1575" s="13">
        <f t="shared" si="299"/>
        <v>1.3586669106032474</v>
      </c>
      <c r="Q1575">
        <v>23.76894001654345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2.9257522031859868</v>
      </c>
      <c r="G1576" s="13">
        <f t="shared" si="293"/>
        <v>0</v>
      </c>
      <c r="H1576" s="13">
        <f t="shared" si="294"/>
        <v>2.9257522031859868</v>
      </c>
      <c r="I1576" s="16">
        <f t="shared" si="301"/>
        <v>2.9402331091991507</v>
      </c>
      <c r="J1576" s="13">
        <f t="shared" si="295"/>
        <v>2.9400556175444024</v>
      </c>
      <c r="K1576" s="13">
        <f t="shared" si="296"/>
        <v>1.7749165474834072E-4</v>
      </c>
      <c r="L1576" s="13">
        <f t="shared" si="297"/>
        <v>0</v>
      </c>
      <c r="M1576" s="13">
        <f t="shared" si="302"/>
        <v>0.83273133230521612</v>
      </c>
      <c r="N1576" s="13">
        <f t="shared" si="298"/>
        <v>0.516293426029234</v>
      </c>
      <c r="O1576" s="13">
        <f t="shared" si="299"/>
        <v>0.516293426029234</v>
      </c>
      <c r="Q1576">
        <v>23.418768348881549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48.231470523943038</v>
      </c>
      <c r="G1577" s="13">
        <f t="shared" si="293"/>
        <v>1.435863622423575</v>
      </c>
      <c r="H1577" s="13">
        <f t="shared" si="294"/>
        <v>46.795606901519463</v>
      </c>
      <c r="I1577" s="16">
        <f t="shared" si="301"/>
        <v>46.795784393174209</v>
      </c>
      <c r="J1577" s="13">
        <f t="shared" si="295"/>
        <v>46.423173819680407</v>
      </c>
      <c r="K1577" s="13">
        <f t="shared" si="296"/>
        <v>0.37261057349380167</v>
      </c>
      <c r="L1577" s="13">
        <f t="shared" si="297"/>
        <v>0</v>
      </c>
      <c r="M1577" s="13">
        <f t="shared" si="302"/>
        <v>0.31643790627598212</v>
      </c>
      <c r="N1577" s="13">
        <f t="shared" si="298"/>
        <v>0.1961915018911089</v>
      </c>
      <c r="O1577" s="13">
        <f t="shared" si="299"/>
        <v>1.6320551243146839</v>
      </c>
      <c r="Q1577">
        <v>28.047972870967751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20.593647350907531</v>
      </c>
      <c r="G1578" s="13">
        <f t="shared" si="293"/>
        <v>0</v>
      </c>
      <c r="H1578" s="13">
        <f t="shared" si="294"/>
        <v>20.593647350907531</v>
      </c>
      <c r="I1578" s="16">
        <f t="shared" si="301"/>
        <v>20.966257924401333</v>
      </c>
      <c r="J1578" s="13">
        <f t="shared" si="295"/>
        <v>20.901361299024401</v>
      </c>
      <c r="K1578" s="13">
        <f t="shared" si="296"/>
        <v>6.4896625376931638E-2</v>
      </c>
      <c r="L1578" s="13">
        <f t="shared" si="297"/>
        <v>0</v>
      </c>
      <c r="M1578" s="13">
        <f t="shared" si="302"/>
        <v>0.12024640438487322</v>
      </c>
      <c r="N1578" s="13">
        <f t="shared" si="298"/>
        <v>7.4552770718621389E-2</v>
      </c>
      <c r="O1578" s="13">
        <f t="shared" si="299"/>
        <v>7.4552770718621389E-2</v>
      </c>
      <c r="Q1578">
        <v>23.32684630326904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15.170194736931119</v>
      </c>
      <c r="G1579" s="13">
        <f t="shared" si="293"/>
        <v>0</v>
      </c>
      <c r="H1579" s="13">
        <f t="shared" si="294"/>
        <v>15.170194736931119</v>
      </c>
      <c r="I1579" s="16">
        <f t="shared" si="301"/>
        <v>15.235091362308051</v>
      </c>
      <c r="J1579" s="13">
        <f t="shared" si="295"/>
        <v>15.188989386328958</v>
      </c>
      <c r="K1579" s="13">
        <f t="shared" si="296"/>
        <v>4.6101975979093268E-2</v>
      </c>
      <c r="L1579" s="13">
        <f t="shared" si="297"/>
        <v>0</v>
      </c>
      <c r="M1579" s="13">
        <f t="shared" si="302"/>
        <v>4.5693633666251829E-2</v>
      </c>
      <c r="N1579" s="13">
        <f t="shared" si="298"/>
        <v>2.8330052873076134E-2</v>
      </c>
      <c r="O1579" s="13">
        <f t="shared" si="299"/>
        <v>2.8330052873076134E-2</v>
      </c>
      <c r="Q1579">
        <v>18.96942625046864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63.105588977177632</v>
      </c>
      <c r="G1580" s="13">
        <f t="shared" si="293"/>
        <v>3.9252957787075955</v>
      </c>
      <c r="H1580" s="13">
        <f t="shared" si="294"/>
        <v>59.180293198470039</v>
      </c>
      <c r="I1580" s="16">
        <f t="shared" si="301"/>
        <v>59.226395174449131</v>
      </c>
      <c r="J1580" s="13">
        <f t="shared" si="295"/>
        <v>55.983616903094635</v>
      </c>
      <c r="K1580" s="13">
        <f t="shared" si="296"/>
        <v>3.2427782713544957</v>
      </c>
      <c r="L1580" s="13">
        <f t="shared" si="297"/>
        <v>0</v>
      </c>
      <c r="M1580" s="13">
        <f t="shared" si="302"/>
        <v>1.7363580793175695E-2</v>
      </c>
      <c r="N1580" s="13">
        <f t="shared" si="298"/>
        <v>1.076542009176893E-2</v>
      </c>
      <c r="O1580" s="13">
        <f t="shared" si="299"/>
        <v>3.9360611987993646</v>
      </c>
      <c r="Q1580">
        <v>17.127060753125711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70.196837162078893</v>
      </c>
      <c r="G1581" s="13">
        <f t="shared" si="293"/>
        <v>5.1121346031520085</v>
      </c>
      <c r="H1581" s="13">
        <f t="shared" si="294"/>
        <v>65.084702558926878</v>
      </c>
      <c r="I1581" s="16">
        <f t="shared" si="301"/>
        <v>68.327480830281374</v>
      </c>
      <c r="J1581" s="13">
        <f t="shared" si="295"/>
        <v>60.924401548351788</v>
      </c>
      <c r="K1581" s="13">
        <f t="shared" si="296"/>
        <v>7.4030792819295854</v>
      </c>
      <c r="L1581" s="13">
        <f t="shared" si="297"/>
        <v>0</v>
      </c>
      <c r="M1581" s="13">
        <f t="shared" si="302"/>
        <v>6.5981607014067647E-3</v>
      </c>
      <c r="N1581" s="13">
        <f t="shared" si="298"/>
        <v>4.0908596348721944E-3</v>
      </c>
      <c r="O1581" s="13">
        <f t="shared" si="299"/>
        <v>5.1162254627868808</v>
      </c>
      <c r="Q1581">
        <v>13.648096398018181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42.658657449232862</v>
      </c>
      <c r="G1582" s="13">
        <f t="shared" si="293"/>
        <v>0.5031602751454296</v>
      </c>
      <c r="H1582" s="13">
        <f t="shared" si="294"/>
        <v>42.155497174087429</v>
      </c>
      <c r="I1582" s="16">
        <f t="shared" si="301"/>
        <v>49.558576456017015</v>
      </c>
      <c r="J1582" s="13">
        <f t="shared" si="295"/>
        <v>46.628803270258082</v>
      </c>
      <c r="K1582" s="13">
        <f t="shared" si="296"/>
        <v>2.9297731857589326</v>
      </c>
      <c r="L1582" s="13">
        <f t="shared" si="297"/>
        <v>0</v>
      </c>
      <c r="M1582" s="13">
        <f t="shared" si="302"/>
        <v>2.5073010665345704E-3</v>
      </c>
      <c r="N1582" s="13">
        <f t="shared" si="298"/>
        <v>1.5545266612514337E-3</v>
      </c>
      <c r="O1582" s="13">
        <f t="shared" si="299"/>
        <v>0.50471480180668105</v>
      </c>
      <c r="Q1582">
        <v>13.97630224291718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257.33024110180202</v>
      </c>
      <c r="G1583" s="13">
        <f t="shared" si="293"/>
        <v>36.432035325142458</v>
      </c>
      <c r="H1583" s="13">
        <f t="shared" si="294"/>
        <v>220.89820577665955</v>
      </c>
      <c r="I1583" s="16">
        <f t="shared" si="301"/>
        <v>223.82797896241848</v>
      </c>
      <c r="J1583" s="13">
        <f t="shared" si="295"/>
        <v>105.39181979107364</v>
      </c>
      <c r="K1583" s="13">
        <f t="shared" si="296"/>
        <v>118.43615917134484</v>
      </c>
      <c r="L1583" s="13">
        <f t="shared" si="297"/>
        <v>61.721511187398676</v>
      </c>
      <c r="M1583" s="13">
        <f t="shared" si="302"/>
        <v>61.72246396180396</v>
      </c>
      <c r="N1583" s="13">
        <f t="shared" si="298"/>
        <v>38.267927656318456</v>
      </c>
      <c r="O1583" s="13">
        <f t="shared" si="299"/>
        <v>74.699962981460914</v>
      </c>
      <c r="Q1583">
        <v>11.9062062516129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68.91725073844627</v>
      </c>
      <c r="G1584" s="13">
        <f t="shared" si="293"/>
        <v>4.8979744430221288</v>
      </c>
      <c r="H1584" s="13">
        <f t="shared" si="294"/>
        <v>64.019276295424135</v>
      </c>
      <c r="I1584" s="16">
        <f t="shared" si="301"/>
        <v>120.73392427937029</v>
      </c>
      <c r="J1584" s="13">
        <f t="shared" si="295"/>
        <v>87.859158204870354</v>
      </c>
      <c r="K1584" s="13">
        <f t="shared" si="296"/>
        <v>32.874766074499931</v>
      </c>
      <c r="L1584" s="13">
        <f t="shared" si="297"/>
        <v>9.6130637549157161</v>
      </c>
      <c r="M1584" s="13">
        <f t="shared" si="302"/>
        <v>33.067600060401226</v>
      </c>
      <c r="N1584" s="13">
        <f t="shared" si="298"/>
        <v>20.501912037448761</v>
      </c>
      <c r="O1584" s="13">
        <f t="shared" si="299"/>
        <v>25.39988648047089</v>
      </c>
      <c r="Q1584">
        <v>12.92985115298524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34.403544610852279</v>
      </c>
      <c r="G1585" s="13">
        <f t="shared" si="293"/>
        <v>0</v>
      </c>
      <c r="H1585" s="13">
        <f t="shared" si="294"/>
        <v>34.403544610852279</v>
      </c>
      <c r="I1585" s="16">
        <f t="shared" si="301"/>
        <v>57.665246930436496</v>
      </c>
      <c r="J1585" s="13">
        <f t="shared" si="295"/>
        <v>55.092287068797624</v>
      </c>
      <c r="K1585" s="13">
        <f t="shared" si="296"/>
        <v>2.5729598616388714</v>
      </c>
      <c r="L1585" s="13">
        <f t="shared" si="297"/>
        <v>0</v>
      </c>
      <c r="M1585" s="13">
        <f t="shared" si="302"/>
        <v>12.565688022952465</v>
      </c>
      <c r="N1585" s="13">
        <f t="shared" si="298"/>
        <v>7.7907265742305283</v>
      </c>
      <c r="O1585" s="13">
        <f t="shared" si="299"/>
        <v>7.7907265742305283</v>
      </c>
      <c r="Q1585">
        <v>18.3124322755713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5.1534654832859514</v>
      </c>
      <c r="G1586" s="13">
        <f t="shared" si="293"/>
        <v>0</v>
      </c>
      <c r="H1586" s="13">
        <f t="shared" si="294"/>
        <v>5.1534654832859514</v>
      </c>
      <c r="I1586" s="16">
        <f t="shared" si="301"/>
        <v>7.7264253449248228</v>
      </c>
      <c r="J1586" s="13">
        <f t="shared" si="295"/>
        <v>7.7235837370400464</v>
      </c>
      <c r="K1586" s="13">
        <f t="shared" si="296"/>
        <v>2.841607884776387E-3</v>
      </c>
      <c r="L1586" s="13">
        <f t="shared" si="297"/>
        <v>0</v>
      </c>
      <c r="M1586" s="13">
        <f t="shared" si="302"/>
        <v>4.7749614487219363</v>
      </c>
      <c r="N1586" s="13">
        <f t="shared" si="298"/>
        <v>2.9604760982076006</v>
      </c>
      <c r="O1586" s="13">
        <f t="shared" si="299"/>
        <v>2.9604760982076006</v>
      </c>
      <c r="Q1586">
        <v>24.309526192324601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54.954994242706192</v>
      </c>
      <c r="G1587" s="13">
        <f t="shared" si="293"/>
        <v>2.5611576155870788</v>
      </c>
      <c r="H1587" s="13">
        <f t="shared" si="294"/>
        <v>52.393836627119114</v>
      </c>
      <c r="I1587" s="16">
        <f t="shared" si="301"/>
        <v>52.39667823500389</v>
      </c>
      <c r="J1587" s="13">
        <f t="shared" si="295"/>
        <v>51.522809075976227</v>
      </c>
      <c r="K1587" s="13">
        <f t="shared" si="296"/>
        <v>0.87386915902766304</v>
      </c>
      <c r="L1587" s="13">
        <f t="shared" si="297"/>
        <v>0</v>
      </c>
      <c r="M1587" s="13">
        <f t="shared" si="302"/>
        <v>1.8144853505143357</v>
      </c>
      <c r="N1587" s="13">
        <f t="shared" si="298"/>
        <v>1.1249809173188881</v>
      </c>
      <c r="O1587" s="13">
        <f t="shared" si="299"/>
        <v>3.686138532905967</v>
      </c>
      <c r="Q1587">
        <v>24.233126695869501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5.2864452004402844</v>
      </c>
      <c r="G1588" s="13">
        <f t="shared" si="293"/>
        <v>0</v>
      </c>
      <c r="H1588" s="13">
        <f t="shared" si="294"/>
        <v>5.2864452004402844</v>
      </c>
      <c r="I1588" s="16">
        <f t="shared" si="301"/>
        <v>6.1603143594679475</v>
      </c>
      <c r="J1588" s="13">
        <f t="shared" si="295"/>
        <v>6.159193661087377</v>
      </c>
      <c r="K1588" s="13">
        <f t="shared" si="296"/>
        <v>1.1206983805704951E-3</v>
      </c>
      <c r="L1588" s="13">
        <f t="shared" si="297"/>
        <v>0</v>
      </c>
      <c r="M1588" s="13">
        <f t="shared" si="302"/>
        <v>0.68950443319544763</v>
      </c>
      <c r="N1588" s="13">
        <f t="shared" si="298"/>
        <v>0.42749274858117753</v>
      </c>
      <c r="O1588" s="13">
        <f t="shared" si="299"/>
        <v>0.42749274858117753</v>
      </c>
      <c r="Q1588">
        <v>26.116530177899019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12.365448858172419</v>
      </c>
      <c r="G1589" s="13">
        <f t="shared" si="293"/>
        <v>0</v>
      </c>
      <c r="H1589" s="13">
        <f t="shared" si="294"/>
        <v>12.365448858172419</v>
      </c>
      <c r="I1589" s="16">
        <f t="shared" si="301"/>
        <v>12.366569556552989</v>
      </c>
      <c r="J1589" s="13">
        <f t="shared" si="295"/>
        <v>12.359107918913979</v>
      </c>
      <c r="K1589" s="13">
        <f t="shared" si="296"/>
        <v>7.4616376390093109E-3</v>
      </c>
      <c r="L1589" s="13">
        <f t="shared" si="297"/>
        <v>0</v>
      </c>
      <c r="M1589" s="13">
        <f t="shared" si="302"/>
        <v>0.2620116846142701</v>
      </c>
      <c r="N1589" s="13">
        <f t="shared" si="298"/>
        <v>0.16244724446084746</v>
      </c>
      <c r="O1589" s="13">
        <f t="shared" si="299"/>
        <v>0.16244724446084746</v>
      </c>
      <c r="Q1589">
        <v>27.53017287096775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12.48064516</v>
      </c>
      <c r="G1590" s="13">
        <f t="shared" si="293"/>
        <v>0</v>
      </c>
      <c r="H1590" s="13">
        <f t="shared" si="294"/>
        <v>12.48064516</v>
      </c>
      <c r="I1590" s="16">
        <f t="shared" si="301"/>
        <v>12.488106797639009</v>
      </c>
      <c r="J1590" s="13">
        <f t="shared" si="295"/>
        <v>12.477804673047084</v>
      </c>
      <c r="K1590" s="13">
        <f t="shared" si="296"/>
        <v>1.0302124591925477E-2</v>
      </c>
      <c r="L1590" s="13">
        <f t="shared" si="297"/>
        <v>0</v>
      </c>
      <c r="M1590" s="13">
        <f t="shared" si="302"/>
        <v>9.956444015342264E-2</v>
      </c>
      <c r="N1590" s="13">
        <f t="shared" si="298"/>
        <v>6.1729952895122037E-2</v>
      </c>
      <c r="O1590" s="13">
        <f t="shared" si="299"/>
        <v>6.1729952895122037E-2</v>
      </c>
      <c r="Q1590">
        <v>25.398591094832021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16.78492748142202</v>
      </c>
      <c r="G1591" s="13">
        <f t="shared" si="293"/>
        <v>0</v>
      </c>
      <c r="H1591" s="13">
        <f t="shared" si="294"/>
        <v>16.78492748142202</v>
      </c>
      <c r="I1591" s="16">
        <f t="shared" si="301"/>
        <v>16.795229606013947</v>
      </c>
      <c r="J1591" s="13">
        <f t="shared" si="295"/>
        <v>16.758057756040575</v>
      </c>
      <c r="K1591" s="13">
        <f t="shared" si="296"/>
        <v>3.7171849973372417E-2</v>
      </c>
      <c r="L1591" s="13">
        <f t="shared" si="297"/>
        <v>0</v>
      </c>
      <c r="M1591" s="13">
        <f t="shared" si="302"/>
        <v>3.7834487258300603E-2</v>
      </c>
      <c r="N1591" s="13">
        <f t="shared" si="298"/>
        <v>2.3457382100146373E-2</v>
      </c>
      <c r="O1591" s="13">
        <f t="shared" si="299"/>
        <v>2.3457382100146373E-2</v>
      </c>
      <c r="Q1591">
        <v>22.56728342040288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27.804037688864579</v>
      </c>
      <c r="G1592" s="13">
        <f t="shared" si="293"/>
        <v>0</v>
      </c>
      <c r="H1592" s="13">
        <f t="shared" si="294"/>
        <v>27.804037688864579</v>
      </c>
      <c r="I1592" s="16">
        <f t="shared" si="301"/>
        <v>27.841209538837951</v>
      </c>
      <c r="J1592" s="13">
        <f t="shared" si="295"/>
        <v>27.562153586139878</v>
      </c>
      <c r="K1592" s="13">
        <f t="shared" si="296"/>
        <v>0.27905595269807293</v>
      </c>
      <c r="L1592" s="13">
        <f t="shared" si="297"/>
        <v>0</v>
      </c>
      <c r="M1592" s="13">
        <f t="shared" si="302"/>
        <v>1.437710515815423E-2</v>
      </c>
      <c r="N1592" s="13">
        <f t="shared" si="298"/>
        <v>8.9138051980556226E-3</v>
      </c>
      <c r="O1592" s="13">
        <f t="shared" si="299"/>
        <v>8.9138051980556226E-3</v>
      </c>
      <c r="Q1592">
        <v>18.95258186006048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101.1295274863532</v>
      </c>
      <c r="G1593" s="13">
        <f t="shared" si="293"/>
        <v>10.28923697837736</v>
      </c>
      <c r="H1593" s="13">
        <f t="shared" si="294"/>
        <v>90.840290507975837</v>
      </c>
      <c r="I1593" s="16">
        <f t="shared" si="301"/>
        <v>91.11934646067391</v>
      </c>
      <c r="J1593" s="13">
        <f t="shared" si="295"/>
        <v>76.097408913347223</v>
      </c>
      <c r="K1593" s="13">
        <f t="shared" si="296"/>
        <v>15.021937547326687</v>
      </c>
      <c r="L1593" s="13">
        <f t="shared" si="297"/>
        <v>0</v>
      </c>
      <c r="M1593" s="13">
        <f t="shared" si="302"/>
        <v>5.4632999600986078E-3</v>
      </c>
      <c r="N1593" s="13">
        <f t="shared" si="298"/>
        <v>3.3872459752611367E-3</v>
      </c>
      <c r="O1593" s="13">
        <f t="shared" si="299"/>
        <v>10.292624224352622</v>
      </c>
      <c r="Q1593">
        <v>14.04895017276943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207.90144581238161</v>
      </c>
      <c r="G1594" s="13">
        <f t="shared" si="293"/>
        <v>28.159300855080172</v>
      </c>
      <c r="H1594" s="13">
        <f t="shared" si="294"/>
        <v>179.74214495730143</v>
      </c>
      <c r="I1594" s="16">
        <f t="shared" si="301"/>
        <v>194.76408250462811</v>
      </c>
      <c r="J1594" s="13">
        <f t="shared" si="295"/>
        <v>113.31086028431126</v>
      </c>
      <c r="K1594" s="13">
        <f t="shared" si="296"/>
        <v>81.453222220316846</v>
      </c>
      <c r="L1594" s="13">
        <f t="shared" si="297"/>
        <v>39.198228708463247</v>
      </c>
      <c r="M1594" s="13">
        <f t="shared" si="302"/>
        <v>39.200304762448084</v>
      </c>
      <c r="N1594" s="13">
        <f t="shared" si="298"/>
        <v>24.304188952717812</v>
      </c>
      <c r="O1594" s="13">
        <f t="shared" si="299"/>
        <v>52.463489807797984</v>
      </c>
      <c r="Q1594">
        <v>14.14951185161291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101.7842768427717</v>
      </c>
      <c r="G1595" s="13">
        <f t="shared" si="293"/>
        <v>10.398820219044644</v>
      </c>
      <c r="H1595" s="13">
        <f t="shared" si="294"/>
        <v>91.385456623727066</v>
      </c>
      <c r="I1595" s="16">
        <f t="shared" si="301"/>
        <v>133.64045013558064</v>
      </c>
      <c r="J1595" s="13">
        <f t="shared" si="295"/>
        <v>101.61795456533125</v>
      </c>
      <c r="K1595" s="13">
        <f t="shared" si="296"/>
        <v>32.02249557024939</v>
      </c>
      <c r="L1595" s="13">
        <f t="shared" si="297"/>
        <v>9.094015488383544</v>
      </c>
      <c r="M1595" s="13">
        <f t="shared" si="302"/>
        <v>23.99013129811382</v>
      </c>
      <c r="N1595" s="13">
        <f t="shared" si="298"/>
        <v>14.873881404830568</v>
      </c>
      <c r="O1595" s="13">
        <f t="shared" si="299"/>
        <v>25.272701623875214</v>
      </c>
      <c r="Q1595">
        <v>15.816951648440821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63.598968532042079</v>
      </c>
      <c r="G1596" s="13">
        <f t="shared" si="293"/>
        <v>4.0078710878255324</v>
      </c>
      <c r="H1596" s="13">
        <f t="shared" si="294"/>
        <v>59.591097444216544</v>
      </c>
      <c r="I1596" s="16">
        <f t="shared" si="301"/>
        <v>82.519577526082386</v>
      </c>
      <c r="J1596" s="13">
        <f t="shared" si="295"/>
        <v>73.959894397884341</v>
      </c>
      <c r="K1596" s="13">
        <f t="shared" si="296"/>
        <v>8.5596831281980457</v>
      </c>
      <c r="L1596" s="13">
        <f t="shared" si="297"/>
        <v>0</v>
      </c>
      <c r="M1596" s="13">
        <f t="shared" si="302"/>
        <v>9.1162498932832516</v>
      </c>
      <c r="N1596" s="13">
        <f t="shared" si="298"/>
        <v>5.6520749338356158</v>
      </c>
      <c r="O1596" s="13">
        <f t="shared" si="299"/>
        <v>9.659946021661149</v>
      </c>
      <c r="Q1596">
        <v>16.725487983275901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54.29393159960496</v>
      </c>
      <c r="G1597" s="13">
        <f t="shared" si="293"/>
        <v>2.450517740946546</v>
      </c>
      <c r="H1597" s="13">
        <f t="shared" si="294"/>
        <v>51.843413858658415</v>
      </c>
      <c r="I1597" s="16">
        <f t="shared" si="301"/>
        <v>60.403096986856461</v>
      </c>
      <c r="J1597" s="13">
        <f t="shared" si="295"/>
        <v>57.789166258600474</v>
      </c>
      <c r="K1597" s="13">
        <f t="shared" si="296"/>
        <v>2.6139307282559869</v>
      </c>
      <c r="L1597" s="13">
        <f t="shared" si="297"/>
        <v>0</v>
      </c>
      <c r="M1597" s="13">
        <f t="shared" si="302"/>
        <v>3.4641749594476359</v>
      </c>
      <c r="N1597" s="13">
        <f t="shared" si="298"/>
        <v>2.1477884748575344</v>
      </c>
      <c r="O1597" s="13">
        <f t="shared" si="299"/>
        <v>4.5983062158040804</v>
      </c>
      <c r="Q1597">
        <v>19.198970847781599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71.023265469193021</v>
      </c>
      <c r="G1598" s="13">
        <f t="shared" si="293"/>
        <v>5.2504511836647767</v>
      </c>
      <c r="H1598" s="13">
        <f t="shared" si="294"/>
        <v>65.772814285528241</v>
      </c>
      <c r="I1598" s="16">
        <f t="shared" si="301"/>
        <v>68.386745013784235</v>
      </c>
      <c r="J1598" s="13">
        <f t="shared" si="295"/>
        <v>64.986178627387474</v>
      </c>
      <c r="K1598" s="13">
        <f t="shared" si="296"/>
        <v>3.4005663863967612</v>
      </c>
      <c r="L1598" s="13">
        <f t="shared" si="297"/>
        <v>0</v>
      </c>
      <c r="M1598" s="13">
        <f t="shared" si="302"/>
        <v>1.3163864845901014</v>
      </c>
      <c r="N1598" s="13">
        <f t="shared" si="298"/>
        <v>0.81615962044586288</v>
      </c>
      <c r="O1598" s="13">
        <f t="shared" si="299"/>
        <v>6.0666108041106392</v>
      </c>
      <c r="Q1598">
        <v>19.898549935657861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3.1470831632482499</v>
      </c>
      <c r="G1599" s="13">
        <f t="shared" si="293"/>
        <v>0</v>
      </c>
      <c r="H1599" s="13">
        <f t="shared" si="294"/>
        <v>3.1470831632482499</v>
      </c>
      <c r="I1599" s="16">
        <f t="shared" si="301"/>
        <v>6.5476495496450111</v>
      </c>
      <c r="J1599" s="13">
        <f t="shared" si="295"/>
        <v>6.5460099206305333</v>
      </c>
      <c r="K1599" s="13">
        <f t="shared" si="296"/>
        <v>1.6396290144777836E-3</v>
      </c>
      <c r="L1599" s="13">
        <f t="shared" si="297"/>
        <v>0</v>
      </c>
      <c r="M1599" s="13">
        <f t="shared" si="302"/>
        <v>0.50022686414423856</v>
      </c>
      <c r="N1599" s="13">
        <f t="shared" si="298"/>
        <v>0.3101406557694279</v>
      </c>
      <c r="O1599" s="13">
        <f t="shared" si="299"/>
        <v>0.3101406557694279</v>
      </c>
      <c r="Q1599">
        <v>24.692381984195091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3.1470102424927702</v>
      </c>
      <c r="G1600" s="13">
        <f t="shared" si="293"/>
        <v>0</v>
      </c>
      <c r="H1600" s="13">
        <f t="shared" si="294"/>
        <v>3.1470102424927702</v>
      </c>
      <c r="I1600" s="16">
        <f t="shared" si="301"/>
        <v>3.148649871507248</v>
      </c>
      <c r="J1600" s="13">
        <f t="shared" si="295"/>
        <v>3.1485115071006873</v>
      </c>
      <c r="K1600" s="13">
        <f t="shared" si="296"/>
        <v>1.3836440656067595E-4</v>
      </c>
      <c r="L1600" s="13">
        <f t="shared" si="297"/>
        <v>0</v>
      </c>
      <c r="M1600" s="13">
        <f t="shared" si="302"/>
        <v>0.19008620837481066</v>
      </c>
      <c r="N1600" s="13">
        <f t="shared" si="298"/>
        <v>0.11785344919238261</v>
      </c>
      <c r="O1600" s="13">
        <f t="shared" si="299"/>
        <v>0.11785344919238261</v>
      </c>
      <c r="Q1600">
        <v>26.686597870967741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1.1335889257906111</v>
      </c>
      <c r="G1601" s="13">
        <f t="shared" si="293"/>
        <v>0</v>
      </c>
      <c r="H1601" s="13">
        <f t="shared" si="294"/>
        <v>1.1335889257906111</v>
      </c>
      <c r="I1601" s="16">
        <f t="shared" si="301"/>
        <v>1.1337272901971718</v>
      </c>
      <c r="J1601" s="13">
        <f t="shared" si="295"/>
        <v>1.1337204470806725</v>
      </c>
      <c r="K1601" s="13">
        <f t="shared" si="296"/>
        <v>6.8431164992333038E-6</v>
      </c>
      <c r="L1601" s="13">
        <f t="shared" si="297"/>
        <v>0</v>
      </c>
      <c r="M1601" s="13">
        <f t="shared" si="302"/>
        <v>7.2232759182428052E-2</v>
      </c>
      <c r="N1601" s="13">
        <f t="shared" si="298"/>
        <v>4.4784310693105393E-2</v>
      </c>
      <c r="O1601" s="13">
        <f t="shared" si="299"/>
        <v>4.4784310693105393E-2</v>
      </c>
      <c r="Q1601">
        <v>26.26777281776122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16.450784331965071</v>
      </c>
      <c r="G1602" s="13">
        <f t="shared" si="293"/>
        <v>0</v>
      </c>
      <c r="H1602" s="13">
        <f t="shared" si="294"/>
        <v>16.450784331965071</v>
      </c>
      <c r="I1602" s="16">
        <f t="shared" si="301"/>
        <v>16.450791175081569</v>
      </c>
      <c r="J1602" s="13">
        <f t="shared" si="295"/>
        <v>16.427638384485324</v>
      </c>
      <c r="K1602" s="13">
        <f t="shared" si="296"/>
        <v>2.3152790596245865E-2</v>
      </c>
      <c r="L1602" s="13">
        <f t="shared" si="297"/>
        <v>0</v>
      </c>
      <c r="M1602" s="13">
        <f t="shared" si="302"/>
        <v>2.7448448489322659E-2</v>
      </c>
      <c r="N1602" s="13">
        <f t="shared" si="298"/>
        <v>1.7018038063380047E-2</v>
      </c>
      <c r="O1602" s="13">
        <f t="shared" si="299"/>
        <v>1.7018038063380047E-2</v>
      </c>
      <c r="Q1602">
        <v>25.514973926306951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20.761808956522941</v>
      </c>
      <c r="G1603" s="13">
        <f t="shared" si="293"/>
        <v>0</v>
      </c>
      <c r="H1603" s="13">
        <f t="shared" si="294"/>
        <v>20.761808956522941</v>
      </c>
      <c r="I1603" s="16">
        <f t="shared" si="301"/>
        <v>20.784961747119187</v>
      </c>
      <c r="J1603" s="13">
        <f t="shared" si="295"/>
        <v>20.674358757466184</v>
      </c>
      <c r="K1603" s="13">
        <f t="shared" si="296"/>
        <v>0.11060298965300319</v>
      </c>
      <c r="L1603" s="13">
        <f t="shared" si="297"/>
        <v>0</v>
      </c>
      <c r="M1603" s="13">
        <f t="shared" si="302"/>
        <v>1.0430410425942612E-2</v>
      </c>
      <c r="N1603" s="13">
        <f t="shared" si="298"/>
        <v>6.4668544640844195E-3</v>
      </c>
      <c r="O1603" s="13">
        <f t="shared" si="299"/>
        <v>6.4668544640844195E-3</v>
      </c>
      <c r="Q1603">
        <v>19.346020375604699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14.900682144337191</v>
      </c>
      <c r="G1604" s="13">
        <f t="shared" si="293"/>
        <v>0</v>
      </c>
      <c r="H1604" s="13">
        <f t="shared" si="294"/>
        <v>14.900682144337191</v>
      </c>
      <c r="I1604" s="16">
        <f t="shared" si="301"/>
        <v>15.011285133990194</v>
      </c>
      <c r="J1604" s="13">
        <f t="shared" si="295"/>
        <v>14.960216024403737</v>
      </c>
      <c r="K1604" s="13">
        <f t="shared" si="296"/>
        <v>5.1069109586457273E-2</v>
      </c>
      <c r="L1604" s="13">
        <f t="shared" si="297"/>
        <v>0</v>
      </c>
      <c r="M1604" s="13">
        <f t="shared" si="302"/>
        <v>3.9635559618581926E-3</v>
      </c>
      <c r="N1604" s="13">
        <f t="shared" si="298"/>
        <v>2.4574046963520796E-3</v>
      </c>
      <c r="O1604" s="13">
        <f t="shared" si="299"/>
        <v>2.4574046963520796E-3</v>
      </c>
      <c r="Q1604">
        <v>17.92824584952746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57.602050917686412</v>
      </c>
      <c r="G1605" s="13">
        <f t="shared" si="293"/>
        <v>3.0041867622837692</v>
      </c>
      <c r="H1605" s="13">
        <f t="shared" si="294"/>
        <v>54.597864155402647</v>
      </c>
      <c r="I1605" s="16">
        <f t="shared" si="301"/>
        <v>54.648933264989104</v>
      </c>
      <c r="J1605" s="13">
        <f t="shared" si="295"/>
        <v>50.039971414066322</v>
      </c>
      <c r="K1605" s="13">
        <f t="shared" si="296"/>
        <v>4.6089618509227819</v>
      </c>
      <c r="L1605" s="13">
        <f t="shared" si="297"/>
        <v>0</v>
      </c>
      <c r="M1605" s="13">
        <f t="shared" si="302"/>
        <v>1.506151265506113E-3</v>
      </c>
      <c r="N1605" s="13">
        <f t="shared" si="298"/>
        <v>9.3381378461379009E-4</v>
      </c>
      <c r="O1605" s="13">
        <f t="shared" si="299"/>
        <v>3.005120576068383</v>
      </c>
      <c r="Q1605">
        <v>12.512484315210351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3.6212649494222271</v>
      </c>
      <c r="G1606" s="13">
        <f t="shared" ref="G1606:G1669" si="304">IF((F1606-$J$2)&gt;0,$I$2*(F1606-$J$2),0)</f>
        <v>0</v>
      </c>
      <c r="H1606" s="13">
        <f t="shared" ref="H1606:H1669" si="305">F1606-G1606</f>
        <v>3.6212649494222271</v>
      </c>
      <c r="I1606" s="16">
        <f t="shared" si="301"/>
        <v>8.2302268003450081</v>
      </c>
      <c r="J1606" s="13">
        <f t="shared" ref="J1606:J1669" si="306">I1606/SQRT(1+(I1606/($K$2*(300+(25*Q1606)+0.05*(Q1606)^3)))^2)</f>
        <v>8.2170593379059955</v>
      </c>
      <c r="K1606" s="13">
        <f t="shared" ref="K1606:K1669" si="307">I1606-J1606</f>
        <v>1.3167462439012567E-2</v>
      </c>
      <c r="L1606" s="13">
        <f t="shared" ref="L1606:L1669" si="308">IF(K1606&gt;$N$2,(K1606-$N$2)/$L$2,0)</f>
        <v>0</v>
      </c>
      <c r="M1606" s="13">
        <f t="shared" si="302"/>
        <v>5.7233748089232294E-4</v>
      </c>
      <c r="N1606" s="13">
        <f t="shared" ref="N1606:N1669" si="309">$M$2*M1606</f>
        <v>3.548492381532402E-4</v>
      </c>
      <c r="O1606" s="13">
        <f t="shared" ref="O1606:O1669" si="310">N1606+G1606</f>
        <v>3.548492381532402E-4</v>
      </c>
      <c r="Q1606">
        <v>14.758163259244119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134.19912944798099</v>
      </c>
      <c r="G1607" s="13">
        <f t="shared" si="304"/>
        <v>15.823987207617781</v>
      </c>
      <c r="H1607" s="13">
        <f t="shared" si="305"/>
        <v>118.37514224036322</v>
      </c>
      <c r="I1607" s="16">
        <f t="shared" ref="I1607:I1670" si="312">H1607+K1606-L1606</f>
        <v>118.38830970280223</v>
      </c>
      <c r="J1607" s="13">
        <f t="shared" si="306"/>
        <v>87.225029190784213</v>
      </c>
      <c r="K1607" s="13">
        <f t="shared" si="307"/>
        <v>31.163280512018019</v>
      </c>
      <c r="L1607" s="13">
        <f t="shared" si="308"/>
        <v>8.5707378619385146</v>
      </c>
      <c r="M1607" s="13">
        <f t="shared" ref="M1607:M1670" si="313">L1607+M1606-N1606</f>
        <v>8.5709553501812543</v>
      </c>
      <c r="N1607" s="13">
        <f t="shared" si="309"/>
        <v>5.313992317112378</v>
      </c>
      <c r="O1607" s="13">
        <f t="shared" si="310"/>
        <v>21.137979524730159</v>
      </c>
      <c r="Q1607">
        <v>13.032959251612899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55.093467646723859</v>
      </c>
      <c r="G1608" s="13">
        <f t="shared" si="304"/>
        <v>2.5843334525844455</v>
      </c>
      <c r="H1608" s="13">
        <f t="shared" si="305"/>
        <v>52.509134194139413</v>
      </c>
      <c r="I1608" s="16">
        <f t="shared" si="312"/>
        <v>75.101676844218929</v>
      </c>
      <c r="J1608" s="13">
        <f t="shared" si="306"/>
        <v>67.883852643734599</v>
      </c>
      <c r="K1608" s="13">
        <f t="shared" si="307"/>
        <v>7.2178242004843298</v>
      </c>
      <c r="L1608" s="13">
        <f t="shared" si="308"/>
        <v>0</v>
      </c>
      <c r="M1608" s="13">
        <f t="shared" si="313"/>
        <v>3.2569630330688764</v>
      </c>
      <c r="N1608" s="13">
        <f t="shared" si="309"/>
        <v>2.0193170805027032</v>
      </c>
      <c r="O1608" s="13">
        <f t="shared" si="310"/>
        <v>4.6036505330871487</v>
      </c>
      <c r="Q1608">
        <v>16.01942681033891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102.51451141071109</v>
      </c>
      <c r="G1609" s="13">
        <f t="shared" si="304"/>
        <v>10.521037170642416</v>
      </c>
      <c r="H1609" s="13">
        <f t="shared" si="305"/>
        <v>91.993474240068679</v>
      </c>
      <c r="I1609" s="16">
        <f t="shared" si="312"/>
        <v>99.211298440553009</v>
      </c>
      <c r="J1609" s="13">
        <f t="shared" si="306"/>
        <v>85.612559515543524</v>
      </c>
      <c r="K1609" s="13">
        <f t="shared" si="307"/>
        <v>13.598738925009485</v>
      </c>
      <c r="L1609" s="13">
        <f t="shared" si="308"/>
        <v>0</v>
      </c>
      <c r="M1609" s="13">
        <f t="shared" si="313"/>
        <v>1.2376459525661732</v>
      </c>
      <c r="N1609" s="13">
        <f t="shared" si="309"/>
        <v>0.76734049059102738</v>
      </c>
      <c r="O1609" s="13">
        <f t="shared" si="310"/>
        <v>11.288377661233444</v>
      </c>
      <c r="Q1609">
        <v>16.95043913337712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34.210446443720549</v>
      </c>
      <c r="G1610" s="13">
        <f t="shared" si="304"/>
        <v>0</v>
      </c>
      <c r="H1610" s="13">
        <f t="shared" si="305"/>
        <v>34.210446443720549</v>
      </c>
      <c r="I1610" s="16">
        <f t="shared" si="312"/>
        <v>47.809185368730034</v>
      </c>
      <c r="J1610" s="13">
        <f t="shared" si="306"/>
        <v>46.883669858094422</v>
      </c>
      <c r="K1610" s="13">
        <f t="shared" si="307"/>
        <v>0.92551551063561277</v>
      </c>
      <c r="L1610" s="13">
        <f t="shared" si="308"/>
        <v>0</v>
      </c>
      <c r="M1610" s="13">
        <f t="shared" si="313"/>
        <v>0.47030546197514578</v>
      </c>
      <c r="N1610" s="13">
        <f t="shared" si="309"/>
        <v>0.29158938642459037</v>
      </c>
      <c r="O1610" s="13">
        <f t="shared" si="310"/>
        <v>0.29158938642459037</v>
      </c>
      <c r="Q1610">
        <v>21.841066254750789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11.69031675050836</v>
      </c>
      <c r="G1611" s="13">
        <f t="shared" si="304"/>
        <v>0</v>
      </c>
      <c r="H1611" s="13">
        <f t="shared" si="305"/>
        <v>11.69031675050836</v>
      </c>
      <c r="I1611" s="16">
        <f t="shared" si="312"/>
        <v>12.615832261143973</v>
      </c>
      <c r="J1611" s="13">
        <f t="shared" si="306"/>
        <v>12.605682957251867</v>
      </c>
      <c r="K1611" s="13">
        <f t="shared" si="307"/>
        <v>1.0149303892106332E-2</v>
      </c>
      <c r="L1611" s="13">
        <f t="shared" si="308"/>
        <v>0</v>
      </c>
      <c r="M1611" s="13">
        <f t="shared" si="313"/>
        <v>0.17871607555055541</v>
      </c>
      <c r="N1611" s="13">
        <f t="shared" si="309"/>
        <v>0.11080396684134436</v>
      </c>
      <c r="O1611" s="13">
        <f t="shared" si="310"/>
        <v>0.11080396684134436</v>
      </c>
      <c r="Q1611">
        <v>25.726735399767399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14.895442848974319</v>
      </c>
      <c r="G1612" s="13">
        <f t="shared" si="304"/>
        <v>0</v>
      </c>
      <c r="H1612" s="13">
        <f t="shared" si="305"/>
        <v>14.895442848974319</v>
      </c>
      <c r="I1612" s="16">
        <f t="shared" si="312"/>
        <v>14.905592152866426</v>
      </c>
      <c r="J1612" s="13">
        <f t="shared" si="306"/>
        <v>14.892011513473726</v>
      </c>
      <c r="K1612" s="13">
        <f t="shared" si="307"/>
        <v>1.3580639392699823E-2</v>
      </c>
      <c r="L1612" s="13">
        <f t="shared" si="308"/>
        <v>0</v>
      </c>
      <c r="M1612" s="13">
        <f t="shared" si="313"/>
        <v>6.791210870921105E-2</v>
      </c>
      <c r="N1612" s="13">
        <f t="shared" si="309"/>
        <v>4.2105507399710848E-2</v>
      </c>
      <c r="O1612" s="13">
        <f t="shared" si="310"/>
        <v>4.2105507399710848E-2</v>
      </c>
      <c r="Q1612">
        <v>27.24405387096775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13.24012387421751</v>
      </c>
      <c r="G1613" s="13">
        <f t="shared" si="304"/>
        <v>0</v>
      </c>
      <c r="H1613" s="13">
        <f t="shared" si="305"/>
        <v>13.24012387421751</v>
      </c>
      <c r="I1613" s="16">
        <f t="shared" si="312"/>
        <v>13.253704513610209</v>
      </c>
      <c r="J1613" s="13">
        <f t="shared" si="306"/>
        <v>13.243230885316251</v>
      </c>
      <c r="K1613" s="13">
        <f t="shared" si="307"/>
        <v>1.047362829395837E-2</v>
      </c>
      <c r="L1613" s="13">
        <f t="shared" si="308"/>
        <v>0</v>
      </c>
      <c r="M1613" s="13">
        <f t="shared" si="313"/>
        <v>2.5806601309500202E-2</v>
      </c>
      <c r="N1613" s="13">
        <f t="shared" si="309"/>
        <v>1.6000092811890125E-2</v>
      </c>
      <c r="O1613" s="13">
        <f t="shared" si="310"/>
        <v>1.6000092811890125E-2</v>
      </c>
      <c r="Q1613">
        <v>26.570763205337791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12.7973052448103</v>
      </c>
      <c r="G1614" s="13">
        <f t="shared" si="304"/>
        <v>0</v>
      </c>
      <c r="H1614" s="13">
        <f t="shared" si="305"/>
        <v>12.7973052448103</v>
      </c>
      <c r="I1614" s="16">
        <f t="shared" si="312"/>
        <v>12.807778873104258</v>
      </c>
      <c r="J1614" s="13">
        <f t="shared" si="306"/>
        <v>12.798787875248463</v>
      </c>
      <c r="K1614" s="13">
        <f t="shared" si="307"/>
        <v>8.9909978557951575E-3</v>
      </c>
      <c r="L1614" s="13">
        <f t="shared" si="308"/>
        <v>0</v>
      </c>
      <c r="M1614" s="13">
        <f t="shared" si="313"/>
        <v>9.8065084976100766E-3</v>
      </c>
      <c r="N1614" s="13">
        <f t="shared" si="309"/>
        <v>6.0800352685182477E-3</v>
      </c>
      <c r="O1614" s="13">
        <f t="shared" si="310"/>
        <v>6.0800352685182477E-3</v>
      </c>
      <c r="Q1614">
        <v>26.935288206293979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44.290805635086912</v>
      </c>
      <c r="G1615" s="13">
        <f t="shared" si="304"/>
        <v>0.77632753480256333</v>
      </c>
      <c r="H1615" s="13">
        <f t="shared" si="305"/>
        <v>43.51447810028435</v>
      </c>
      <c r="I1615" s="16">
        <f t="shared" si="312"/>
        <v>43.523469098140147</v>
      </c>
      <c r="J1615" s="13">
        <f t="shared" si="306"/>
        <v>42.692582246145236</v>
      </c>
      <c r="K1615" s="13">
        <f t="shared" si="307"/>
        <v>0.83088685199491152</v>
      </c>
      <c r="L1615" s="13">
        <f t="shared" si="308"/>
        <v>0</v>
      </c>
      <c r="M1615" s="13">
        <f t="shared" si="313"/>
        <v>3.726473229091829E-3</v>
      </c>
      <c r="N1615" s="13">
        <f t="shared" si="309"/>
        <v>2.310413402036934E-3</v>
      </c>
      <c r="O1615" s="13">
        <f t="shared" si="310"/>
        <v>0.77863794820460031</v>
      </c>
      <c r="Q1615">
        <v>20.614698656534198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24.000852236982379</v>
      </c>
      <c r="G1616" s="13">
        <f t="shared" si="304"/>
        <v>0</v>
      </c>
      <c r="H1616" s="13">
        <f t="shared" si="305"/>
        <v>24.000852236982379</v>
      </c>
      <c r="I1616" s="16">
        <f t="shared" si="312"/>
        <v>24.83173908897729</v>
      </c>
      <c r="J1616" s="13">
        <f t="shared" si="306"/>
        <v>24.532659517412966</v>
      </c>
      <c r="K1616" s="13">
        <f t="shared" si="307"/>
        <v>0.29907957156432374</v>
      </c>
      <c r="L1616" s="13">
        <f t="shared" si="308"/>
        <v>0</v>
      </c>
      <c r="M1616" s="13">
        <f t="shared" si="313"/>
        <v>1.4160598270548949E-3</v>
      </c>
      <c r="N1616" s="13">
        <f t="shared" si="309"/>
        <v>8.7795709277403483E-4</v>
      </c>
      <c r="O1616" s="13">
        <f t="shared" si="310"/>
        <v>8.7795709277403483E-4</v>
      </c>
      <c r="Q1616">
        <v>16.005775589995221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70.362842183679618</v>
      </c>
      <c r="G1617" s="13">
        <f t="shared" si="304"/>
        <v>5.1399183161953585</v>
      </c>
      <c r="H1617" s="13">
        <f t="shared" si="305"/>
        <v>65.222923867484255</v>
      </c>
      <c r="I1617" s="16">
        <f t="shared" si="312"/>
        <v>65.522003439048575</v>
      </c>
      <c r="J1617" s="13">
        <f t="shared" si="306"/>
        <v>58.321703635462626</v>
      </c>
      <c r="K1617" s="13">
        <f t="shared" si="307"/>
        <v>7.2002998035859491</v>
      </c>
      <c r="L1617" s="13">
        <f t="shared" si="308"/>
        <v>0</v>
      </c>
      <c r="M1617" s="13">
        <f t="shared" si="313"/>
        <v>5.3810273428086012E-4</v>
      </c>
      <c r="N1617" s="13">
        <f t="shared" si="309"/>
        <v>3.3362369525413325E-4</v>
      </c>
      <c r="O1617" s="13">
        <f t="shared" si="310"/>
        <v>5.1402519398906126</v>
      </c>
      <c r="Q1617">
        <v>12.9153919516129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8.9716838777951597</v>
      </c>
      <c r="G1618" s="13">
        <f t="shared" si="304"/>
        <v>0</v>
      </c>
      <c r="H1618" s="13">
        <f t="shared" si="305"/>
        <v>8.9716838777951597</v>
      </c>
      <c r="I1618" s="16">
        <f t="shared" si="312"/>
        <v>16.171983681381107</v>
      </c>
      <c r="J1618" s="13">
        <f t="shared" si="306"/>
        <v>16.03812296889874</v>
      </c>
      <c r="K1618" s="13">
        <f t="shared" si="307"/>
        <v>0.13386071248236675</v>
      </c>
      <c r="L1618" s="13">
        <f t="shared" si="308"/>
        <v>0</v>
      </c>
      <c r="M1618" s="13">
        <f t="shared" si="313"/>
        <v>2.0447903902672687E-4</v>
      </c>
      <c r="N1618" s="13">
        <f t="shared" si="309"/>
        <v>1.2677700419657064E-4</v>
      </c>
      <c r="O1618" s="13">
        <f t="shared" si="310"/>
        <v>1.2677700419657064E-4</v>
      </c>
      <c r="Q1618">
        <v>12.561327899577369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10.62016811067744</v>
      </c>
      <c r="G1619" s="13">
        <f t="shared" si="304"/>
        <v>0</v>
      </c>
      <c r="H1619" s="13">
        <f t="shared" si="305"/>
        <v>10.62016811067744</v>
      </c>
      <c r="I1619" s="16">
        <f t="shared" si="312"/>
        <v>10.754028823159807</v>
      </c>
      <c r="J1619" s="13">
        <f t="shared" si="306"/>
        <v>10.727358476669309</v>
      </c>
      <c r="K1619" s="13">
        <f t="shared" si="307"/>
        <v>2.667034649049782E-2</v>
      </c>
      <c r="L1619" s="13">
        <f t="shared" si="308"/>
        <v>0</v>
      </c>
      <c r="M1619" s="13">
        <f t="shared" si="313"/>
        <v>7.7702034830156224E-5</v>
      </c>
      <c r="N1619" s="13">
        <f t="shared" si="309"/>
        <v>4.8175261594696858E-5</v>
      </c>
      <c r="O1619" s="13">
        <f t="shared" si="310"/>
        <v>4.8175261594696858E-5</v>
      </c>
      <c r="Q1619">
        <v>15.44185415802797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46.276272406454709</v>
      </c>
      <c r="G1620" s="13">
        <f t="shared" si="304"/>
        <v>1.108628561005669</v>
      </c>
      <c r="H1620" s="13">
        <f t="shared" si="305"/>
        <v>45.167643845449042</v>
      </c>
      <c r="I1620" s="16">
        <f t="shared" si="312"/>
        <v>45.19431419193954</v>
      </c>
      <c r="J1620" s="13">
        <f t="shared" si="306"/>
        <v>43.689853712717827</v>
      </c>
      <c r="K1620" s="13">
        <f t="shared" si="307"/>
        <v>1.5044604792217129</v>
      </c>
      <c r="L1620" s="13">
        <f t="shared" si="308"/>
        <v>0</v>
      </c>
      <c r="M1620" s="13">
        <f t="shared" si="313"/>
        <v>2.9526773235459367E-5</v>
      </c>
      <c r="N1620" s="13">
        <f t="shared" si="309"/>
        <v>1.8306599405984808E-5</v>
      </c>
      <c r="O1620" s="13">
        <f t="shared" si="310"/>
        <v>1.1086468676050749</v>
      </c>
      <c r="Q1620">
        <v>17.061336918245111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75.412731250327695</v>
      </c>
      <c r="G1621" s="13">
        <f t="shared" si="304"/>
        <v>5.9851015966503427</v>
      </c>
      <c r="H1621" s="13">
        <f t="shared" si="305"/>
        <v>69.427629653677357</v>
      </c>
      <c r="I1621" s="16">
        <f t="shared" si="312"/>
        <v>70.932090132899077</v>
      </c>
      <c r="J1621" s="13">
        <f t="shared" si="306"/>
        <v>65.904995482408751</v>
      </c>
      <c r="K1621" s="13">
        <f t="shared" si="307"/>
        <v>5.0270946504903264</v>
      </c>
      <c r="L1621" s="13">
        <f t="shared" si="308"/>
        <v>0</v>
      </c>
      <c r="M1621" s="13">
        <f t="shared" si="313"/>
        <v>1.1220173829474558E-5</v>
      </c>
      <c r="N1621" s="13">
        <f t="shared" si="309"/>
        <v>6.9565077742742259E-6</v>
      </c>
      <c r="O1621" s="13">
        <f t="shared" si="310"/>
        <v>5.985108553158117</v>
      </c>
      <c r="Q1621">
        <v>17.669955438871359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6.1369510643798062</v>
      </c>
      <c r="G1622" s="13">
        <f t="shared" si="304"/>
        <v>0</v>
      </c>
      <c r="H1622" s="13">
        <f t="shared" si="305"/>
        <v>6.1369510643798062</v>
      </c>
      <c r="I1622" s="16">
        <f t="shared" si="312"/>
        <v>11.164045714870133</v>
      </c>
      <c r="J1622" s="13">
        <f t="shared" si="306"/>
        <v>11.154931661678217</v>
      </c>
      <c r="K1622" s="13">
        <f t="shared" si="307"/>
        <v>9.1140531919151613E-3</v>
      </c>
      <c r="L1622" s="13">
        <f t="shared" si="308"/>
        <v>0</v>
      </c>
      <c r="M1622" s="13">
        <f t="shared" si="313"/>
        <v>4.2636660552003323E-6</v>
      </c>
      <c r="N1622" s="13">
        <f t="shared" si="309"/>
        <v>2.6434729542242059E-6</v>
      </c>
      <c r="O1622" s="13">
        <f t="shared" si="310"/>
        <v>2.6434729542242059E-6</v>
      </c>
      <c r="Q1622">
        <v>23.866770149290531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11.817282472534931</v>
      </c>
      <c r="G1623" s="13">
        <f t="shared" si="304"/>
        <v>0</v>
      </c>
      <c r="H1623" s="13">
        <f t="shared" si="305"/>
        <v>11.817282472534931</v>
      </c>
      <c r="I1623" s="16">
        <f t="shared" si="312"/>
        <v>11.826396525726846</v>
      </c>
      <c r="J1623" s="13">
        <f t="shared" si="306"/>
        <v>11.815979015501801</v>
      </c>
      <c r="K1623" s="13">
        <f t="shared" si="307"/>
        <v>1.0417510225044779E-2</v>
      </c>
      <c r="L1623" s="13">
        <f t="shared" si="308"/>
        <v>0</v>
      </c>
      <c r="M1623" s="13">
        <f t="shared" si="313"/>
        <v>1.6201931009761264E-6</v>
      </c>
      <c r="N1623" s="13">
        <f t="shared" si="309"/>
        <v>1.0045197226051983E-6</v>
      </c>
      <c r="O1623" s="13">
        <f t="shared" si="310"/>
        <v>1.0045197226051983E-6</v>
      </c>
      <c r="Q1623">
        <v>24.14630849732562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4.4541025451234084</v>
      </c>
      <c r="G1624" s="13">
        <f t="shared" si="304"/>
        <v>0</v>
      </c>
      <c r="H1624" s="13">
        <f t="shared" si="305"/>
        <v>4.4541025451234084</v>
      </c>
      <c r="I1624" s="16">
        <f t="shared" si="312"/>
        <v>4.4645200553484532</v>
      </c>
      <c r="J1624" s="13">
        <f t="shared" si="306"/>
        <v>4.4641772558369244</v>
      </c>
      <c r="K1624" s="13">
        <f t="shared" si="307"/>
        <v>3.4279951152882404E-4</v>
      </c>
      <c r="L1624" s="13">
        <f t="shared" si="308"/>
        <v>0</v>
      </c>
      <c r="M1624" s="13">
        <f t="shared" si="313"/>
        <v>6.1567337837092809E-7</v>
      </c>
      <c r="N1624" s="13">
        <f t="shared" si="309"/>
        <v>3.8171749458997541E-7</v>
      </c>
      <c r="O1624" s="13">
        <f t="shared" si="310"/>
        <v>3.8171749458997541E-7</v>
      </c>
      <c r="Q1624">
        <v>27.710997870967741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10.47938883956096</v>
      </c>
      <c r="G1625" s="13">
        <f t="shared" si="304"/>
        <v>0</v>
      </c>
      <c r="H1625" s="13">
        <f t="shared" si="305"/>
        <v>10.47938883956096</v>
      </c>
      <c r="I1625" s="16">
        <f t="shared" si="312"/>
        <v>10.479731639072488</v>
      </c>
      <c r="J1625" s="13">
        <f t="shared" si="306"/>
        <v>10.474801356175112</v>
      </c>
      <c r="K1625" s="13">
        <f t="shared" si="307"/>
        <v>4.9302828973765145E-3</v>
      </c>
      <c r="L1625" s="13">
        <f t="shared" si="308"/>
        <v>0</v>
      </c>
      <c r="M1625" s="13">
        <f t="shared" si="313"/>
        <v>2.3395588378095268E-7</v>
      </c>
      <c r="N1625" s="13">
        <f t="shared" si="309"/>
        <v>1.4505264794419066E-7</v>
      </c>
      <c r="O1625" s="13">
        <f t="shared" si="310"/>
        <v>1.4505264794419066E-7</v>
      </c>
      <c r="Q1625">
        <v>26.93052307419125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29.10510169030805</v>
      </c>
      <c r="G1626" s="13">
        <f t="shared" si="304"/>
        <v>0</v>
      </c>
      <c r="H1626" s="13">
        <f t="shared" si="305"/>
        <v>29.10510169030805</v>
      </c>
      <c r="I1626" s="16">
        <f t="shared" si="312"/>
        <v>29.110031973205427</v>
      </c>
      <c r="J1626" s="13">
        <f t="shared" si="306"/>
        <v>28.957368271801805</v>
      </c>
      <c r="K1626" s="13">
        <f t="shared" si="307"/>
        <v>0.15266370140362184</v>
      </c>
      <c r="L1626" s="13">
        <f t="shared" si="308"/>
        <v>0</v>
      </c>
      <c r="M1626" s="13">
        <f t="shared" si="313"/>
        <v>8.8903235836762028E-8</v>
      </c>
      <c r="N1626" s="13">
        <f t="shared" si="309"/>
        <v>5.5120006218792457E-8</v>
      </c>
      <c r="O1626" s="13">
        <f t="shared" si="310"/>
        <v>5.5120006218792457E-8</v>
      </c>
      <c r="Q1626">
        <v>24.22443633500178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34.956953443938502</v>
      </c>
      <c r="G1627" s="13">
        <f t="shared" si="304"/>
        <v>0</v>
      </c>
      <c r="H1627" s="13">
        <f t="shared" si="305"/>
        <v>34.956953443938502</v>
      </c>
      <c r="I1627" s="16">
        <f t="shared" si="312"/>
        <v>35.109617145342128</v>
      </c>
      <c r="J1627" s="13">
        <f t="shared" si="306"/>
        <v>34.636794024499018</v>
      </c>
      <c r="K1627" s="13">
        <f t="shared" si="307"/>
        <v>0.47282312084310973</v>
      </c>
      <c r="L1627" s="13">
        <f t="shared" si="308"/>
        <v>0</v>
      </c>
      <c r="M1627" s="13">
        <f t="shared" si="313"/>
        <v>3.3783229617969572E-8</v>
      </c>
      <c r="N1627" s="13">
        <f t="shared" si="309"/>
        <v>2.0945602363141133E-8</v>
      </c>
      <c r="O1627" s="13">
        <f t="shared" si="310"/>
        <v>2.0945602363141133E-8</v>
      </c>
      <c r="Q1627">
        <v>20.105621558902321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0.63998432121152315</v>
      </c>
      <c r="G1628" s="13">
        <f t="shared" si="304"/>
        <v>0</v>
      </c>
      <c r="H1628" s="13">
        <f t="shared" si="305"/>
        <v>0.63998432121152315</v>
      </c>
      <c r="I1628" s="16">
        <f t="shared" si="312"/>
        <v>1.112807442054633</v>
      </c>
      <c r="J1628" s="13">
        <f t="shared" si="306"/>
        <v>1.1127869765831091</v>
      </c>
      <c r="K1628" s="13">
        <f t="shared" si="307"/>
        <v>2.0465471523900547E-5</v>
      </c>
      <c r="L1628" s="13">
        <f t="shared" si="308"/>
        <v>0</v>
      </c>
      <c r="M1628" s="13">
        <f t="shared" si="313"/>
        <v>1.2837627254828439E-8</v>
      </c>
      <c r="N1628" s="13">
        <f t="shared" si="309"/>
        <v>7.9593288979936314E-9</v>
      </c>
      <c r="O1628" s="13">
        <f t="shared" si="310"/>
        <v>7.9593288979936314E-9</v>
      </c>
      <c r="Q1628">
        <v>18.08061318143578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15.233093916741449</v>
      </c>
      <c r="G1629" s="13">
        <f t="shared" si="304"/>
        <v>0</v>
      </c>
      <c r="H1629" s="13">
        <f t="shared" si="305"/>
        <v>15.233093916741449</v>
      </c>
      <c r="I1629" s="16">
        <f t="shared" si="312"/>
        <v>15.233114382212973</v>
      </c>
      <c r="J1629" s="13">
        <f t="shared" si="306"/>
        <v>15.142477974529042</v>
      </c>
      <c r="K1629" s="13">
        <f t="shared" si="307"/>
        <v>9.0636407683930997E-2</v>
      </c>
      <c r="L1629" s="13">
        <f t="shared" si="308"/>
        <v>0</v>
      </c>
      <c r="M1629" s="13">
        <f t="shared" si="313"/>
        <v>4.8782983568348072E-9</v>
      </c>
      <c r="N1629" s="13">
        <f t="shared" si="309"/>
        <v>3.0245449812375803E-9</v>
      </c>
      <c r="O1629" s="13">
        <f t="shared" si="310"/>
        <v>3.0245449812375803E-9</v>
      </c>
      <c r="Q1629">
        <v>14.118685987870119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5.2450596323779299</v>
      </c>
      <c r="G1630" s="13">
        <f t="shared" si="304"/>
        <v>0</v>
      </c>
      <c r="H1630" s="13">
        <f t="shared" si="305"/>
        <v>5.2450596323779299</v>
      </c>
      <c r="I1630" s="16">
        <f t="shared" si="312"/>
        <v>5.3356960400618609</v>
      </c>
      <c r="J1630" s="13">
        <f t="shared" si="306"/>
        <v>5.3310834969661736</v>
      </c>
      <c r="K1630" s="13">
        <f t="shared" si="307"/>
        <v>4.6125430956873714E-3</v>
      </c>
      <c r="L1630" s="13">
        <f t="shared" si="308"/>
        <v>0</v>
      </c>
      <c r="M1630" s="13">
        <f t="shared" si="313"/>
        <v>1.8537533755972269E-9</v>
      </c>
      <c r="N1630" s="13">
        <f t="shared" si="309"/>
        <v>1.1493270928702806E-9</v>
      </c>
      <c r="O1630" s="13">
        <f t="shared" si="310"/>
        <v>1.1493270928702806E-9</v>
      </c>
      <c r="Q1630">
        <v>12.946146251612911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23.070151464654341</v>
      </c>
      <c r="G1631" s="13">
        <f t="shared" si="304"/>
        <v>0</v>
      </c>
      <c r="H1631" s="13">
        <f t="shared" si="305"/>
        <v>23.070151464654341</v>
      </c>
      <c r="I1631" s="16">
        <f t="shared" si="312"/>
        <v>23.074764007750026</v>
      </c>
      <c r="J1631" s="13">
        <f t="shared" si="306"/>
        <v>22.857327702202351</v>
      </c>
      <c r="K1631" s="13">
        <f t="shared" si="307"/>
        <v>0.21743630554767535</v>
      </c>
      <c r="L1631" s="13">
        <f t="shared" si="308"/>
        <v>0</v>
      </c>
      <c r="M1631" s="13">
        <f t="shared" si="313"/>
        <v>7.0442628272694626E-10</v>
      </c>
      <c r="N1631" s="13">
        <f t="shared" si="309"/>
        <v>4.3674429529070667E-10</v>
      </c>
      <c r="O1631" s="13">
        <f t="shared" si="310"/>
        <v>4.3674429529070667E-10</v>
      </c>
      <c r="Q1631">
        <v>16.736711664946359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59.367571127821037</v>
      </c>
      <c r="G1632" s="13">
        <f t="shared" si="304"/>
        <v>3.2996760578340996</v>
      </c>
      <c r="H1632" s="13">
        <f t="shared" si="305"/>
        <v>56.067895069986939</v>
      </c>
      <c r="I1632" s="16">
        <f t="shared" si="312"/>
        <v>56.285331375534611</v>
      </c>
      <c r="J1632" s="13">
        <f t="shared" si="306"/>
        <v>53.445529899717215</v>
      </c>
      <c r="K1632" s="13">
        <f t="shared" si="307"/>
        <v>2.8398014758173957</v>
      </c>
      <c r="L1632" s="13">
        <f t="shared" si="308"/>
        <v>0</v>
      </c>
      <c r="M1632" s="13">
        <f t="shared" si="313"/>
        <v>2.6768198743623959E-10</v>
      </c>
      <c r="N1632" s="13">
        <f t="shared" si="309"/>
        <v>1.6596283221046855E-10</v>
      </c>
      <c r="O1632" s="13">
        <f t="shared" si="310"/>
        <v>3.2996760580000624</v>
      </c>
      <c r="Q1632">
        <v>17.03310446554736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170.52017966936589</v>
      </c>
      <c r="G1633" s="13">
        <f t="shared" si="304"/>
        <v>21.90292161004346</v>
      </c>
      <c r="H1633" s="13">
        <f t="shared" si="305"/>
        <v>148.61725805932244</v>
      </c>
      <c r="I1633" s="16">
        <f t="shared" si="312"/>
        <v>151.45705953513982</v>
      </c>
      <c r="J1633" s="13">
        <f t="shared" si="306"/>
        <v>112.96530988094371</v>
      </c>
      <c r="K1633" s="13">
        <f t="shared" si="307"/>
        <v>38.491749654196113</v>
      </c>
      <c r="L1633" s="13">
        <f t="shared" si="308"/>
        <v>13.03390910347645</v>
      </c>
      <c r="M1633" s="13">
        <f t="shared" si="313"/>
        <v>13.03390910357817</v>
      </c>
      <c r="N1633" s="13">
        <f t="shared" si="309"/>
        <v>8.0810236442184653</v>
      </c>
      <c r="O1633" s="13">
        <f t="shared" si="310"/>
        <v>29.983945254261926</v>
      </c>
      <c r="Q1633">
        <v>16.96454869832262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61.185684685230243</v>
      </c>
      <c r="G1634" s="13">
        <f t="shared" si="304"/>
        <v>3.6039677284847489</v>
      </c>
      <c r="H1634" s="13">
        <f t="shared" si="305"/>
        <v>57.581716956745495</v>
      </c>
      <c r="I1634" s="16">
        <f t="shared" si="312"/>
        <v>83.039557507465162</v>
      </c>
      <c r="J1634" s="13">
        <f t="shared" si="306"/>
        <v>77.919690208686319</v>
      </c>
      <c r="K1634" s="13">
        <f t="shared" si="307"/>
        <v>5.1198672987788427</v>
      </c>
      <c r="L1634" s="13">
        <f t="shared" si="308"/>
        <v>0</v>
      </c>
      <c r="M1634" s="13">
        <f t="shared" si="313"/>
        <v>4.9528854593597043</v>
      </c>
      <c r="N1634" s="13">
        <f t="shared" si="309"/>
        <v>3.0707889848030168</v>
      </c>
      <c r="O1634" s="13">
        <f t="shared" si="310"/>
        <v>6.6747567132877652</v>
      </c>
      <c r="Q1634">
        <v>20.986629879054512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4.7949458758526573</v>
      </c>
      <c r="G1635" s="13">
        <f t="shared" si="304"/>
        <v>0</v>
      </c>
      <c r="H1635" s="13">
        <f t="shared" si="305"/>
        <v>4.7949458758526573</v>
      </c>
      <c r="I1635" s="16">
        <f t="shared" si="312"/>
        <v>9.9148131746315009</v>
      </c>
      <c r="J1635" s="13">
        <f t="shared" si="306"/>
        <v>9.9085101404335756</v>
      </c>
      <c r="K1635" s="13">
        <f t="shared" si="307"/>
        <v>6.3030341979253279E-3</v>
      </c>
      <c r="L1635" s="13">
        <f t="shared" si="308"/>
        <v>0</v>
      </c>
      <c r="M1635" s="13">
        <f t="shared" si="313"/>
        <v>1.8820964745566875</v>
      </c>
      <c r="N1635" s="13">
        <f t="shared" si="309"/>
        <v>1.1668998142251463</v>
      </c>
      <c r="O1635" s="13">
        <f t="shared" si="310"/>
        <v>1.1668998142251463</v>
      </c>
      <c r="Q1635">
        <v>23.959943281003131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6.5510277854657941</v>
      </c>
      <c r="G1636" s="13">
        <f t="shared" si="304"/>
        <v>0</v>
      </c>
      <c r="H1636" s="13">
        <f t="shared" si="305"/>
        <v>6.5510277854657941</v>
      </c>
      <c r="I1636" s="16">
        <f t="shared" si="312"/>
        <v>6.5573308196637194</v>
      </c>
      <c r="J1636" s="13">
        <f t="shared" si="306"/>
        <v>6.5559261904560948</v>
      </c>
      <c r="K1636" s="13">
        <f t="shared" si="307"/>
        <v>1.4046292076246303E-3</v>
      </c>
      <c r="L1636" s="13">
        <f t="shared" si="308"/>
        <v>0</v>
      </c>
      <c r="M1636" s="13">
        <f t="shared" si="313"/>
        <v>0.71519666033154117</v>
      </c>
      <c r="N1636" s="13">
        <f t="shared" si="309"/>
        <v>0.44342192940555553</v>
      </c>
      <c r="O1636" s="13">
        <f t="shared" si="310"/>
        <v>0.44342192940555553</v>
      </c>
      <c r="Q1636">
        <v>25.838043870967741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3.662442827364242</v>
      </c>
      <c r="G1637" s="13">
        <f t="shared" si="304"/>
        <v>0</v>
      </c>
      <c r="H1637" s="13">
        <f t="shared" si="305"/>
        <v>3.662442827364242</v>
      </c>
      <c r="I1637" s="16">
        <f t="shared" si="312"/>
        <v>3.6638474565718666</v>
      </c>
      <c r="J1637" s="13">
        <f t="shared" si="306"/>
        <v>3.6635884104121108</v>
      </c>
      <c r="K1637" s="13">
        <f t="shared" si="307"/>
        <v>2.5904615975580469E-4</v>
      </c>
      <c r="L1637" s="13">
        <f t="shared" si="308"/>
        <v>0</v>
      </c>
      <c r="M1637" s="13">
        <f t="shared" si="313"/>
        <v>0.27177473092598564</v>
      </c>
      <c r="N1637" s="13">
        <f t="shared" si="309"/>
        <v>0.16850033317411109</v>
      </c>
      <c r="O1637" s="13">
        <f t="shared" si="310"/>
        <v>0.16850033317411109</v>
      </c>
      <c r="Q1637">
        <v>25.437798999186612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8.5911498080415907</v>
      </c>
      <c r="G1638" s="13">
        <f t="shared" si="304"/>
        <v>0</v>
      </c>
      <c r="H1638" s="13">
        <f t="shared" si="305"/>
        <v>8.5911498080415907</v>
      </c>
      <c r="I1638" s="16">
        <f t="shared" si="312"/>
        <v>8.5914088542013474</v>
      </c>
      <c r="J1638" s="13">
        <f t="shared" si="306"/>
        <v>8.5875848467921543</v>
      </c>
      <c r="K1638" s="13">
        <f t="shared" si="307"/>
        <v>3.8240074091930865E-3</v>
      </c>
      <c r="L1638" s="13">
        <f t="shared" si="308"/>
        <v>0</v>
      </c>
      <c r="M1638" s="13">
        <f t="shared" si="313"/>
        <v>0.10327439775187455</v>
      </c>
      <c r="N1638" s="13">
        <f t="shared" si="309"/>
        <v>6.4030126606162224E-2</v>
      </c>
      <c r="O1638" s="13">
        <f t="shared" si="310"/>
        <v>6.4030126606162224E-2</v>
      </c>
      <c r="Q1638">
        <v>24.462006729888468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43.454007569060202</v>
      </c>
      <c r="G1639" s="13">
        <f t="shared" si="304"/>
        <v>0.63627540193615073</v>
      </c>
      <c r="H1639" s="13">
        <f t="shared" si="305"/>
        <v>42.817732167124049</v>
      </c>
      <c r="I1639" s="16">
        <f t="shared" si="312"/>
        <v>42.821556174533242</v>
      </c>
      <c r="J1639" s="13">
        <f t="shared" si="306"/>
        <v>42.232860775841523</v>
      </c>
      <c r="K1639" s="13">
        <f t="shared" si="307"/>
        <v>0.58869539869171916</v>
      </c>
      <c r="L1639" s="13">
        <f t="shared" si="308"/>
        <v>0</v>
      </c>
      <c r="M1639" s="13">
        <f t="shared" si="313"/>
        <v>3.9244271145712328E-2</v>
      </c>
      <c r="N1639" s="13">
        <f t="shared" si="309"/>
        <v>2.4331448110341644E-2</v>
      </c>
      <c r="O1639" s="13">
        <f t="shared" si="310"/>
        <v>0.66060685004649233</v>
      </c>
      <c r="Q1639">
        <v>22.766162074333661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4.3212059649446077</v>
      </c>
      <c r="G1640" s="13">
        <f t="shared" si="304"/>
        <v>0</v>
      </c>
      <c r="H1640" s="13">
        <f t="shared" si="305"/>
        <v>4.3212059649446077</v>
      </c>
      <c r="I1640" s="16">
        <f t="shared" si="312"/>
        <v>4.9099013636363269</v>
      </c>
      <c r="J1640" s="13">
        <f t="shared" si="306"/>
        <v>4.9083691610663225</v>
      </c>
      <c r="K1640" s="13">
        <f t="shared" si="307"/>
        <v>1.5322025700044151E-3</v>
      </c>
      <c r="L1640" s="13">
        <f t="shared" si="308"/>
        <v>0</v>
      </c>
      <c r="M1640" s="13">
        <f t="shared" si="313"/>
        <v>1.4912823035370684E-2</v>
      </c>
      <c r="N1640" s="13">
        <f t="shared" si="309"/>
        <v>9.2459502819298243E-3</v>
      </c>
      <c r="O1640" s="13">
        <f t="shared" si="310"/>
        <v>9.2459502819298243E-3</v>
      </c>
      <c r="Q1640">
        <v>19.048421771207671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124.3974766778999</v>
      </c>
      <c r="G1641" s="13">
        <f t="shared" si="304"/>
        <v>14.18351690564409</v>
      </c>
      <c r="H1641" s="13">
        <f t="shared" si="305"/>
        <v>110.21395977225581</v>
      </c>
      <c r="I1641" s="16">
        <f t="shared" si="312"/>
        <v>110.21549197482581</v>
      </c>
      <c r="J1641" s="13">
        <f t="shared" si="306"/>
        <v>87.553558284450403</v>
      </c>
      <c r="K1641" s="13">
        <f t="shared" si="307"/>
        <v>22.661933690375406</v>
      </c>
      <c r="L1641" s="13">
        <f t="shared" si="308"/>
        <v>3.393262742295966</v>
      </c>
      <c r="M1641" s="13">
        <f t="shared" si="313"/>
        <v>3.3989296150494068</v>
      </c>
      <c r="N1641" s="13">
        <f t="shared" si="309"/>
        <v>2.1073363613306322</v>
      </c>
      <c r="O1641" s="13">
        <f t="shared" si="310"/>
        <v>16.290853266974722</v>
      </c>
      <c r="Q1641">
        <v>14.640805209629541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12.407411020838021</v>
      </c>
      <c r="G1642" s="13">
        <f t="shared" si="304"/>
        <v>0</v>
      </c>
      <c r="H1642" s="13">
        <f t="shared" si="305"/>
        <v>12.407411020838021</v>
      </c>
      <c r="I1642" s="16">
        <f t="shared" si="312"/>
        <v>31.676081968917458</v>
      </c>
      <c r="J1642" s="13">
        <f t="shared" si="306"/>
        <v>30.672326858288521</v>
      </c>
      <c r="K1642" s="13">
        <f t="shared" si="307"/>
        <v>1.0037551106289371</v>
      </c>
      <c r="L1642" s="13">
        <f t="shared" si="308"/>
        <v>0</v>
      </c>
      <c r="M1642" s="13">
        <f t="shared" si="313"/>
        <v>1.2915932537187746</v>
      </c>
      <c r="N1642" s="13">
        <f t="shared" si="309"/>
        <v>0.8007878173056403</v>
      </c>
      <c r="O1642" s="13">
        <f t="shared" si="310"/>
        <v>0.8007878173056403</v>
      </c>
      <c r="Q1642">
        <v>12.313307251612899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68.74251171006749</v>
      </c>
      <c r="G1643" s="13">
        <f t="shared" si="304"/>
        <v>4.8687289480657965</v>
      </c>
      <c r="H1643" s="13">
        <f t="shared" si="305"/>
        <v>63.873782762001696</v>
      </c>
      <c r="I1643" s="16">
        <f t="shared" si="312"/>
        <v>64.877537872630626</v>
      </c>
      <c r="J1643" s="13">
        <f t="shared" si="306"/>
        <v>59.270639801332706</v>
      </c>
      <c r="K1643" s="13">
        <f t="shared" si="307"/>
        <v>5.6068980712979197</v>
      </c>
      <c r="L1643" s="13">
        <f t="shared" si="308"/>
        <v>0</v>
      </c>
      <c r="M1643" s="13">
        <f t="shared" si="313"/>
        <v>0.49080543641313434</v>
      </c>
      <c r="N1643" s="13">
        <f t="shared" si="309"/>
        <v>0.30429937057614331</v>
      </c>
      <c r="O1643" s="13">
        <f t="shared" si="310"/>
        <v>5.1730283186419399</v>
      </c>
      <c r="Q1643">
        <v>14.80030672531479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147.37941358340029</v>
      </c>
      <c r="G1644" s="13">
        <f t="shared" si="304"/>
        <v>18.029927899755918</v>
      </c>
      <c r="H1644" s="13">
        <f t="shared" si="305"/>
        <v>129.34948568364439</v>
      </c>
      <c r="I1644" s="16">
        <f t="shared" si="312"/>
        <v>134.95638375494229</v>
      </c>
      <c r="J1644" s="13">
        <f t="shared" si="306"/>
        <v>95.954550742070836</v>
      </c>
      <c r="K1644" s="13">
        <f t="shared" si="307"/>
        <v>39.001833012871458</v>
      </c>
      <c r="L1644" s="13">
        <f t="shared" si="308"/>
        <v>13.344559163271921</v>
      </c>
      <c r="M1644" s="13">
        <f t="shared" si="313"/>
        <v>13.531065229108913</v>
      </c>
      <c r="N1644" s="13">
        <f t="shared" si="309"/>
        <v>8.3892604420475259</v>
      </c>
      <c r="O1644" s="13">
        <f t="shared" si="310"/>
        <v>26.419188341803444</v>
      </c>
      <c r="Q1644">
        <v>13.84950403619818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42.403217389297012</v>
      </c>
      <c r="G1645" s="13">
        <f t="shared" si="304"/>
        <v>0.46040811465896136</v>
      </c>
      <c r="H1645" s="13">
        <f t="shared" si="305"/>
        <v>41.942809274638051</v>
      </c>
      <c r="I1645" s="16">
        <f t="shared" si="312"/>
        <v>67.600083124237585</v>
      </c>
      <c r="J1645" s="13">
        <f t="shared" si="306"/>
        <v>62.31866994029378</v>
      </c>
      <c r="K1645" s="13">
        <f t="shared" si="307"/>
        <v>5.2814131839438048</v>
      </c>
      <c r="L1645" s="13">
        <f t="shared" si="308"/>
        <v>0</v>
      </c>
      <c r="M1645" s="13">
        <f t="shared" si="313"/>
        <v>5.1418047870613872</v>
      </c>
      <c r="N1645" s="13">
        <f t="shared" si="309"/>
        <v>3.1879189679780602</v>
      </c>
      <c r="O1645" s="13">
        <f t="shared" si="310"/>
        <v>3.6483270826370218</v>
      </c>
      <c r="Q1645">
        <v>16.209488153473899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69.704955042900949</v>
      </c>
      <c r="G1646" s="13">
        <f t="shared" si="304"/>
        <v>5.0298099149069433</v>
      </c>
      <c r="H1646" s="13">
        <f t="shared" si="305"/>
        <v>64.675145127994</v>
      </c>
      <c r="I1646" s="16">
        <f t="shared" si="312"/>
        <v>69.956558311937812</v>
      </c>
      <c r="J1646" s="13">
        <f t="shared" si="306"/>
        <v>66.445257140586278</v>
      </c>
      <c r="K1646" s="13">
        <f t="shared" si="307"/>
        <v>3.5113011713515334</v>
      </c>
      <c r="L1646" s="13">
        <f t="shared" si="308"/>
        <v>0</v>
      </c>
      <c r="M1646" s="13">
        <f t="shared" si="313"/>
        <v>1.953885819083327</v>
      </c>
      <c r="N1646" s="13">
        <f t="shared" si="309"/>
        <v>1.2114092078316627</v>
      </c>
      <c r="O1646" s="13">
        <f t="shared" si="310"/>
        <v>6.241219122738606</v>
      </c>
      <c r="Q1646">
        <v>20.147713862750859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9.610211319340161</v>
      </c>
      <c r="G1647" s="13">
        <f t="shared" si="304"/>
        <v>0</v>
      </c>
      <c r="H1647" s="13">
        <f t="shared" si="305"/>
        <v>9.610211319340161</v>
      </c>
      <c r="I1647" s="16">
        <f t="shared" si="312"/>
        <v>13.121512490691694</v>
      </c>
      <c r="J1647" s="13">
        <f t="shared" si="306"/>
        <v>13.109622435761088</v>
      </c>
      <c r="K1647" s="13">
        <f t="shared" si="307"/>
        <v>1.1890054930606908E-2</v>
      </c>
      <c r="L1647" s="13">
        <f t="shared" si="308"/>
        <v>0</v>
      </c>
      <c r="M1647" s="13">
        <f t="shared" si="313"/>
        <v>0.74247661125166431</v>
      </c>
      <c r="N1647" s="13">
        <f t="shared" si="309"/>
        <v>0.46033549897603188</v>
      </c>
      <c r="O1647" s="13">
        <f t="shared" si="310"/>
        <v>0.46033549897603188</v>
      </c>
      <c r="Q1647">
        <v>25.434286593054331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34.237743530987863</v>
      </c>
      <c r="G1648" s="13">
        <f t="shared" si="304"/>
        <v>0</v>
      </c>
      <c r="H1648" s="13">
        <f t="shared" si="305"/>
        <v>34.237743530987863</v>
      </c>
      <c r="I1648" s="16">
        <f t="shared" si="312"/>
        <v>34.249633585918474</v>
      </c>
      <c r="J1648" s="13">
        <f t="shared" si="306"/>
        <v>34.050128504633669</v>
      </c>
      <c r="K1648" s="13">
        <f t="shared" si="307"/>
        <v>0.19950508128480493</v>
      </c>
      <c r="L1648" s="13">
        <f t="shared" si="308"/>
        <v>0</v>
      </c>
      <c r="M1648" s="13">
        <f t="shared" si="313"/>
        <v>0.28214111227563243</v>
      </c>
      <c r="N1648" s="13">
        <f t="shared" si="309"/>
        <v>0.17492748961089211</v>
      </c>
      <c r="O1648" s="13">
        <f t="shared" si="310"/>
        <v>0.17492748961089211</v>
      </c>
      <c r="Q1648">
        <v>25.80021837623929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5.087356760794842</v>
      </c>
      <c r="G1649" s="13">
        <f t="shared" si="304"/>
        <v>0</v>
      </c>
      <c r="H1649" s="13">
        <f t="shared" si="305"/>
        <v>5.087356760794842</v>
      </c>
      <c r="I1649" s="16">
        <f t="shared" si="312"/>
        <v>5.2868618420796469</v>
      </c>
      <c r="J1649" s="13">
        <f t="shared" si="306"/>
        <v>5.2862264702771391</v>
      </c>
      <c r="K1649" s="13">
        <f t="shared" si="307"/>
        <v>6.3537180250783365E-4</v>
      </c>
      <c r="L1649" s="13">
        <f t="shared" si="308"/>
        <v>0</v>
      </c>
      <c r="M1649" s="13">
        <f t="shared" si="313"/>
        <v>0.10721362266474033</v>
      </c>
      <c r="N1649" s="13">
        <f t="shared" si="309"/>
        <v>6.6472446052139006E-2</v>
      </c>
      <c r="O1649" s="13">
        <f t="shared" si="310"/>
        <v>6.6472446052139006E-2</v>
      </c>
      <c r="Q1649">
        <v>26.907295870967751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6.0782848365172093</v>
      </c>
      <c r="G1650" s="13">
        <f t="shared" si="304"/>
        <v>0</v>
      </c>
      <c r="H1650" s="13">
        <f t="shared" si="305"/>
        <v>6.0782848365172093</v>
      </c>
      <c r="I1650" s="16">
        <f t="shared" si="312"/>
        <v>6.0789202083197171</v>
      </c>
      <c r="J1650" s="13">
        <f t="shared" si="306"/>
        <v>6.0778076274259796</v>
      </c>
      <c r="K1650" s="13">
        <f t="shared" si="307"/>
        <v>1.1125808937375581E-3</v>
      </c>
      <c r="L1650" s="13">
        <f t="shared" si="308"/>
        <v>0</v>
      </c>
      <c r="M1650" s="13">
        <f t="shared" si="313"/>
        <v>4.0741176612601321E-2</v>
      </c>
      <c r="N1650" s="13">
        <f t="shared" si="309"/>
        <v>2.5259529499812819E-2</v>
      </c>
      <c r="O1650" s="13">
        <f t="shared" si="310"/>
        <v>2.5259529499812819E-2</v>
      </c>
      <c r="Q1650">
        <v>25.8804505449109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5.2345542727217964</v>
      </c>
      <c r="G1651" s="13">
        <f t="shared" si="304"/>
        <v>0</v>
      </c>
      <c r="H1651" s="13">
        <f t="shared" si="305"/>
        <v>5.2345542727217964</v>
      </c>
      <c r="I1651" s="16">
        <f t="shared" si="312"/>
        <v>5.235666853615534</v>
      </c>
      <c r="J1651" s="13">
        <f t="shared" si="306"/>
        <v>5.2347043958436048</v>
      </c>
      <c r="K1651" s="13">
        <f t="shared" si="307"/>
        <v>9.6245777192915938E-4</v>
      </c>
      <c r="L1651" s="13">
        <f t="shared" si="308"/>
        <v>0</v>
      </c>
      <c r="M1651" s="13">
        <f t="shared" si="313"/>
        <v>1.5481647112788502E-2</v>
      </c>
      <c r="N1651" s="13">
        <f t="shared" si="309"/>
        <v>9.5986212099288711E-3</v>
      </c>
      <c r="O1651" s="13">
        <f t="shared" si="310"/>
        <v>9.5986212099288711E-3</v>
      </c>
      <c r="Q1651">
        <v>23.705684469906341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32.329879122307062</v>
      </c>
      <c r="G1652" s="13">
        <f t="shared" si="304"/>
        <v>0</v>
      </c>
      <c r="H1652" s="13">
        <f t="shared" si="305"/>
        <v>32.329879122307062</v>
      </c>
      <c r="I1652" s="16">
        <f t="shared" si="312"/>
        <v>32.330841580078989</v>
      </c>
      <c r="J1652" s="13">
        <f t="shared" si="306"/>
        <v>31.772685901046163</v>
      </c>
      <c r="K1652" s="13">
        <f t="shared" si="307"/>
        <v>0.5581556790328257</v>
      </c>
      <c r="L1652" s="13">
        <f t="shared" si="308"/>
        <v>0</v>
      </c>
      <c r="M1652" s="13">
        <f t="shared" si="313"/>
        <v>5.8830259028596309E-3</v>
      </c>
      <c r="N1652" s="13">
        <f t="shared" si="309"/>
        <v>3.6474760597729711E-3</v>
      </c>
      <c r="O1652" s="13">
        <f t="shared" si="310"/>
        <v>3.6474760597729711E-3</v>
      </c>
      <c r="Q1652">
        <v>17.142740786274342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48.334008962192499</v>
      </c>
      <c r="G1653" s="13">
        <f t="shared" si="304"/>
        <v>1.4530251427002836</v>
      </c>
      <c r="H1653" s="13">
        <f t="shared" si="305"/>
        <v>46.880983819492215</v>
      </c>
      <c r="I1653" s="16">
        <f t="shared" si="312"/>
        <v>47.439139498525037</v>
      </c>
      <c r="J1653" s="13">
        <f t="shared" si="306"/>
        <v>45.309456661854959</v>
      </c>
      <c r="K1653" s="13">
        <f t="shared" si="307"/>
        <v>2.129682836670078</v>
      </c>
      <c r="L1653" s="13">
        <f t="shared" si="308"/>
        <v>0</v>
      </c>
      <c r="M1653" s="13">
        <f t="shared" si="313"/>
        <v>2.2355498430866598E-3</v>
      </c>
      <c r="N1653" s="13">
        <f t="shared" si="309"/>
        <v>1.3860409027137291E-3</v>
      </c>
      <c r="O1653" s="13">
        <f t="shared" si="310"/>
        <v>1.4544111836029974</v>
      </c>
      <c r="Q1653">
        <v>15.49117246373155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15.714619082190239</v>
      </c>
      <c r="G1654" s="13">
        <f t="shared" si="304"/>
        <v>0</v>
      </c>
      <c r="H1654" s="13">
        <f t="shared" si="305"/>
        <v>15.714619082190239</v>
      </c>
      <c r="I1654" s="16">
        <f t="shared" si="312"/>
        <v>17.844301918860317</v>
      </c>
      <c r="J1654" s="13">
        <f t="shared" si="306"/>
        <v>17.687463737025638</v>
      </c>
      <c r="K1654" s="13">
        <f t="shared" si="307"/>
        <v>0.15683818183467935</v>
      </c>
      <c r="L1654" s="13">
        <f t="shared" si="308"/>
        <v>0</v>
      </c>
      <c r="M1654" s="13">
        <f t="shared" si="313"/>
        <v>8.4950894037293069E-4</v>
      </c>
      <c r="N1654" s="13">
        <f t="shared" si="309"/>
        <v>5.2669554303121698E-4</v>
      </c>
      <c r="O1654" s="13">
        <f t="shared" si="310"/>
        <v>5.2669554303121698E-4</v>
      </c>
      <c r="Q1654">
        <v>13.55344825161291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136.95413982585549</v>
      </c>
      <c r="G1655" s="13">
        <f t="shared" si="304"/>
        <v>16.285084209577285</v>
      </c>
      <c r="H1655" s="13">
        <f t="shared" si="305"/>
        <v>120.6690556162782</v>
      </c>
      <c r="I1655" s="16">
        <f t="shared" si="312"/>
        <v>120.82589379811287</v>
      </c>
      <c r="J1655" s="13">
        <f t="shared" si="306"/>
        <v>88.462214501446496</v>
      </c>
      <c r="K1655" s="13">
        <f t="shared" si="307"/>
        <v>32.363679296666376</v>
      </c>
      <c r="L1655" s="13">
        <f t="shared" si="308"/>
        <v>9.3018025945693328</v>
      </c>
      <c r="M1655" s="13">
        <f t="shared" si="313"/>
        <v>9.302125407966674</v>
      </c>
      <c r="N1655" s="13">
        <f t="shared" si="309"/>
        <v>5.7673177529393378</v>
      </c>
      <c r="O1655" s="13">
        <f t="shared" si="310"/>
        <v>22.052401962516623</v>
      </c>
      <c r="Q1655">
        <v>13.130811472135051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69.114315979563116</v>
      </c>
      <c r="G1656" s="13">
        <f t="shared" si="304"/>
        <v>4.9309566025810003</v>
      </c>
      <c r="H1656" s="13">
        <f t="shared" si="305"/>
        <v>64.183359376982111</v>
      </c>
      <c r="I1656" s="16">
        <f t="shared" si="312"/>
        <v>87.245236079079149</v>
      </c>
      <c r="J1656" s="13">
        <f t="shared" si="306"/>
        <v>75.832611882528212</v>
      </c>
      <c r="K1656" s="13">
        <f t="shared" si="307"/>
        <v>11.412624196550937</v>
      </c>
      <c r="L1656" s="13">
        <f t="shared" si="308"/>
        <v>0</v>
      </c>
      <c r="M1656" s="13">
        <f t="shared" si="313"/>
        <v>3.5348076550273362</v>
      </c>
      <c r="N1656" s="13">
        <f t="shared" si="309"/>
        <v>2.1915807461169483</v>
      </c>
      <c r="O1656" s="13">
        <f t="shared" si="310"/>
        <v>7.1225373486979482</v>
      </c>
      <c r="Q1656">
        <v>15.53048936263245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74.448629652856681</v>
      </c>
      <c r="G1657" s="13">
        <f t="shared" si="304"/>
        <v>5.8237430915251389</v>
      </c>
      <c r="H1657" s="13">
        <f t="shared" si="305"/>
        <v>68.624886561331536</v>
      </c>
      <c r="I1657" s="16">
        <f t="shared" si="312"/>
        <v>80.037510757882472</v>
      </c>
      <c r="J1657" s="13">
        <f t="shared" si="306"/>
        <v>73.663862959445311</v>
      </c>
      <c r="K1657" s="13">
        <f t="shared" si="307"/>
        <v>6.3736477984371618</v>
      </c>
      <c r="L1657" s="13">
        <f t="shared" si="308"/>
        <v>0</v>
      </c>
      <c r="M1657" s="13">
        <f t="shared" si="313"/>
        <v>1.3432269089103879</v>
      </c>
      <c r="N1657" s="13">
        <f t="shared" si="309"/>
        <v>0.83280068352444048</v>
      </c>
      <c r="O1657" s="13">
        <f t="shared" si="310"/>
        <v>6.6565437750495793</v>
      </c>
      <c r="Q1657">
        <v>18.452408407928989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98.632699469583187</v>
      </c>
      <c r="G1658" s="13">
        <f t="shared" si="304"/>
        <v>9.8713511068078468</v>
      </c>
      <c r="H1658" s="13">
        <f t="shared" si="305"/>
        <v>88.761348362775337</v>
      </c>
      <c r="I1658" s="16">
        <f t="shared" si="312"/>
        <v>95.134996161212499</v>
      </c>
      <c r="J1658" s="13">
        <f t="shared" si="306"/>
        <v>87.702421149380456</v>
      </c>
      <c r="K1658" s="13">
        <f t="shared" si="307"/>
        <v>7.4325750118320428</v>
      </c>
      <c r="L1658" s="13">
        <f t="shared" si="308"/>
        <v>0</v>
      </c>
      <c r="M1658" s="13">
        <f t="shared" si="313"/>
        <v>0.5104262253859474</v>
      </c>
      <c r="N1658" s="13">
        <f t="shared" si="309"/>
        <v>0.31646425973928738</v>
      </c>
      <c r="O1658" s="13">
        <f t="shared" si="310"/>
        <v>10.187815366547134</v>
      </c>
      <c r="Q1658">
        <v>21.045355305937449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35.643969721077333</v>
      </c>
      <c r="G1659" s="13">
        <f t="shared" si="304"/>
        <v>0</v>
      </c>
      <c r="H1659" s="13">
        <f t="shared" si="305"/>
        <v>35.643969721077333</v>
      </c>
      <c r="I1659" s="16">
        <f t="shared" si="312"/>
        <v>43.076544732909376</v>
      </c>
      <c r="J1659" s="13">
        <f t="shared" si="306"/>
        <v>42.560479895313485</v>
      </c>
      <c r="K1659" s="13">
        <f t="shared" si="307"/>
        <v>0.51606483759589139</v>
      </c>
      <c r="L1659" s="13">
        <f t="shared" si="308"/>
        <v>0</v>
      </c>
      <c r="M1659" s="13">
        <f t="shared" si="313"/>
        <v>0.19396196564666002</v>
      </c>
      <c r="N1659" s="13">
        <f t="shared" si="309"/>
        <v>0.12025641870092921</v>
      </c>
      <c r="O1659" s="13">
        <f t="shared" si="310"/>
        <v>0.12025641870092921</v>
      </c>
      <c r="Q1659">
        <v>23.849314512811599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46.229317737087648</v>
      </c>
      <c r="G1660" s="13">
        <f t="shared" si="304"/>
        <v>1.1007699128324977</v>
      </c>
      <c r="H1660" s="13">
        <f t="shared" si="305"/>
        <v>45.128547824255151</v>
      </c>
      <c r="I1660" s="16">
        <f t="shared" si="312"/>
        <v>45.644612661851042</v>
      </c>
      <c r="J1660" s="13">
        <f t="shared" si="306"/>
        <v>45.060873642786987</v>
      </c>
      <c r="K1660" s="13">
        <f t="shared" si="307"/>
        <v>0.58373901906405479</v>
      </c>
      <c r="L1660" s="13">
        <f t="shared" si="308"/>
        <v>0</v>
      </c>
      <c r="M1660" s="13">
        <f t="shared" si="313"/>
        <v>7.370554694573081E-2</v>
      </c>
      <c r="N1660" s="13">
        <f t="shared" si="309"/>
        <v>4.5697439106353099E-2</v>
      </c>
      <c r="O1660" s="13">
        <f t="shared" si="310"/>
        <v>1.1464673519388509</v>
      </c>
      <c r="Q1660">
        <v>24.20123231565827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5.8255194062276967</v>
      </c>
      <c r="G1661" s="13">
        <f t="shared" si="304"/>
        <v>0</v>
      </c>
      <c r="H1661" s="13">
        <f t="shared" si="305"/>
        <v>5.8255194062276967</v>
      </c>
      <c r="I1661" s="16">
        <f t="shared" si="312"/>
        <v>6.4092584252917515</v>
      </c>
      <c r="J1661" s="13">
        <f t="shared" si="306"/>
        <v>6.4077944620783782</v>
      </c>
      <c r="K1661" s="13">
        <f t="shared" si="307"/>
        <v>1.4639632133732761E-3</v>
      </c>
      <c r="L1661" s="13">
        <f t="shared" si="308"/>
        <v>0</v>
      </c>
      <c r="M1661" s="13">
        <f t="shared" si="313"/>
        <v>2.8008107839377711E-2</v>
      </c>
      <c r="N1661" s="13">
        <f t="shared" si="309"/>
        <v>1.736502686041418E-2</v>
      </c>
      <c r="O1661" s="13">
        <f t="shared" si="310"/>
        <v>1.736502686041418E-2</v>
      </c>
      <c r="Q1661">
        <v>25.046040870967751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7.9245521660016047</v>
      </c>
      <c r="G1662" s="13">
        <f t="shared" si="304"/>
        <v>0</v>
      </c>
      <c r="H1662" s="13">
        <f t="shared" si="305"/>
        <v>7.9245521660016047</v>
      </c>
      <c r="I1662" s="16">
        <f t="shared" si="312"/>
        <v>7.926016129214978</v>
      </c>
      <c r="J1662" s="13">
        <f t="shared" si="306"/>
        <v>7.9231291849210788</v>
      </c>
      <c r="K1662" s="13">
        <f t="shared" si="307"/>
        <v>2.8869442938992407E-3</v>
      </c>
      <c r="L1662" s="13">
        <f t="shared" si="308"/>
        <v>0</v>
      </c>
      <c r="M1662" s="13">
        <f t="shared" si="313"/>
        <v>1.0643080978963531E-2</v>
      </c>
      <c r="N1662" s="13">
        <f t="shared" si="309"/>
        <v>6.5987102069573894E-3</v>
      </c>
      <c r="O1662" s="13">
        <f t="shared" si="310"/>
        <v>6.5987102069573894E-3</v>
      </c>
      <c r="Q1662">
        <v>24.744258937579239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34.376213440093572</v>
      </c>
      <c r="G1663" s="13">
        <f t="shared" si="304"/>
        <v>0</v>
      </c>
      <c r="H1663" s="13">
        <f t="shared" si="305"/>
        <v>34.376213440093572</v>
      </c>
      <c r="I1663" s="16">
        <f t="shared" si="312"/>
        <v>34.379100384387471</v>
      </c>
      <c r="J1663" s="13">
        <f t="shared" si="306"/>
        <v>33.937657090791241</v>
      </c>
      <c r="K1663" s="13">
        <f t="shared" si="307"/>
        <v>0.44144329359622958</v>
      </c>
      <c r="L1663" s="13">
        <f t="shared" si="308"/>
        <v>0</v>
      </c>
      <c r="M1663" s="13">
        <f t="shared" si="313"/>
        <v>4.0443707720061416E-3</v>
      </c>
      <c r="N1663" s="13">
        <f t="shared" si="309"/>
        <v>2.5075098786438077E-3</v>
      </c>
      <c r="O1663" s="13">
        <f t="shared" si="310"/>
        <v>2.5075098786438077E-3</v>
      </c>
      <c r="Q1663">
        <v>20.151841680618059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70.08751332859454</v>
      </c>
      <c r="G1664" s="13">
        <f t="shared" si="304"/>
        <v>5.0938374336505108</v>
      </c>
      <c r="H1664" s="13">
        <f t="shared" si="305"/>
        <v>64.993675894944033</v>
      </c>
      <c r="I1664" s="16">
        <f t="shared" si="312"/>
        <v>65.435119188540256</v>
      </c>
      <c r="J1664" s="13">
        <f t="shared" si="306"/>
        <v>58.758882819283329</v>
      </c>
      <c r="K1664" s="13">
        <f t="shared" si="307"/>
        <v>6.6762363692569267</v>
      </c>
      <c r="L1664" s="13">
        <f t="shared" si="308"/>
        <v>0</v>
      </c>
      <c r="M1664" s="13">
        <f t="shared" si="313"/>
        <v>1.5368608933623339E-3</v>
      </c>
      <c r="N1664" s="13">
        <f t="shared" si="309"/>
        <v>9.5285375388464702E-4</v>
      </c>
      <c r="O1664" s="13">
        <f t="shared" si="310"/>
        <v>5.0947902874043951</v>
      </c>
      <c r="Q1664">
        <v>13.53463243653983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110.1469989114873</v>
      </c>
      <c r="G1665" s="13">
        <f t="shared" si="304"/>
        <v>11.798461434581647</v>
      </c>
      <c r="H1665" s="13">
        <f t="shared" si="305"/>
        <v>98.348537476905648</v>
      </c>
      <c r="I1665" s="16">
        <f t="shared" si="312"/>
        <v>105.02477384616257</v>
      </c>
      <c r="J1665" s="13">
        <f t="shared" si="306"/>
        <v>80.531365044476658</v>
      </c>
      <c r="K1665" s="13">
        <f t="shared" si="307"/>
        <v>24.493408801685916</v>
      </c>
      <c r="L1665" s="13">
        <f t="shared" si="308"/>
        <v>4.5086644568707115</v>
      </c>
      <c r="M1665" s="13">
        <f t="shared" si="313"/>
        <v>4.5092484640101897</v>
      </c>
      <c r="N1665" s="13">
        <f t="shared" si="309"/>
        <v>2.7957340476863175</v>
      </c>
      <c r="O1665" s="13">
        <f t="shared" si="310"/>
        <v>14.594195482267963</v>
      </c>
      <c r="Q1665">
        <v>12.625426554279739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65.993677474770124</v>
      </c>
      <c r="G1666" s="13">
        <f t="shared" si="304"/>
        <v>4.4086656267228408</v>
      </c>
      <c r="H1666" s="13">
        <f t="shared" si="305"/>
        <v>61.58501184804728</v>
      </c>
      <c r="I1666" s="16">
        <f t="shared" si="312"/>
        <v>81.569756192862485</v>
      </c>
      <c r="J1666" s="13">
        <f t="shared" si="306"/>
        <v>63.438112998021026</v>
      </c>
      <c r="K1666" s="13">
        <f t="shared" si="307"/>
        <v>18.131643194841459</v>
      </c>
      <c r="L1666" s="13">
        <f t="shared" si="308"/>
        <v>0.63423328290871772</v>
      </c>
      <c r="M1666" s="13">
        <f t="shared" si="313"/>
        <v>2.3477476992325901</v>
      </c>
      <c r="N1666" s="13">
        <f t="shared" si="309"/>
        <v>1.4556035735242059</v>
      </c>
      <c r="O1666" s="13">
        <f t="shared" si="310"/>
        <v>5.8642692002470467</v>
      </c>
      <c r="Q1666">
        <v>9.3903048516129051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68.691509284867337</v>
      </c>
      <c r="G1667" s="13">
        <f t="shared" si="304"/>
        <v>4.8601928403468131</v>
      </c>
      <c r="H1667" s="13">
        <f t="shared" si="305"/>
        <v>63.831316444520525</v>
      </c>
      <c r="I1667" s="16">
        <f t="shared" si="312"/>
        <v>81.328726356453259</v>
      </c>
      <c r="J1667" s="13">
        <f t="shared" si="306"/>
        <v>69.003820351176088</v>
      </c>
      <c r="K1667" s="13">
        <f t="shared" si="307"/>
        <v>12.324906005277171</v>
      </c>
      <c r="L1667" s="13">
        <f t="shared" si="308"/>
        <v>0</v>
      </c>
      <c r="M1667" s="13">
        <f t="shared" si="313"/>
        <v>0.89214412570838419</v>
      </c>
      <c r="N1667" s="13">
        <f t="shared" si="309"/>
        <v>0.55312935793919815</v>
      </c>
      <c r="O1667" s="13">
        <f t="shared" si="310"/>
        <v>5.4133221982860116</v>
      </c>
      <c r="Q1667">
        <v>13.18726302952909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207.7656963728777</v>
      </c>
      <c r="G1668" s="13">
        <f t="shared" si="304"/>
        <v>28.136580919040867</v>
      </c>
      <c r="H1668" s="13">
        <f t="shared" si="305"/>
        <v>179.62911545383685</v>
      </c>
      <c r="I1668" s="16">
        <f t="shared" si="312"/>
        <v>191.95402145911402</v>
      </c>
      <c r="J1668" s="13">
        <f t="shared" si="306"/>
        <v>109.82573636653426</v>
      </c>
      <c r="K1668" s="13">
        <f t="shared" si="307"/>
        <v>82.128285092579759</v>
      </c>
      <c r="L1668" s="13">
        <f t="shared" si="308"/>
        <v>39.609354298168377</v>
      </c>
      <c r="M1668" s="13">
        <f t="shared" si="313"/>
        <v>39.948369065937563</v>
      </c>
      <c r="N1668" s="13">
        <f t="shared" si="309"/>
        <v>24.767988820881289</v>
      </c>
      <c r="O1668" s="13">
        <f t="shared" si="310"/>
        <v>52.904569739922152</v>
      </c>
      <c r="Q1668">
        <v>13.576156930246951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54.025016993800158</v>
      </c>
      <c r="G1669" s="13">
        <f t="shared" si="304"/>
        <v>2.4055103901519623</v>
      </c>
      <c r="H1669" s="13">
        <f t="shared" si="305"/>
        <v>51.619506603648198</v>
      </c>
      <c r="I1669" s="16">
        <f t="shared" si="312"/>
        <v>94.13843739805958</v>
      </c>
      <c r="J1669" s="13">
        <f t="shared" si="306"/>
        <v>81.593063305975264</v>
      </c>
      <c r="K1669" s="13">
        <f t="shared" si="307"/>
        <v>12.545374092084316</v>
      </c>
      <c r="L1669" s="13">
        <f t="shared" si="308"/>
        <v>0</v>
      </c>
      <c r="M1669" s="13">
        <f t="shared" si="313"/>
        <v>15.180380245056273</v>
      </c>
      <c r="N1669" s="13">
        <f t="shared" si="309"/>
        <v>9.4118357519348894</v>
      </c>
      <c r="O1669" s="13">
        <f t="shared" si="310"/>
        <v>11.817346142086851</v>
      </c>
      <c r="Q1669">
        <v>16.45219846030265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32.091732405847637</v>
      </c>
      <c r="G1670" s="13">
        <f t="shared" ref="G1670:G1733" si="315">IF((F1670-$J$2)&gt;0,$I$2*(F1670-$J$2),0)</f>
        <v>0</v>
      </c>
      <c r="H1670" s="13">
        <f t="shared" ref="H1670:H1733" si="316">F1670-G1670</f>
        <v>32.091732405847637</v>
      </c>
      <c r="I1670" s="16">
        <f t="shared" si="312"/>
        <v>44.637106497931953</v>
      </c>
      <c r="J1670" s="13">
        <f t="shared" ref="J1670:J1733" si="317">I1670/SQRT(1+(I1670/($K$2*(300+(25*Q1670)+0.05*(Q1670)^3)))^2)</f>
        <v>43.804623940641498</v>
      </c>
      <c r="K1670" s="13">
        <f t="shared" ref="K1670:K1733" si="318">I1670-J1670</f>
        <v>0.83248255729045439</v>
      </c>
      <c r="L1670" s="13">
        <f t="shared" ref="L1670:L1733" si="319">IF(K1670&gt;$N$2,(K1670-$N$2)/$L$2,0)</f>
        <v>0</v>
      </c>
      <c r="M1670" s="13">
        <f t="shared" si="313"/>
        <v>5.7685444931213841</v>
      </c>
      <c r="N1670" s="13">
        <f t="shared" ref="N1670:N1733" si="320">$M$2*M1670</f>
        <v>3.5764975857352579</v>
      </c>
      <c r="O1670" s="13">
        <f t="shared" ref="O1670:O1733" si="321">N1670+G1670</f>
        <v>3.5764975857352579</v>
      </c>
      <c r="Q1670">
        <v>21.141361437807021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3.0882383909433599</v>
      </c>
      <c r="G1671" s="13">
        <f t="shared" si="315"/>
        <v>0</v>
      </c>
      <c r="H1671" s="13">
        <f t="shared" si="316"/>
        <v>3.0882383909433599</v>
      </c>
      <c r="I1671" s="16">
        <f t="shared" ref="I1671:I1734" si="323">H1671+K1670-L1670</f>
        <v>3.9207209482338143</v>
      </c>
      <c r="J1671" s="13">
        <f t="shared" si="317"/>
        <v>3.9203456043647922</v>
      </c>
      <c r="K1671" s="13">
        <f t="shared" si="318"/>
        <v>3.7534386902215999E-4</v>
      </c>
      <c r="L1671" s="13">
        <f t="shared" si="319"/>
        <v>0</v>
      </c>
      <c r="M1671" s="13">
        <f t="shared" ref="M1671:M1734" si="324">L1671+M1670-N1670</f>
        <v>2.1920469073861262</v>
      </c>
      <c r="N1671" s="13">
        <f t="shared" si="320"/>
        <v>1.3590690825793983</v>
      </c>
      <c r="O1671" s="13">
        <f t="shared" si="321"/>
        <v>1.3590690825793983</v>
      </c>
      <c r="Q1671">
        <v>24.234986357412549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20.290885589287761</v>
      </c>
      <c r="G1672" s="13">
        <f t="shared" si="315"/>
        <v>0</v>
      </c>
      <c r="H1672" s="13">
        <f t="shared" si="316"/>
        <v>20.290885589287761</v>
      </c>
      <c r="I1672" s="16">
        <f t="shared" si="323"/>
        <v>20.291260933156785</v>
      </c>
      <c r="J1672" s="13">
        <f t="shared" si="317"/>
        <v>20.249804023315175</v>
      </c>
      <c r="K1672" s="13">
        <f t="shared" si="318"/>
        <v>4.1456909841610212E-2</v>
      </c>
      <c r="L1672" s="13">
        <f t="shared" si="319"/>
        <v>0</v>
      </c>
      <c r="M1672" s="13">
        <f t="shared" si="324"/>
        <v>0.83297782480672788</v>
      </c>
      <c r="N1672" s="13">
        <f t="shared" si="320"/>
        <v>0.51644625138017131</v>
      </c>
      <c r="O1672" s="13">
        <f t="shared" si="321"/>
        <v>0.51644625138017131</v>
      </c>
      <c r="Q1672">
        <v>25.846655870967751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11.71265726132456</v>
      </c>
      <c r="G1673" s="13">
        <f t="shared" si="315"/>
        <v>0</v>
      </c>
      <c r="H1673" s="13">
        <f t="shared" si="316"/>
        <v>11.71265726132456</v>
      </c>
      <c r="I1673" s="16">
        <f t="shared" si="323"/>
        <v>11.754114171166171</v>
      </c>
      <c r="J1673" s="13">
        <f t="shared" si="317"/>
        <v>11.744653192671729</v>
      </c>
      <c r="K1673" s="13">
        <f t="shared" si="318"/>
        <v>9.4609784944417186E-3</v>
      </c>
      <c r="L1673" s="13">
        <f t="shared" si="319"/>
        <v>0</v>
      </c>
      <c r="M1673" s="13">
        <f t="shared" si="324"/>
        <v>0.31653157342655658</v>
      </c>
      <c r="N1673" s="13">
        <f t="shared" si="320"/>
        <v>0.19624957552446506</v>
      </c>
      <c r="O1673" s="13">
        <f t="shared" si="321"/>
        <v>0.19624957552446506</v>
      </c>
      <c r="Q1673">
        <v>24.704955606313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27.837100793692819</v>
      </c>
      <c r="G1674" s="13">
        <f t="shared" si="315"/>
        <v>0</v>
      </c>
      <c r="H1674" s="13">
        <f t="shared" si="316"/>
        <v>27.837100793692819</v>
      </c>
      <c r="I1674" s="16">
        <f t="shared" si="323"/>
        <v>27.846561772187261</v>
      </c>
      <c r="J1674" s="13">
        <f t="shared" si="317"/>
        <v>27.710275925635226</v>
      </c>
      <c r="K1674" s="13">
        <f t="shared" si="318"/>
        <v>0.13628584655203468</v>
      </c>
      <c r="L1674" s="13">
        <f t="shared" si="319"/>
        <v>0</v>
      </c>
      <c r="M1674" s="13">
        <f t="shared" si="324"/>
        <v>0.12028199790209151</v>
      </c>
      <c r="N1674" s="13">
        <f t="shared" si="320"/>
        <v>7.4574838699296736E-2</v>
      </c>
      <c r="O1674" s="13">
        <f t="shared" si="321"/>
        <v>7.4574838699296736E-2</v>
      </c>
      <c r="Q1674">
        <v>24.087848904527782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11.912217527755541</v>
      </c>
      <c r="G1675" s="13">
        <f t="shared" si="315"/>
        <v>0</v>
      </c>
      <c r="H1675" s="13">
        <f t="shared" si="316"/>
        <v>11.912217527755541</v>
      </c>
      <c r="I1675" s="16">
        <f t="shared" si="323"/>
        <v>12.048503374307575</v>
      </c>
      <c r="J1675" s="13">
        <f t="shared" si="317"/>
        <v>12.026937503389593</v>
      </c>
      <c r="K1675" s="13">
        <f t="shared" si="318"/>
        <v>2.1565870917982011E-2</v>
      </c>
      <c r="L1675" s="13">
        <f t="shared" si="319"/>
        <v>0</v>
      </c>
      <c r="M1675" s="13">
        <f t="shared" si="324"/>
        <v>4.5707159202794778E-2</v>
      </c>
      <c r="N1675" s="13">
        <f t="shared" si="320"/>
        <v>2.8338438705732761E-2</v>
      </c>
      <c r="O1675" s="13">
        <f t="shared" si="321"/>
        <v>2.8338438705732761E-2</v>
      </c>
      <c r="Q1675">
        <v>19.376281458166471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14.64266235221946</v>
      </c>
      <c r="G1676" s="13">
        <f t="shared" si="315"/>
        <v>0</v>
      </c>
      <c r="H1676" s="13">
        <f t="shared" si="316"/>
        <v>14.64266235221946</v>
      </c>
      <c r="I1676" s="16">
        <f t="shared" si="323"/>
        <v>14.664228223137442</v>
      </c>
      <c r="J1676" s="13">
        <f t="shared" si="317"/>
        <v>14.603934247002256</v>
      </c>
      <c r="K1676" s="13">
        <f t="shared" si="318"/>
        <v>6.0293976135186611E-2</v>
      </c>
      <c r="L1676" s="13">
        <f t="shared" si="319"/>
        <v>0</v>
      </c>
      <c r="M1676" s="13">
        <f t="shared" si="324"/>
        <v>1.7368720497062017E-2</v>
      </c>
      <c r="N1676" s="13">
        <f t="shared" si="320"/>
        <v>1.076860670817845E-2</v>
      </c>
      <c r="O1676" s="13">
        <f t="shared" si="321"/>
        <v>1.076860670817845E-2</v>
      </c>
      <c r="Q1676">
        <v>16.243620325921022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29.97122570551435</v>
      </c>
      <c r="G1677" s="13">
        <f t="shared" si="315"/>
        <v>0</v>
      </c>
      <c r="H1677" s="13">
        <f t="shared" si="316"/>
        <v>29.97122570551435</v>
      </c>
      <c r="I1677" s="16">
        <f t="shared" si="323"/>
        <v>30.031519681649534</v>
      </c>
      <c r="J1677" s="13">
        <f t="shared" si="317"/>
        <v>29.453248240488076</v>
      </c>
      <c r="K1677" s="13">
        <f t="shared" si="318"/>
        <v>0.57827144116145845</v>
      </c>
      <c r="L1677" s="13">
        <f t="shared" si="319"/>
        <v>0</v>
      </c>
      <c r="M1677" s="13">
        <f t="shared" si="324"/>
        <v>6.6001137888835673E-3</v>
      </c>
      <c r="N1677" s="13">
        <f t="shared" si="320"/>
        <v>4.0920705491078119E-3</v>
      </c>
      <c r="O1677" s="13">
        <f t="shared" si="321"/>
        <v>4.0920705491078119E-3</v>
      </c>
      <c r="Q1677">
        <v>15.290878193861779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51.506702401963679</v>
      </c>
      <c r="G1678" s="13">
        <f t="shared" si="315"/>
        <v>1.9840283813681963</v>
      </c>
      <c r="H1678" s="13">
        <f t="shared" si="316"/>
        <v>49.522674020595481</v>
      </c>
      <c r="I1678" s="16">
        <f t="shared" si="323"/>
        <v>50.100945461756936</v>
      </c>
      <c r="J1678" s="13">
        <f t="shared" si="317"/>
        <v>46.764382236665767</v>
      </c>
      <c r="K1678" s="13">
        <f t="shared" si="318"/>
        <v>3.3365632250911688</v>
      </c>
      <c r="L1678" s="13">
        <f t="shared" si="319"/>
        <v>0</v>
      </c>
      <c r="M1678" s="13">
        <f t="shared" si="324"/>
        <v>2.5080432397757554E-3</v>
      </c>
      <c r="N1678" s="13">
        <f t="shared" si="320"/>
        <v>1.5549868086609684E-3</v>
      </c>
      <c r="O1678" s="13">
        <f t="shared" si="321"/>
        <v>1.9855833681768573</v>
      </c>
      <c r="Q1678">
        <v>13.1815082516129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116.95301354885051</v>
      </c>
      <c r="G1679" s="13">
        <f t="shared" si="315"/>
        <v>12.937561660767297</v>
      </c>
      <c r="H1679" s="13">
        <f t="shared" si="316"/>
        <v>104.01545188808321</v>
      </c>
      <c r="I1679" s="16">
        <f t="shared" si="323"/>
        <v>107.35201511317437</v>
      </c>
      <c r="J1679" s="13">
        <f t="shared" si="317"/>
        <v>84.73677660699758</v>
      </c>
      <c r="K1679" s="13">
        <f t="shared" si="318"/>
        <v>22.615238506176794</v>
      </c>
      <c r="L1679" s="13">
        <f t="shared" si="319"/>
        <v>3.3648245242738568</v>
      </c>
      <c r="M1679" s="13">
        <f t="shared" si="324"/>
        <v>3.3657775807049717</v>
      </c>
      <c r="N1679" s="13">
        <f t="shared" si="320"/>
        <v>2.0867821000370825</v>
      </c>
      <c r="O1679" s="13">
        <f t="shared" si="321"/>
        <v>15.024343760804379</v>
      </c>
      <c r="Q1679">
        <v>14.01407154948345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61.49919150992347</v>
      </c>
      <c r="G1680" s="13">
        <f t="shared" si="315"/>
        <v>3.6564383319063651</v>
      </c>
      <c r="H1680" s="13">
        <f t="shared" si="316"/>
        <v>57.842753178017105</v>
      </c>
      <c r="I1680" s="16">
        <f t="shared" si="323"/>
        <v>77.093167159920043</v>
      </c>
      <c r="J1680" s="13">
        <f t="shared" si="317"/>
        <v>69.035866600081633</v>
      </c>
      <c r="K1680" s="13">
        <f t="shared" si="318"/>
        <v>8.05730055983841</v>
      </c>
      <c r="L1680" s="13">
        <f t="shared" si="319"/>
        <v>0</v>
      </c>
      <c r="M1680" s="13">
        <f t="shared" si="324"/>
        <v>1.2789954806678892</v>
      </c>
      <c r="N1680" s="13">
        <f t="shared" si="320"/>
        <v>0.79297719801409128</v>
      </c>
      <c r="O1680" s="13">
        <f t="shared" si="321"/>
        <v>4.4494155299204561</v>
      </c>
      <c r="Q1680">
        <v>15.69254103967228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111.5302702935073</v>
      </c>
      <c r="G1681" s="13">
        <f t="shared" si="315"/>
        <v>12.029975004282926</v>
      </c>
      <c r="H1681" s="13">
        <f t="shared" si="316"/>
        <v>99.500295289224368</v>
      </c>
      <c r="I1681" s="16">
        <f t="shared" si="323"/>
        <v>107.55759584906278</v>
      </c>
      <c r="J1681" s="13">
        <f t="shared" si="317"/>
        <v>91.686316723206204</v>
      </c>
      <c r="K1681" s="13">
        <f t="shared" si="318"/>
        <v>15.871279125856574</v>
      </c>
      <c r="L1681" s="13">
        <f t="shared" si="319"/>
        <v>0</v>
      </c>
      <c r="M1681" s="13">
        <f t="shared" si="324"/>
        <v>0.48601828265379787</v>
      </c>
      <c r="N1681" s="13">
        <f t="shared" si="320"/>
        <v>0.30133133524535466</v>
      </c>
      <c r="O1681" s="13">
        <f t="shared" si="321"/>
        <v>12.331306339528281</v>
      </c>
      <c r="Q1681">
        <v>17.43979256856246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25.776558421447351</v>
      </c>
      <c r="G1682" s="13">
        <f t="shared" si="315"/>
        <v>0</v>
      </c>
      <c r="H1682" s="13">
        <f t="shared" si="316"/>
        <v>25.776558421447351</v>
      </c>
      <c r="I1682" s="16">
        <f t="shared" si="323"/>
        <v>41.647837547303922</v>
      </c>
      <c r="J1682" s="13">
        <f t="shared" si="317"/>
        <v>40.849200354427118</v>
      </c>
      <c r="K1682" s="13">
        <f t="shared" si="318"/>
        <v>0.79863719287680368</v>
      </c>
      <c r="L1682" s="13">
        <f t="shared" si="319"/>
        <v>0</v>
      </c>
      <c r="M1682" s="13">
        <f t="shared" si="324"/>
        <v>0.18468694740844321</v>
      </c>
      <c r="N1682" s="13">
        <f t="shared" si="320"/>
        <v>0.1145059073932348</v>
      </c>
      <c r="O1682" s="13">
        <f t="shared" si="321"/>
        <v>0.1145059073932348</v>
      </c>
      <c r="Q1682">
        <v>19.96026718256417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11.92603245267053</v>
      </c>
      <c r="G1683" s="13">
        <f t="shared" si="315"/>
        <v>0</v>
      </c>
      <c r="H1683" s="13">
        <f t="shared" si="316"/>
        <v>11.92603245267053</v>
      </c>
      <c r="I1683" s="16">
        <f t="shared" si="323"/>
        <v>12.724669645547333</v>
      </c>
      <c r="J1683" s="13">
        <f t="shared" si="317"/>
        <v>12.710639369567332</v>
      </c>
      <c r="K1683" s="13">
        <f t="shared" si="318"/>
        <v>1.4030275980001505E-2</v>
      </c>
      <c r="L1683" s="13">
        <f t="shared" si="319"/>
        <v>0</v>
      </c>
      <c r="M1683" s="13">
        <f t="shared" si="324"/>
        <v>7.0181040015208418E-2</v>
      </c>
      <c r="N1683" s="13">
        <f t="shared" si="320"/>
        <v>4.3512244809429217E-2</v>
      </c>
      <c r="O1683" s="13">
        <f t="shared" si="321"/>
        <v>4.3512244809429217E-2</v>
      </c>
      <c r="Q1683">
        <v>23.586515143259891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6.1615021872893347</v>
      </c>
      <c r="G1684" s="13">
        <f t="shared" si="315"/>
        <v>0</v>
      </c>
      <c r="H1684" s="13">
        <f t="shared" si="316"/>
        <v>6.1615021872893347</v>
      </c>
      <c r="I1684" s="16">
        <f t="shared" si="323"/>
        <v>6.1755324632693362</v>
      </c>
      <c r="J1684" s="13">
        <f t="shared" si="317"/>
        <v>6.1746407052477776</v>
      </c>
      <c r="K1684" s="13">
        <f t="shared" si="318"/>
        <v>8.917580215586085E-4</v>
      </c>
      <c r="L1684" s="13">
        <f t="shared" si="319"/>
        <v>0</v>
      </c>
      <c r="M1684" s="13">
        <f t="shared" si="324"/>
        <v>2.6668795205779201E-2</v>
      </c>
      <c r="N1684" s="13">
        <f t="shared" si="320"/>
        <v>1.6534653027583106E-2</v>
      </c>
      <c r="O1684" s="13">
        <f t="shared" si="321"/>
        <v>1.6534653027583106E-2</v>
      </c>
      <c r="Q1684">
        <v>27.836874870967751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13.222591841041</v>
      </c>
      <c r="G1685" s="13">
        <f t="shared" si="315"/>
        <v>0</v>
      </c>
      <c r="H1685" s="13">
        <f t="shared" si="316"/>
        <v>13.222591841041</v>
      </c>
      <c r="I1685" s="16">
        <f t="shared" si="323"/>
        <v>13.223483599062558</v>
      </c>
      <c r="J1685" s="13">
        <f t="shared" si="317"/>
        <v>13.21342952855251</v>
      </c>
      <c r="K1685" s="13">
        <f t="shared" si="318"/>
        <v>1.0054070510047808E-2</v>
      </c>
      <c r="L1685" s="13">
        <f t="shared" si="319"/>
        <v>0</v>
      </c>
      <c r="M1685" s="13">
        <f t="shared" si="324"/>
        <v>1.0134142178196096E-2</v>
      </c>
      <c r="N1685" s="13">
        <f t="shared" si="320"/>
        <v>6.283168150481579E-3</v>
      </c>
      <c r="O1685" s="13">
        <f t="shared" si="321"/>
        <v>6.283168150481579E-3</v>
      </c>
      <c r="Q1685">
        <v>26.818626593886631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51.787461369549213</v>
      </c>
      <c r="G1686" s="13">
        <f t="shared" si="315"/>
        <v>2.0310180839357819</v>
      </c>
      <c r="H1686" s="13">
        <f t="shared" si="316"/>
        <v>49.756443285613429</v>
      </c>
      <c r="I1686" s="16">
        <f t="shared" si="323"/>
        <v>49.76649735612348</v>
      </c>
      <c r="J1686" s="13">
        <f t="shared" si="317"/>
        <v>49.097042908043591</v>
      </c>
      <c r="K1686" s="13">
        <f t="shared" si="318"/>
        <v>0.66945444807988963</v>
      </c>
      <c r="L1686" s="13">
        <f t="shared" si="319"/>
        <v>0</v>
      </c>
      <c r="M1686" s="13">
        <f t="shared" si="324"/>
        <v>3.8509740277145165E-3</v>
      </c>
      <c r="N1686" s="13">
        <f t="shared" si="320"/>
        <v>2.3876038971830001E-3</v>
      </c>
      <c r="O1686" s="13">
        <f t="shared" si="321"/>
        <v>2.0334056878329649</v>
      </c>
      <c r="Q1686">
        <v>25.07108310822807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11.902280861425609</v>
      </c>
      <c r="G1687" s="13">
        <f t="shared" si="315"/>
        <v>0</v>
      </c>
      <c r="H1687" s="13">
        <f t="shared" si="316"/>
        <v>11.902280861425609</v>
      </c>
      <c r="I1687" s="16">
        <f t="shared" si="323"/>
        <v>12.571735309505499</v>
      </c>
      <c r="J1687" s="13">
        <f t="shared" si="317"/>
        <v>12.553396495027339</v>
      </c>
      <c r="K1687" s="13">
        <f t="shared" si="318"/>
        <v>1.8338814478159549E-2</v>
      </c>
      <c r="L1687" s="13">
        <f t="shared" si="319"/>
        <v>0</v>
      </c>
      <c r="M1687" s="13">
        <f t="shared" si="324"/>
        <v>1.4633701305315164E-3</v>
      </c>
      <c r="N1687" s="13">
        <f t="shared" si="320"/>
        <v>9.0728948092954015E-4</v>
      </c>
      <c r="O1687" s="13">
        <f t="shared" si="321"/>
        <v>9.0728948092954015E-4</v>
      </c>
      <c r="Q1687">
        <v>21.425140758064519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69.013669643263029</v>
      </c>
      <c r="G1688" s="13">
        <f t="shared" si="315"/>
        <v>4.9141117571681194</v>
      </c>
      <c r="H1688" s="13">
        <f t="shared" si="316"/>
        <v>64.099557886094914</v>
      </c>
      <c r="I1688" s="16">
        <f t="shared" si="323"/>
        <v>64.11789670057307</v>
      </c>
      <c r="J1688" s="13">
        <f t="shared" si="317"/>
        <v>59.053830021973802</v>
      </c>
      <c r="K1688" s="13">
        <f t="shared" si="318"/>
        <v>5.0640666785992678</v>
      </c>
      <c r="L1688" s="13">
        <f t="shared" si="319"/>
        <v>0</v>
      </c>
      <c r="M1688" s="13">
        <f t="shared" si="324"/>
        <v>5.560806496019763E-4</v>
      </c>
      <c r="N1688" s="13">
        <f t="shared" si="320"/>
        <v>3.4477000275322532E-4</v>
      </c>
      <c r="O1688" s="13">
        <f t="shared" si="321"/>
        <v>4.9144565271708727</v>
      </c>
      <c r="Q1688">
        <v>15.36612048860979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70.973094282138831</v>
      </c>
      <c r="G1689" s="13">
        <f t="shared" si="315"/>
        <v>5.2420541975331734</v>
      </c>
      <c r="H1689" s="13">
        <f t="shared" si="316"/>
        <v>65.731040084605652</v>
      </c>
      <c r="I1689" s="16">
        <f t="shared" si="323"/>
        <v>70.795106763204927</v>
      </c>
      <c r="J1689" s="13">
        <f t="shared" si="317"/>
        <v>62.569856707808498</v>
      </c>
      <c r="K1689" s="13">
        <f t="shared" si="318"/>
        <v>8.2252500553964296</v>
      </c>
      <c r="L1689" s="13">
        <f t="shared" si="319"/>
        <v>0</v>
      </c>
      <c r="M1689" s="13">
        <f t="shared" si="324"/>
        <v>2.1131064684875098E-4</v>
      </c>
      <c r="N1689" s="13">
        <f t="shared" si="320"/>
        <v>1.3101260104622561E-4</v>
      </c>
      <c r="O1689" s="13">
        <f t="shared" si="321"/>
        <v>5.2421852101342195</v>
      </c>
      <c r="Q1689">
        <v>13.55820185161291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2025-03-05T08:38:22Z</dcterms:modified>
</cp:coreProperties>
</file>