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MIROC-MIROC5_r1i1p1_SMHI-RCA4_v1\"/>
    </mc:Choice>
  </mc:AlternateContent>
  <xr:revisionPtr revIDLastSave="0" documentId="13_ncr:1_{77BABF8D-4D78-4A80-89F1-F91885B39F9F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H1675" i="1"/>
  <c r="G1675" i="1"/>
  <c r="H1674" i="1"/>
  <c r="G1674" i="1"/>
  <c r="H1673" i="1"/>
  <c r="G1673" i="1"/>
  <c r="G1672" i="1"/>
  <c r="H1672" i="1" s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H1645" i="1"/>
  <c r="G1645" i="1"/>
  <c r="H1644" i="1"/>
  <c r="G1644" i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H1618" i="1"/>
  <c r="G1618" i="1"/>
  <c r="H1617" i="1"/>
  <c r="G1617" i="1"/>
  <c r="H1616" i="1"/>
  <c r="G1616" i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G1581" i="1"/>
  <c r="H1581" i="1" s="1"/>
  <c r="G1580" i="1"/>
  <c r="H1580" i="1" s="1"/>
  <c r="G1579" i="1"/>
  <c r="H1579" i="1" s="1"/>
  <c r="H1578" i="1"/>
  <c r="G1578" i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B1570" i="1"/>
  <c r="B1582" i="1" s="1"/>
  <c r="B1594" i="1" s="1"/>
  <c r="B1606" i="1" s="1"/>
  <c r="B1618" i="1" s="1"/>
  <c r="B1630" i="1" s="1"/>
  <c r="B1642" i="1" s="1"/>
  <c r="B1654" i="1" s="1"/>
  <c r="B1666" i="1" s="1"/>
  <c r="B1678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H1563" i="1"/>
  <c r="G1563" i="1"/>
  <c r="H1562" i="1"/>
  <c r="G1562" i="1"/>
  <c r="G1561" i="1"/>
  <c r="H1561" i="1" s="1"/>
  <c r="G1560" i="1"/>
  <c r="H1560" i="1" s="1"/>
  <c r="H1559" i="1"/>
  <c r="G1559" i="1"/>
  <c r="G1558" i="1"/>
  <c r="H1558" i="1" s="1"/>
  <c r="H1557" i="1"/>
  <c r="G1557" i="1"/>
  <c r="G1556" i="1"/>
  <c r="H1556" i="1" s="1"/>
  <c r="G1555" i="1"/>
  <c r="H1555" i="1" s="1"/>
  <c r="H1554" i="1"/>
  <c r="G1554" i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H1539" i="1"/>
  <c r="G1539" i="1"/>
  <c r="G1538" i="1"/>
  <c r="H1538" i="1" s="1"/>
  <c r="H1537" i="1"/>
  <c r="G1537" i="1"/>
  <c r="H1536" i="1"/>
  <c r="G1536" i="1"/>
  <c r="H1535" i="1"/>
  <c r="G1535" i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H1511" i="1"/>
  <c r="G1511" i="1"/>
  <c r="G1510" i="1"/>
  <c r="H1510" i="1" s="1"/>
  <c r="H1509" i="1"/>
  <c r="G1509" i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H1480" i="1"/>
  <c r="G1480" i="1"/>
  <c r="H1479" i="1"/>
  <c r="G1479" i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H1462" i="1"/>
  <c r="G1462" i="1"/>
  <c r="G1461" i="1"/>
  <c r="H1461" i="1" s="1"/>
  <c r="G1460" i="1"/>
  <c r="H1460" i="1" s="1"/>
  <c r="H1459" i="1"/>
  <c r="G1459" i="1"/>
  <c r="G1458" i="1"/>
  <c r="H1458" i="1" s="1"/>
  <c r="G1457" i="1"/>
  <c r="H1457" i="1" s="1"/>
  <c r="H1456" i="1"/>
  <c r="G1456" i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H1429" i="1"/>
  <c r="G1429" i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H1418" i="1"/>
  <c r="G1418" i="1"/>
  <c r="H1417" i="1"/>
  <c r="G1417" i="1"/>
  <c r="G1416" i="1"/>
  <c r="H1416" i="1" s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H1401" i="1"/>
  <c r="G1401" i="1"/>
  <c r="H1400" i="1"/>
  <c r="G1400" i="1"/>
  <c r="G1399" i="1"/>
  <c r="H1399" i="1" s="1"/>
  <c r="G1398" i="1"/>
  <c r="H1398" i="1" s="1"/>
  <c r="G1397" i="1"/>
  <c r="H1397" i="1" s="1"/>
  <c r="G1396" i="1"/>
  <c r="H1396" i="1" s="1"/>
  <c r="G1395" i="1"/>
  <c r="H1395" i="1" s="1"/>
  <c r="H1394" i="1"/>
  <c r="G1394" i="1"/>
  <c r="H1393" i="1"/>
  <c r="G1393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G1392" i="1"/>
  <c r="H1392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91" i="1"/>
  <c r="H1391" i="1" s="1"/>
  <c r="G1390" i="1"/>
  <c r="H1390" i="1" s="1"/>
  <c r="B1390" i="1"/>
  <c r="B1402" i="1" s="1"/>
  <c r="G1389" i="1"/>
  <c r="H1389" i="1" s="1"/>
  <c r="G1388" i="1"/>
  <c r="H1388" i="1" s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H1381" i="1"/>
  <c r="G1381" i="1"/>
  <c r="H1380" i="1"/>
  <c r="G1380" i="1"/>
  <c r="G1379" i="1"/>
  <c r="H1379" i="1" s="1"/>
  <c r="B1379" i="1"/>
  <c r="B1380" i="1" s="1"/>
  <c r="B1381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G1378" i="1"/>
  <c r="H1378" i="1" s="1"/>
  <c r="H1377" i="1"/>
  <c r="G1377" i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B1352" i="1"/>
  <c r="B1353" i="1" s="1"/>
  <c r="G1351" i="1"/>
  <c r="H1351" i="1" s="1"/>
  <c r="B1351" i="1"/>
  <c r="H1350" i="1"/>
  <c r="G1350" i="1"/>
  <c r="H1349" i="1"/>
  <c r="G1349" i="1"/>
  <c r="G1348" i="1"/>
  <c r="H1348" i="1" s="1"/>
  <c r="H1347" i="1"/>
  <c r="G1347" i="1"/>
  <c r="G1346" i="1"/>
  <c r="H1346" i="1" s="1"/>
  <c r="H1345" i="1"/>
  <c r="G1345" i="1"/>
  <c r="B1345" i="1"/>
  <c r="B1346" i="1" s="1"/>
  <c r="B1347" i="1" s="1"/>
  <c r="B1348" i="1" s="1"/>
  <c r="B1349" i="1" s="1"/>
  <c r="G1344" i="1"/>
  <c r="H1344" i="1" s="1"/>
  <c r="B1344" i="1"/>
  <c r="H1343" i="1"/>
  <c r="G1343" i="1"/>
  <c r="B1343" i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B1329" i="1"/>
  <c r="G1328" i="1"/>
  <c r="H1328" i="1" s="1"/>
  <c r="G1327" i="1"/>
  <c r="H1327" i="1" s="1"/>
  <c r="B1327" i="1"/>
  <c r="B1328" i="1" s="1"/>
  <c r="G1326" i="1"/>
  <c r="H1326" i="1" s="1"/>
  <c r="G1325" i="1"/>
  <c r="H1325" i="1" s="1"/>
  <c r="H1324" i="1"/>
  <c r="G1324" i="1"/>
  <c r="H1323" i="1"/>
  <c r="G1323" i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H1315" i="1"/>
  <c r="G1315" i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B1306" i="1"/>
  <c r="H1305" i="1"/>
  <c r="G1305" i="1"/>
  <c r="H1304" i="1"/>
  <c r="G1304" i="1"/>
  <c r="H1303" i="1"/>
  <c r="G1303" i="1"/>
  <c r="H1302" i="1"/>
  <c r="G1302" i="1"/>
  <c r="G1301" i="1"/>
  <c r="H1301" i="1" s="1"/>
  <c r="G1300" i="1"/>
  <c r="H1300" i="1" s="1"/>
  <c r="G1299" i="1"/>
  <c r="H1299" i="1" s="1"/>
  <c r="G1298" i="1"/>
  <c r="H1298" i="1" s="1"/>
  <c r="H1297" i="1"/>
  <c r="G1297" i="1"/>
  <c r="G1296" i="1"/>
  <c r="H1296" i="1" s="1"/>
  <c r="G1295" i="1"/>
  <c r="H1295" i="1" s="1"/>
  <c r="G1294" i="1"/>
  <c r="H1294" i="1" s="1"/>
  <c r="H1293" i="1"/>
  <c r="G1293" i="1"/>
  <c r="G1292" i="1"/>
  <c r="H1292" i="1" s="1"/>
  <c r="G1291" i="1"/>
  <c r="H1291" i="1" s="1"/>
  <c r="H1290" i="1"/>
  <c r="G1290" i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B1294" i="1" s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H1258" i="1"/>
  <c r="G1258" i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B1253" i="1"/>
  <c r="G1252" i="1"/>
  <c r="H1252" i="1" s="1"/>
  <c r="H1251" i="1"/>
  <c r="G1251" i="1"/>
  <c r="H1250" i="1"/>
  <c r="G1250" i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H1230" i="1"/>
  <c r="G1230" i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H1207" i="1"/>
  <c r="G1207" i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H1163" i="1"/>
  <c r="G1163" i="1"/>
  <c r="G1162" i="1"/>
  <c r="H1162" i="1" s="1"/>
  <c r="G1161" i="1"/>
  <c r="H1161" i="1" s="1"/>
  <c r="H1160" i="1"/>
  <c r="G1160" i="1"/>
  <c r="G1159" i="1"/>
  <c r="H1159" i="1" s="1"/>
  <c r="H1158" i="1"/>
  <c r="G1158" i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H1142" i="1"/>
  <c r="G1142" i="1"/>
  <c r="H1141" i="1"/>
  <c r="G1141" i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H1125" i="1"/>
  <c r="G1125" i="1"/>
  <c r="G1124" i="1"/>
  <c r="H1124" i="1" s="1"/>
  <c r="G1123" i="1"/>
  <c r="H1123" i="1" s="1"/>
  <c r="G1122" i="1"/>
  <c r="H1122" i="1" s="1"/>
  <c r="H1121" i="1"/>
  <c r="G1121" i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H1109" i="1"/>
  <c r="G1109" i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G1076" i="1"/>
  <c r="H1076" i="1" s="1"/>
  <c r="G1075" i="1"/>
  <c r="H1075" i="1" s="1"/>
  <c r="H1074" i="1"/>
  <c r="G1074" i="1"/>
  <c r="G1073" i="1"/>
  <c r="H1073" i="1" s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H1055" i="1"/>
  <c r="G1055" i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H965" i="1"/>
  <c r="G965" i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G942" i="1"/>
  <c r="H942" i="1" s="1"/>
  <c r="H941" i="1"/>
  <c r="G941" i="1"/>
  <c r="H940" i="1"/>
  <c r="G940" i="1"/>
  <c r="G939" i="1"/>
  <c r="H939" i="1" s="1"/>
  <c r="G938" i="1"/>
  <c r="H938" i="1" s="1"/>
  <c r="H937" i="1"/>
  <c r="G937" i="1"/>
  <c r="G936" i="1"/>
  <c r="H936" i="1" s="1"/>
  <c r="G935" i="1"/>
  <c r="H935" i="1" s="1"/>
  <c r="H934" i="1"/>
  <c r="G934" i="1"/>
  <c r="B934" i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H924" i="1"/>
  <c r="G924" i="1"/>
  <c r="B924" i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H913" i="1"/>
  <c r="G913" i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B877" i="1"/>
  <c r="H876" i="1"/>
  <c r="G876" i="1"/>
  <c r="H875" i="1"/>
  <c r="G875" i="1"/>
  <c r="B875" i="1"/>
  <c r="B876" i="1" s="1"/>
  <c r="B888" i="1" s="1"/>
  <c r="B900" i="1" s="1"/>
  <c r="B912" i="1" s="1"/>
  <c r="G874" i="1"/>
  <c r="H874" i="1" s="1"/>
  <c r="G873" i="1"/>
  <c r="H873" i="1" s="1"/>
  <c r="H872" i="1"/>
  <c r="G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H854" i="1"/>
  <c r="G854" i="1"/>
  <c r="H853" i="1"/>
  <c r="G853" i="1"/>
  <c r="B853" i="1"/>
  <c r="B854" i="1" s="1"/>
  <c r="B855" i="1" s="1"/>
  <c r="B856" i="1" s="1"/>
  <c r="B857" i="1" s="1"/>
  <c r="H852" i="1"/>
  <c r="G852" i="1"/>
  <c r="G851" i="1"/>
  <c r="H851" i="1" s="1"/>
  <c r="B851" i="1"/>
  <c r="B852" i="1" s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H844" i="1"/>
  <c r="G844" i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H835" i="1"/>
  <c r="G835" i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H815" i="1"/>
  <c r="G815" i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H800" i="1"/>
  <c r="G800" i="1"/>
  <c r="B800" i="1"/>
  <c r="B801" i="1" s="1"/>
  <c r="G799" i="1"/>
  <c r="H799" i="1" s="1"/>
  <c r="B799" i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H770" i="1"/>
  <c r="G770" i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H741" i="1"/>
  <c r="G741" i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G728" i="1"/>
  <c r="H728" i="1" s="1"/>
  <c r="H727" i="1"/>
  <c r="G727" i="1"/>
  <c r="H726" i="1"/>
  <c r="G726" i="1"/>
  <c r="G725" i="1"/>
  <c r="H725" i="1" s="1"/>
  <c r="G724" i="1"/>
  <c r="H724" i="1" s="1"/>
  <c r="G723" i="1"/>
  <c r="H723" i="1" s="1"/>
  <c r="G722" i="1"/>
  <c r="H722" i="1" s="1"/>
  <c r="H721" i="1"/>
  <c r="G721" i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H709" i="1"/>
  <c r="G709" i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H669" i="1"/>
  <c r="G669" i="1"/>
  <c r="H668" i="1"/>
  <c r="G668" i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H656" i="1"/>
  <c r="G656" i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H643" i="1"/>
  <c r="G643" i="1"/>
  <c r="H642" i="1"/>
  <c r="G642" i="1"/>
  <c r="G641" i="1"/>
  <c r="H641" i="1" s="1"/>
  <c r="G640" i="1"/>
  <c r="H640" i="1" s="1"/>
  <c r="G639" i="1"/>
  <c r="H639" i="1" s="1"/>
  <c r="G638" i="1"/>
  <c r="H638" i="1" s="1"/>
  <c r="H637" i="1"/>
  <c r="G637" i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H621" i="1"/>
  <c r="G621" i="1"/>
  <c r="G620" i="1"/>
  <c r="H620" i="1" s="1"/>
  <c r="G619" i="1"/>
  <c r="H619" i="1" s="1"/>
  <c r="H618" i="1"/>
  <c r="G618" i="1"/>
  <c r="G617" i="1"/>
  <c r="H617" i="1" s="1"/>
  <c r="H616" i="1"/>
  <c r="G616" i="1"/>
  <c r="H615" i="1"/>
  <c r="G615" i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H586" i="1"/>
  <c r="G586" i="1"/>
  <c r="G585" i="1"/>
  <c r="H585" i="1" s="1"/>
  <c r="H584" i="1"/>
  <c r="G584" i="1"/>
  <c r="G583" i="1"/>
  <c r="H583" i="1" s="1"/>
  <c r="G582" i="1"/>
  <c r="H582" i="1" s="1"/>
  <c r="H581" i="1"/>
  <c r="G581" i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H572" i="1"/>
  <c r="G572" i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H559" i="1"/>
  <c r="G559" i="1"/>
  <c r="G558" i="1"/>
  <c r="H558" i="1" s="1"/>
  <c r="G557" i="1"/>
  <c r="H557" i="1" s="1"/>
  <c r="G556" i="1"/>
  <c r="H556" i="1" s="1"/>
  <c r="H555" i="1"/>
  <c r="G555" i="1"/>
  <c r="H554" i="1"/>
  <c r="G554" i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G547" i="1"/>
  <c r="H547" i="1" s="1"/>
  <c r="G546" i="1"/>
  <c r="H546" i="1" s="1"/>
  <c r="H545" i="1"/>
  <c r="G545" i="1"/>
  <c r="H544" i="1"/>
  <c r="G544" i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H521" i="1"/>
  <c r="G521" i="1"/>
  <c r="G520" i="1"/>
  <c r="H520" i="1" s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H507" i="1"/>
  <c r="G507" i="1"/>
  <c r="H506" i="1"/>
  <c r="G506" i="1"/>
  <c r="G505" i="1"/>
  <c r="H505" i="1" s="1"/>
  <c r="H504" i="1"/>
  <c r="G504" i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G491" i="1"/>
  <c r="H491" i="1" s="1"/>
  <c r="H490" i="1"/>
  <c r="G490" i="1"/>
  <c r="B490" i="1"/>
  <c r="B502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H480" i="1"/>
  <c r="G480" i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B473" i="1"/>
  <c r="G472" i="1"/>
  <c r="H472" i="1" s="1"/>
  <c r="G471" i="1"/>
  <c r="H471" i="1" s="1"/>
  <c r="H470" i="1"/>
  <c r="G470" i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G466" i="1"/>
  <c r="H466" i="1" s="1"/>
  <c r="G465" i="1"/>
  <c r="H465" i="1" s="1"/>
  <c r="G464" i="1"/>
  <c r="H464" i="1" s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G452" i="1"/>
  <c r="H452" i="1" s="1"/>
  <c r="H451" i="1"/>
  <c r="G451" i="1"/>
  <c r="B451" i="1"/>
  <c r="B452" i="1" s="1"/>
  <c r="B453" i="1" s="1"/>
  <c r="H450" i="1"/>
  <c r="G450" i="1"/>
  <c r="G449" i="1"/>
  <c r="H449" i="1" s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H440" i="1"/>
  <c r="G440" i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H419" i="1"/>
  <c r="G419" i="1"/>
  <c r="B419" i="1"/>
  <c r="H418" i="1"/>
  <c r="G418" i="1"/>
  <c r="G417" i="1"/>
  <c r="H417" i="1" s="1"/>
  <c r="B417" i="1"/>
  <c r="H416" i="1"/>
  <c r="G416" i="1"/>
  <c r="H415" i="1"/>
  <c r="G415" i="1"/>
  <c r="B415" i="1"/>
  <c r="B416" i="1" s="1"/>
  <c r="G414" i="1"/>
  <c r="H414" i="1" s="1"/>
  <c r="G413" i="1"/>
  <c r="H413" i="1" s="1"/>
  <c r="H412" i="1"/>
  <c r="G412" i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H401" i="1"/>
  <c r="G401" i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G374" i="1"/>
  <c r="H374" i="1" s="1"/>
  <c r="G373" i="1"/>
  <c r="H373" i="1" s="1"/>
  <c r="H372" i="1"/>
  <c r="G372" i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H347" i="1"/>
  <c r="G347" i="1"/>
  <c r="H346" i="1"/>
  <c r="G346" i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H337" i="1"/>
  <c r="G337" i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H325" i="1"/>
  <c r="G325" i="1"/>
  <c r="H324" i="1"/>
  <c r="G324" i="1"/>
  <c r="H323" i="1"/>
  <c r="G323" i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H294" i="1"/>
  <c r="G294" i="1"/>
  <c r="H293" i="1"/>
  <c r="G293" i="1"/>
  <c r="G292" i="1"/>
  <c r="H292" i="1" s="1"/>
  <c r="H291" i="1"/>
  <c r="G291" i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H284" i="1"/>
  <c r="G284" i="1"/>
  <c r="G283" i="1"/>
  <c r="H283" i="1" s="1"/>
  <c r="H282" i="1"/>
  <c r="G282" i="1"/>
  <c r="H281" i="1"/>
  <c r="G281" i="1"/>
  <c r="G280" i="1"/>
  <c r="H280" i="1" s="1"/>
  <c r="H279" i="1"/>
  <c r="G279" i="1"/>
  <c r="H278" i="1"/>
  <c r="G278" i="1"/>
  <c r="H277" i="1"/>
  <c r="G277" i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H268" i="1"/>
  <c r="G268" i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G242" i="1"/>
  <c r="H242" i="1" s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H224" i="1"/>
  <c r="G224" i="1"/>
  <c r="G223" i="1"/>
  <c r="H223" i="1" s="1"/>
  <c r="G222" i="1"/>
  <c r="H222" i="1" s="1"/>
  <c r="G221" i="1"/>
  <c r="H221" i="1" s="1"/>
  <c r="G220" i="1"/>
  <c r="H220" i="1" s="1"/>
  <c r="H219" i="1"/>
  <c r="G219" i="1"/>
  <c r="H218" i="1"/>
  <c r="G218" i="1"/>
  <c r="H217" i="1"/>
  <c r="G217" i="1"/>
  <c r="G216" i="1"/>
  <c r="H216" i="1" s="1"/>
  <c r="H215" i="1"/>
  <c r="G215" i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H178" i="1"/>
  <c r="G178" i="1"/>
  <c r="G177" i="1"/>
  <c r="H177" i="1" s="1"/>
  <c r="H176" i="1"/>
  <c r="G176" i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H164" i="1"/>
  <c r="G164" i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G150" i="1"/>
  <c r="H150" i="1" s="1"/>
  <c r="G149" i="1"/>
  <c r="H149" i="1" s="1"/>
  <c r="H148" i="1"/>
  <c r="G148" i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B138" i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37" i="1"/>
  <c r="H137" i="1" s="1"/>
  <c r="G136" i="1"/>
  <c r="H136" i="1" s="1"/>
  <c r="G135" i="1"/>
  <c r="H135" i="1" s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H125" i="1"/>
  <c r="G125" i="1"/>
  <c r="G124" i="1"/>
  <c r="H124" i="1" s="1"/>
  <c r="G123" i="1"/>
  <c r="H123" i="1" s="1"/>
  <c r="H122" i="1"/>
  <c r="G122" i="1"/>
  <c r="G121" i="1"/>
  <c r="H121" i="1" s="1"/>
  <c r="G120" i="1"/>
  <c r="H120" i="1" s="1"/>
  <c r="H119" i="1"/>
  <c r="G119" i="1"/>
  <c r="G118" i="1"/>
  <c r="H118" i="1" s="1"/>
  <c r="G117" i="1"/>
  <c r="H117" i="1" s="1"/>
  <c r="G116" i="1"/>
  <c r="H116" i="1" s="1"/>
  <c r="G115" i="1"/>
  <c r="H115" i="1" s="1"/>
  <c r="G114" i="1"/>
  <c r="H114" i="1" s="1"/>
  <c r="B114" i="1"/>
  <c r="B126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G90" i="1"/>
  <c r="H90" i="1" s="1"/>
  <c r="B90" i="1"/>
  <c r="B102" i="1" s="1"/>
  <c r="G89" i="1"/>
  <c r="H89" i="1" s="1"/>
  <c r="G88" i="1"/>
  <c r="H88" i="1" s="1"/>
  <c r="G87" i="1"/>
  <c r="H87" i="1" s="1"/>
  <c r="G86" i="1"/>
  <c r="H86" i="1" s="1"/>
  <c r="H85" i="1"/>
  <c r="G85" i="1"/>
  <c r="G84" i="1"/>
  <c r="H84" i="1" s="1"/>
  <c r="G83" i="1"/>
  <c r="H83" i="1" s="1"/>
  <c r="B83" i="1"/>
  <c r="B84" i="1" s="1"/>
  <c r="G82" i="1"/>
  <c r="H82" i="1" s="1"/>
  <c r="G81" i="1"/>
  <c r="H81" i="1" s="1"/>
  <c r="G80" i="1"/>
  <c r="H80" i="1" s="1"/>
  <c r="G79" i="1"/>
  <c r="H79" i="1" s="1"/>
  <c r="B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B56" i="1"/>
  <c r="B57" i="1" s="1"/>
  <c r="G55" i="1"/>
  <c r="H55" i="1" s="1"/>
  <c r="B55" i="1"/>
  <c r="G54" i="1"/>
  <c r="H54" i="1" s="1"/>
  <c r="G53" i="1"/>
  <c r="H53" i="1" s="1"/>
  <c r="G52" i="1"/>
  <c r="H52" i="1" s="1"/>
  <c r="B52" i="1"/>
  <c r="B53" i="1" s="1"/>
  <c r="G51" i="1"/>
  <c r="H51" i="1" s="1"/>
  <c r="G50" i="1"/>
  <c r="H50" i="1" s="1"/>
  <c r="B50" i="1"/>
  <c r="B51" i="1" s="1"/>
  <c r="G49" i="1"/>
  <c r="H49" i="1" s="1"/>
  <c r="G48" i="1"/>
  <c r="H48" i="1" s="1"/>
  <c r="B48" i="1"/>
  <c r="B49" i="1" s="1"/>
  <c r="G47" i="1"/>
  <c r="H47" i="1" s="1"/>
  <c r="B47" i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H41" i="1"/>
  <c r="G41" i="1"/>
  <c r="H40" i="1"/>
  <c r="G40" i="1"/>
  <c r="G39" i="1"/>
  <c r="H39" i="1" s="1"/>
  <c r="G38" i="1"/>
  <c r="H38" i="1" s="1"/>
  <c r="B38" i="1"/>
  <c r="B39" i="1" s="1"/>
  <c r="B40" i="1" s="1"/>
  <c r="B41" i="1" s="1"/>
  <c r="G37" i="1"/>
  <c r="H37" i="1" s="1"/>
  <c r="G36" i="1"/>
  <c r="H36" i="1" s="1"/>
  <c r="B36" i="1"/>
  <c r="B37" i="1" s="1"/>
  <c r="H35" i="1"/>
  <c r="G35" i="1"/>
  <c r="B35" i="1"/>
  <c r="H34" i="1"/>
  <c r="G34" i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H11" i="1"/>
  <c r="G11" i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J6" i="1" s="1"/>
  <c r="K6" i="1" s="1"/>
  <c r="B872" i="1" l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1272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83" i="1"/>
  <c r="B1384" i="1" s="1"/>
  <c r="L6" i="1"/>
  <c r="M6" i="1" s="1"/>
  <c r="N6" i="1" s="1"/>
  <c r="O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73" i="1"/>
  <c r="B1284" i="1"/>
  <c r="B1296" i="1" s="1"/>
  <c r="B130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9" i="1"/>
  <c r="B1291" i="1" s="1"/>
  <c r="B1303" i="1" s="1"/>
  <c r="B1268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280" i="1" l="1"/>
  <c r="B1292" i="1" s="1"/>
  <c r="B1304" i="1" s="1"/>
  <c r="B1269" i="1"/>
  <c r="B1281" i="1" s="1"/>
  <c r="B1293" i="1" s="1"/>
  <c r="B1305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74" i="1"/>
  <c r="B1285" i="1"/>
  <c r="B1297" i="1" s="1"/>
  <c r="B1309" i="1" s="1"/>
  <c r="I7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J7" i="1" l="1"/>
  <c r="K7" i="1" s="1"/>
  <c r="B1286" i="1"/>
  <c r="B1298" i="1" s="1"/>
  <c r="B1310" i="1" s="1"/>
  <c r="B1275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L7" i="1" l="1"/>
  <c r="M7" i="1" s="1"/>
  <c r="N7" i="1" s="1"/>
  <c r="O7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6" i="1"/>
  <c r="B1287" i="1"/>
  <c r="B1299" i="1" s="1"/>
  <c r="B1311" i="1" s="1"/>
  <c r="I8" i="1" l="1"/>
  <c r="B1288" i="1"/>
  <c r="B1300" i="1" s="1"/>
  <c r="B1312" i="1" s="1"/>
  <c r="B1277" i="1"/>
  <c r="B1289" i="1" s="1"/>
  <c r="B1301" i="1" s="1"/>
  <c r="B1313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8" i="1"/>
  <c r="K8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l="1"/>
  <c r="K33" i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 l="1"/>
  <c r="J55" i="1" l="1"/>
  <c r="K55" i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 l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 l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 l="1"/>
  <c r="J187" i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s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 l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 l="1"/>
  <c r="J232" i="1" l="1"/>
  <c r="K232" i="1"/>
  <c r="L232" i="1" l="1"/>
  <c r="M232" i="1" s="1"/>
  <c r="N232" i="1" s="1"/>
  <c r="O232" i="1" s="1"/>
  <c r="I233" i="1"/>
  <c r="J233" i="1" l="1"/>
  <c r="K233" i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 l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 l="1"/>
  <c r="J354" i="1" l="1"/>
  <c r="K354" i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 l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 l="1"/>
  <c r="J374" i="1" l="1"/>
  <c r="K374" i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 l="1"/>
  <c r="K430" i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 l="1"/>
  <c r="J494" i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/>
  <c r="K504" i="1" s="1"/>
  <c r="L504" i="1" l="1"/>
  <c r="M504" i="1" s="1"/>
  <c r="N504" i="1" s="1"/>
  <c r="O504" i="1" s="1"/>
  <c r="I505" i="1" l="1"/>
  <c r="J505" i="1" s="1"/>
  <c r="K505" i="1" l="1"/>
  <c r="L505" i="1" s="1"/>
  <c r="M505" i="1" s="1"/>
  <c r="N505" i="1" s="1"/>
  <c r="O505" i="1" s="1"/>
  <c r="I506" i="1" l="1"/>
  <c r="J506" i="1" s="1"/>
  <c r="K506" i="1" s="1"/>
  <c r="L506" i="1" l="1"/>
  <c r="M506" i="1" s="1"/>
  <c r="N506" i="1" s="1"/>
  <c r="O506" i="1" s="1"/>
  <c r="I507" i="1" l="1"/>
  <c r="J507" i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 l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 l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 l="1"/>
  <c r="J616" i="1" l="1"/>
  <c r="K616" i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 l="1"/>
  <c r="J742" i="1" l="1"/>
  <c r="K742" i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 l="1"/>
  <c r="J790" i="1" s="1"/>
  <c r="K790" i="1" s="1"/>
  <c r="L790" i="1" l="1"/>
  <c r="M790" i="1" s="1"/>
  <c r="N790" i="1" s="1"/>
  <c r="O790" i="1" s="1"/>
  <c r="I791" i="1" l="1"/>
  <c r="J791" i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 l="1"/>
  <c r="J798" i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 l="1"/>
  <c r="J808" i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 l="1"/>
  <c r="J814" i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 l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 l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 l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s="1"/>
  <c r="K1082" i="1" l="1"/>
  <c r="L1082" i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 l="1"/>
  <c r="J1091" i="1" s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s="1"/>
  <c r="K1098" i="1" l="1"/>
  <c r="L1098" i="1" l="1"/>
  <c r="M1098" i="1" s="1"/>
  <c r="N1098" i="1" s="1"/>
  <c r="O1098" i="1" s="1"/>
  <c r="I1099" i="1" l="1"/>
  <c r="J1099" i="1" s="1"/>
  <c r="K1099" i="1" s="1"/>
  <c r="L1099" i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 l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 l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 l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 l="1"/>
  <c r="J1290" i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 l="1"/>
  <c r="J1359" i="1" s="1"/>
  <c r="K1359" i="1" l="1"/>
  <c r="L1359" i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 l="1"/>
  <c r="J1385" i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 s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l="1"/>
  <c r="K1560" i="1"/>
  <c r="L1560" i="1" l="1"/>
  <c r="M1560" i="1" s="1"/>
  <c r="N1560" i="1" s="1"/>
  <c r="O1560" i="1" s="1"/>
  <c r="I1561" i="1" l="1"/>
  <c r="J1561" i="1" l="1"/>
  <c r="K1561" i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 l="1"/>
  <c r="J1564" i="1"/>
  <c r="K1564" i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 l="1"/>
  <c r="J1567" i="1" l="1"/>
  <c r="K1567" i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 l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 l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 l="1"/>
  <c r="J1606" i="1" l="1"/>
  <c r="K1606" i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/>
  <c r="K1635" i="1" s="1"/>
  <c r="L1635" i="1" l="1"/>
  <c r="M1635" i="1" s="1"/>
  <c r="N1635" i="1" s="1"/>
  <c r="O1635" i="1" s="1"/>
  <c r="I1636" i="1" l="1"/>
  <c r="J1636" i="1" s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 l="1"/>
  <c r="K1639" i="1" s="1"/>
  <c r="L1639" i="1" l="1"/>
  <c r="M1639" i="1" s="1"/>
  <c r="N1639" i="1" s="1"/>
  <c r="O1639" i="1" s="1"/>
  <c r="I1640" i="1" l="1"/>
  <c r="J1640" i="1" s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/>
  <c r="K1643" i="1" s="1"/>
  <c r="L1643" i="1" l="1"/>
  <c r="M1643" i="1" s="1"/>
  <c r="N1643" i="1" s="1"/>
  <c r="O1643" i="1" s="1"/>
  <c r="I1644" i="1" l="1"/>
  <c r="J1644" i="1"/>
  <c r="K1644" i="1" s="1"/>
  <c r="L1644" i="1" l="1"/>
  <c r="M1644" i="1" s="1"/>
  <c r="N1644" i="1" s="1"/>
  <c r="O1644" i="1" s="1"/>
  <c r="I1645" i="1" l="1"/>
  <c r="J1645" i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s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 l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 l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<sst xmlns="http://schemas.openxmlformats.org/spreadsheetml/2006/main" count="43" uniqueCount="40">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</sst>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2.7582467486560831</c:v>
                </c:pt>
                <c:pt idx="1">
                  <c:v>5.5672578878326089</c:v>
                </c:pt>
                <c:pt idx="2">
                  <c:v>7.4912225462686557</c:v>
                </c:pt>
                <c:pt idx="3">
                  <c:v>57.642779449069508</c:v>
                </c:pt>
                <c:pt idx="4">
                  <c:v>12.972770149230655</c:v>
                </c:pt>
                <c:pt idx="5">
                  <c:v>5.4828293628366778</c:v>
                </c:pt>
                <c:pt idx="6">
                  <c:v>1.9430434188604893</c:v>
                </c:pt>
                <c:pt idx="7">
                  <c:v>0.63386478196841278</c:v>
                </c:pt>
                <c:pt idx="8">
                  <c:v>3.6549211652076337</c:v>
                </c:pt>
                <c:pt idx="9">
                  <c:v>9.1530074516238819E-2</c:v>
                </c:pt>
                <c:pt idx="10">
                  <c:v>3.4781428316170745E-2</c:v>
                </c:pt>
                <c:pt idx="11">
                  <c:v>1.3216942760144885E-2</c:v>
                </c:pt>
                <c:pt idx="12">
                  <c:v>5.0224382488550552E-3</c:v>
                </c:pt>
                <c:pt idx="13">
                  <c:v>5.9069043367857681</c:v>
                </c:pt>
                <c:pt idx="14">
                  <c:v>4.6967526055194364</c:v>
                </c:pt>
                <c:pt idx="15">
                  <c:v>2.7559123159117462E-4</c:v>
                </c:pt>
                <c:pt idx="16">
                  <c:v>31.743764168578046</c:v>
                </c:pt>
                <c:pt idx="17">
                  <c:v>7.5667802383573184</c:v>
                </c:pt>
                <c:pt idx="18">
                  <c:v>16.582874920272459</c:v>
                </c:pt>
                <c:pt idx="19">
                  <c:v>6.1299165992227049</c:v>
                </c:pt>
                <c:pt idx="20">
                  <c:v>6.4034429322158823</c:v>
                </c:pt>
                <c:pt idx="21">
                  <c:v>0.31807739848694733</c:v>
                </c:pt>
                <c:pt idx="22">
                  <c:v>0.12086941142503999</c:v>
                </c:pt>
                <c:pt idx="23">
                  <c:v>4.5930376341515193E-2</c:v>
                </c:pt>
                <c:pt idx="24">
                  <c:v>2.6577292427956709</c:v>
                </c:pt>
                <c:pt idx="25">
                  <c:v>1.2617903205403278</c:v>
                </c:pt>
                <c:pt idx="26">
                  <c:v>1.2608250385999451</c:v>
                </c:pt>
                <c:pt idx="27">
                  <c:v>9.5771081203241599E-4</c:v>
                </c:pt>
                <c:pt idx="28">
                  <c:v>38.708367536823602</c:v>
                </c:pt>
                <c:pt idx="29">
                  <c:v>19.39175204336296</c:v>
                </c:pt>
                <c:pt idx="30">
                  <c:v>8.6268766030115476</c:v>
                </c:pt>
                <c:pt idx="31">
                  <c:v>1.9911510927592635</c:v>
                </c:pt>
                <c:pt idx="32">
                  <c:v>1.1686435557150119</c:v>
                </c:pt>
                <c:pt idx="33">
                  <c:v>0.26748032377843739</c:v>
                </c:pt>
                <c:pt idx="34">
                  <c:v>0.10164252303580622</c:v>
                </c:pt>
                <c:pt idx="35">
                  <c:v>3.8624158753606364E-2</c:v>
                </c:pt>
                <c:pt idx="36">
                  <c:v>1.4677180326370417E-2</c:v>
                </c:pt>
                <c:pt idx="37">
                  <c:v>5.5773285240207585E-3</c:v>
                </c:pt>
                <c:pt idx="38">
                  <c:v>4.6395908417753313</c:v>
                </c:pt>
                <c:pt idx="39">
                  <c:v>55.637782296051554</c:v>
                </c:pt>
                <c:pt idx="40">
                  <c:v>18.160963569367038</c:v>
                </c:pt>
                <c:pt idx="41">
                  <c:v>17.59321580501484</c:v>
                </c:pt>
                <c:pt idx="42">
                  <c:v>54.603010697259279</c:v>
                </c:pt>
                <c:pt idx="43">
                  <c:v>46.948789774586167</c:v>
                </c:pt>
                <c:pt idx="44">
                  <c:v>12.127008373728188</c:v>
                </c:pt>
                <c:pt idx="45">
                  <c:v>4.4717410051501956</c:v>
                </c:pt>
                <c:pt idx="46">
                  <c:v>1.699261581957074</c:v>
                </c:pt>
                <c:pt idx="47">
                  <c:v>0.64571940114368809</c:v>
                </c:pt>
                <c:pt idx="48">
                  <c:v>0.24537337243460144</c:v>
                </c:pt>
                <c:pt idx="49">
                  <c:v>9.3241881525148534E-2</c:v>
                </c:pt>
                <c:pt idx="50">
                  <c:v>0.13773094298997385</c:v>
                </c:pt>
                <c:pt idx="51">
                  <c:v>5.2377579293925765</c:v>
                </c:pt>
                <c:pt idx="52">
                  <c:v>27.785316243643589</c:v>
                </c:pt>
                <c:pt idx="53">
                  <c:v>15.25251676571607</c:v>
                </c:pt>
                <c:pt idx="54">
                  <c:v>13.143214705380435</c:v>
                </c:pt>
                <c:pt idx="55">
                  <c:v>2.0841226321089579</c:v>
                </c:pt>
                <c:pt idx="56">
                  <c:v>2.1978369495695538</c:v>
                </c:pt>
                <c:pt idx="57">
                  <c:v>0.30094730807653353</c:v>
                </c:pt>
                <c:pt idx="58">
                  <c:v>0.11435997706908273</c:v>
                </c:pt>
                <c:pt idx="59">
                  <c:v>4.3456791286251434E-2</c:v>
                </c:pt>
                <c:pt idx="60">
                  <c:v>1.6513580688775547E-2</c:v>
                </c:pt>
                <c:pt idx="61">
                  <c:v>11.04966099658111</c:v>
                </c:pt>
                <c:pt idx="62">
                  <c:v>41.839664793781992</c:v>
                </c:pt>
                <c:pt idx="63">
                  <c:v>40.273508548441193</c:v>
                </c:pt>
                <c:pt idx="64">
                  <c:v>13.424981483872552</c:v>
                </c:pt>
                <c:pt idx="65">
                  <c:v>5.0937003574346305</c:v>
                </c:pt>
                <c:pt idx="66">
                  <c:v>8.6448124815870706</c:v>
                </c:pt>
                <c:pt idx="67">
                  <c:v>0.60197740025502011</c:v>
                </c:pt>
                <c:pt idx="68">
                  <c:v>0.20248223636630544</c:v>
                </c:pt>
                <c:pt idx="69">
                  <c:v>7.6943249819196063E-2</c:v>
                </c:pt>
                <c:pt idx="70">
                  <c:v>2.9238434931294507E-2</c:v>
                </c:pt>
                <c:pt idx="71">
                  <c:v>1.1110605273891912E-2</c:v>
                </c:pt>
                <c:pt idx="72">
                  <c:v>4.2220300040789272E-3</c:v>
                </c:pt>
                <c:pt idx="73">
                  <c:v>4.715926040980678</c:v>
                </c:pt>
                <c:pt idx="74">
                  <c:v>3.9099540654560951</c:v>
                </c:pt>
                <c:pt idx="75">
                  <c:v>8.7603517560029989</c:v>
                </c:pt>
                <c:pt idx="76">
                  <c:v>16.366722543390495</c:v>
                </c:pt>
                <c:pt idx="77">
                  <c:v>12.71748916591487</c:v>
                </c:pt>
                <c:pt idx="78">
                  <c:v>11.528274959836203</c:v>
                </c:pt>
                <c:pt idx="79">
                  <c:v>1.0683589863887129</c:v>
                </c:pt>
                <c:pt idx="80">
                  <c:v>0.40597641482771102</c:v>
                </c:pt>
                <c:pt idx="81">
                  <c:v>0.15427103763453018</c:v>
                </c:pt>
                <c:pt idx="82">
                  <c:v>5.8622994301121459E-2</c:v>
                </c:pt>
                <c:pt idx="83">
                  <c:v>2.2276737834426151E-2</c:v>
                </c:pt>
                <c:pt idx="84">
                  <c:v>8.4651603770819379E-3</c:v>
                </c:pt>
                <c:pt idx="85">
                  <c:v>10.316883674751637</c:v>
                </c:pt>
                <c:pt idx="86">
                  <c:v>1.222369158450632E-3</c:v>
                </c:pt>
                <c:pt idx="87">
                  <c:v>0.32070082860675403</c:v>
                </c:pt>
                <c:pt idx="88">
                  <c:v>5.9761287163721386</c:v>
                </c:pt>
                <c:pt idx="89">
                  <c:v>8.4846770489785062</c:v>
                </c:pt>
                <c:pt idx="90">
                  <c:v>6.146419606868065</c:v>
                </c:pt>
                <c:pt idx="91">
                  <c:v>0.14665889609919761</c:v>
                </c:pt>
                <c:pt idx="92">
                  <c:v>5.5730380517695084E-2</c:v>
                </c:pt>
                <c:pt idx="93">
                  <c:v>2.1177544596724135E-2</c:v>
                </c:pt>
                <c:pt idx="94">
                  <c:v>8.0474669467551704E-3</c:v>
                </c:pt>
                <c:pt idx="95">
                  <c:v>3.0580374397669642E-3</c:v>
                </c:pt>
                <c:pt idx="96">
                  <c:v>1.1620542271114462E-3</c:v>
                </c:pt>
                <c:pt idx="97">
                  <c:v>4.4158060630234965E-4</c:v>
                </c:pt>
                <c:pt idx="98">
                  <c:v>4.6940453731979472</c:v>
                </c:pt>
                <c:pt idx="99">
                  <c:v>6.3764239550059295E-5</c:v>
                </c:pt>
                <c:pt idx="100">
                  <c:v>25.085354969718743</c:v>
                </c:pt>
                <c:pt idx="101">
                  <c:v>79.768918694411326</c:v>
                </c:pt>
                <c:pt idx="102">
                  <c:v>55.294393069530003</c:v>
                </c:pt>
                <c:pt idx="103">
                  <c:v>34.570838750033808</c:v>
                </c:pt>
                <c:pt idx="104">
                  <c:v>9.2243503233169459</c:v>
                </c:pt>
                <c:pt idx="105">
                  <c:v>3.5052531228604402</c:v>
                </c:pt>
                <c:pt idx="106">
                  <c:v>1.3319961866869672</c:v>
                </c:pt>
                <c:pt idx="107">
                  <c:v>0.52775332706026867</c:v>
                </c:pt>
                <c:pt idx="108">
                  <c:v>0.19234024935759808</c:v>
                </c:pt>
                <c:pt idx="109">
                  <c:v>5.6980192691411675</c:v>
                </c:pt>
                <c:pt idx="110">
                  <c:v>0.12866115024310587</c:v>
                </c:pt>
                <c:pt idx="111">
                  <c:v>7.2196280292886552</c:v>
                </c:pt>
                <c:pt idx="112">
                  <c:v>13.15876789369735</c:v>
                </c:pt>
                <c:pt idx="113">
                  <c:v>10.823764059674167</c:v>
                </c:pt>
                <c:pt idx="114">
                  <c:v>4.6450210231715143</c:v>
                </c:pt>
                <c:pt idx="115">
                  <c:v>0.47183799544168659</c:v>
                </c:pt>
                <c:pt idx="116">
                  <c:v>0.17929843826784092</c:v>
                </c:pt>
                <c:pt idx="117">
                  <c:v>6.8133406541779559E-2</c:v>
                </c:pt>
                <c:pt idx="118">
                  <c:v>2.589069448587623E-2</c:v>
                </c:pt>
                <c:pt idx="119">
                  <c:v>9.8384639046329696E-3</c:v>
                </c:pt>
                <c:pt idx="120">
                  <c:v>3.7386162837605278E-3</c:v>
                </c:pt>
                <c:pt idx="121">
                  <c:v>12.783298971271858</c:v>
                </c:pt>
                <c:pt idx="122">
                  <c:v>27.896616833152571</c:v>
                </c:pt>
                <c:pt idx="123">
                  <c:v>8.9006859234826265</c:v>
                </c:pt>
                <c:pt idx="124">
                  <c:v>17.527838376832882</c:v>
                </c:pt>
                <c:pt idx="125">
                  <c:v>8.7725031405348659</c:v>
                </c:pt>
                <c:pt idx="126">
                  <c:v>5.2667491778183173</c:v>
                </c:pt>
                <c:pt idx="127">
                  <c:v>0.44028817580782414</c:v>
                </c:pt>
                <c:pt idx="128">
                  <c:v>43.939224773634152</c:v>
                </c:pt>
                <c:pt idx="129">
                  <c:v>5.8776986415973296</c:v>
                </c:pt>
                <c:pt idx="130">
                  <c:v>2.2335254838069853</c:v>
                </c:pt>
                <c:pt idx="131">
                  <c:v>0.84873968384665444</c:v>
                </c:pt>
                <c:pt idx="132">
                  <c:v>0.32252107986172873</c:v>
                </c:pt>
                <c:pt idx="133">
                  <c:v>0.12255801034745691</c:v>
                </c:pt>
                <c:pt idx="134">
                  <c:v>5.2607381374320035</c:v>
                </c:pt>
                <c:pt idx="135">
                  <c:v>85.182845852103696</c:v>
                </c:pt>
                <c:pt idx="136">
                  <c:v>79.358326689832523</c:v>
                </c:pt>
                <c:pt idx="137">
                  <c:v>40.851605171915175</c:v>
                </c:pt>
                <c:pt idx="138">
                  <c:v>15.068548572142063</c:v>
                </c:pt>
                <c:pt idx="139">
                  <c:v>14.179649850959851</c:v>
                </c:pt>
                <c:pt idx="140">
                  <c:v>2.0891024791505384</c:v>
                </c:pt>
                <c:pt idx="141">
                  <c:v>0.79385894207720464</c:v>
                </c:pt>
                <c:pt idx="142">
                  <c:v>0.3016663979893377</c:v>
                </c:pt>
                <c:pt idx="143">
                  <c:v>0.11463323123594835</c:v>
                </c:pt>
                <c:pt idx="144">
                  <c:v>4.3560627869660369E-2</c:v>
                </c:pt>
                <c:pt idx="145">
                  <c:v>1.5777126860987041</c:v>
                </c:pt>
                <c:pt idx="146">
                  <c:v>1.4034947617015248</c:v>
                </c:pt>
                <c:pt idx="147">
                  <c:v>38.957720628279688</c:v>
                </c:pt>
                <c:pt idx="148">
                  <c:v>13.868578072117728</c:v>
                </c:pt>
                <c:pt idx="149">
                  <c:v>14.638662066009472</c:v>
                </c:pt>
                <c:pt idx="150">
                  <c:v>2.8495070227050623</c:v>
                </c:pt>
                <c:pt idx="151">
                  <c:v>2.4715094590464135</c:v>
                </c:pt>
                <c:pt idx="152">
                  <c:v>0.41146881407861086</c:v>
                </c:pt>
                <c:pt idx="153">
                  <c:v>0.15635814934987213</c:v>
                </c:pt>
                <c:pt idx="154">
                  <c:v>5.9416096752951418E-2</c:v>
                </c:pt>
                <c:pt idx="155">
                  <c:v>2.257811676612154E-2</c:v>
                </c:pt>
                <c:pt idx="156">
                  <c:v>8.5796843711261842E-3</c:v>
                </c:pt>
                <c:pt idx="157">
                  <c:v>5.1872460854629772</c:v>
                </c:pt>
                <c:pt idx="158">
                  <c:v>32.326186193502409</c:v>
                </c:pt>
                <c:pt idx="159">
                  <c:v>46.117625660169338</c:v>
                </c:pt>
                <c:pt idx="160">
                  <c:v>61.742735742347897</c:v>
                </c:pt>
                <c:pt idx="161">
                  <c:v>15.303840670536042</c:v>
                </c:pt>
                <c:pt idx="162">
                  <c:v>8.189208048140376</c:v>
                </c:pt>
                <c:pt idx="163">
                  <c:v>10.894236696367546</c:v>
                </c:pt>
                <c:pt idx="164">
                  <c:v>6.4098158272665593</c:v>
                </c:pt>
                <c:pt idx="165">
                  <c:v>0.31910589120398836</c:v>
                </c:pt>
                <c:pt idx="166">
                  <c:v>0.12126023865751558</c:v>
                </c:pt>
                <c:pt idx="167">
                  <c:v>4.607889068985592E-2</c:v>
                </c:pt>
                <c:pt idx="168">
                  <c:v>1.7509978462145252E-2</c:v>
                </c:pt>
                <c:pt idx="169">
                  <c:v>12.390578036518322</c:v>
                </c:pt>
                <c:pt idx="170">
                  <c:v>33.339987892441712</c:v>
                </c:pt>
                <c:pt idx="171">
                  <c:v>13.245736787524663</c:v>
                </c:pt>
                <c:pt idx="172">
                  <c:v>4.9485764999576052</c:v>
                </c:pt>
                <c:pt idx="173">
                  <c:v>7.519118377719832</c:v>
                </c:pt>
                <c:pt idx="174">
                  <c:v>2.7387844197497153</c:v>
                </c:pt>
                <c:pt idx="175">
                  <c:v>12.881676524300053</c:v>
                </c:pt>
                <c:pt idx="176">
                  <c:v>0.34006263009313659</c:v>
                </c:pt>
                <c:pt idx="177">
                  <c:v>0.12922379943539192</c:v>
                </c:pt>
                <c:pt idx="178">
                  <c:v>4.9105043785448929E-2</c:v>
                </c:pt>
                <c:pt idx="179">
                  <c:v>1.8659916638470594E-2</c:v>
                </c:pt>
                <c:pt idx="180">
                  <c:v>7.0907683226188274E-3</c:v>
                </c:pt>
                <c:pt idx="181">
                  <c:v>0.43476039978169861</c:v>
                </c:pt>
                <c:pt idx="182">
                  <c:v>1.1135669637773609</c:v>
                </c:pt>
                <c:pt idx="183">
                  <c:v>19.382915496207044</c:v>
                </c:pt>
                <c:pt idx="184">
                  <c:v>10.275370651901886</c:v>
                </c:pt>
                <c:pt idx="185">
                  <c:v>20.541834382099371</c:v>
                </c:pt>
                <c:pt idx="186">
                  <c:v>27.337284211019409</c:v>
                </c:pt>
                <c:pt idx="187">
                  <c:v>9.0514332001945554</c:v>
                </c:pt>
                <c:pt idx="188">
                  <c:v>1.8488445284079318</c:v>
                </c:pt>
                <c:pt idx="189">
                  <c:v>0.7025609207950142</c:v>
                </c:pt>
                <c:pt idx="190">
                  <c:v>0.26697314990210536</c:v>
                </c:pt>
                <c:pt idx="191">
                  <c:v>0.10144979696280006</c:v>
                </c:pt>
                <c:pt idx="192">
                  <c:v>3.8550922845864026E-2</c:v>
                </c:pt>
                <c:pt idx="193">
                  <c:v>3.7626652516125887</c:v>
                </c:pt>
                <c:pt idx="194">
                  <c:v>7.4081146428352183</c:v>
                </c:pt>
                <c:pt idx="195">
                  <c:v>74.431811427908542</c:v>
                </c:pt>
                <c:pt idx="196">
                  <c:v>34.18782316146774</c:v>
                </c:pt>
                <c:pt idx="197">
                  <c:v>15.944055001343287</c:v>
                </c:pt>
                <c:pt idx="198">
                  <c:v>11.901871508135539</c:v>
                </c:pt>
                <c:pt idx="199">
                  <c:v>7.3016946219628309</c:v>
                </c:pt>
                <c:pt idx="200">
                  <c:v>3.2319284051889041</c:v>
                </c:pt>
                <c:pt idx="201">
                  <c:v>0.24283236069962105</c:v>
                </c:pt>
                <c:pt idx="202">
                  <c:v>9.2276297065856008E-2</c:v>
                </c:pt>
                <c:pt idx="203">
                  <c:v>3.5064992885025278E-2</c:v>
                </c:pt>
                <c:pt idx="204">
                  <c:v>1.3324697296309609E-2</c:v>
                </c:pt>
                <c:pt idx="205">
                  <c:v>10.443974249496765</c:v>
                </c:pt>
                <c:pt idx="206">
                  <c:v>7.2754276011153234</c:v>
                </c:pt>
                <c:pt idx="207">
                  <c:v>5.6208272802456651</c:v>
                </c:pt>
                <c:pt idx="208">
                  <c:v>3.9118605630411714</c:v>
                </c:pt>
                <c:pt idx="209">
                  <c:v>2.6208315905077386</c:v>
                </c:pt>
                <c:pt idx="210">
                  <c:v>0.73194444117864454</c:v>
                </c:pt>
                <c:pt idx="211">
                  <c:v>16.028929433927843</c:v>
                </c:pt>
                <c:pt idx="212">
                  <c:v>1.0485987512171451</c:v>
                </c:pt>
                <c:pt idx="213">
                  <c:v>0.39846752546251524</c:v>
                </c:pt>
                <c:pt idx="214">
                  <c:v>0.15141765967575579</c:v>
                </c:pt>
                <c:pt idx="215">
                  <c:v>5.7538710676787203E-2</c:v>
                </c:pt>
                <c:pt idx="216">
                  <c:v>2.1864710057179139E-2</c:v>
                </c:pt>
                <c:pt idx="217">
                  <c:v>5.1934686700394552</c:v>
                </c:pt>
                <c:pt idx="218">
                  <c:v>8.6670104670343981</c:v>
                </c:pt>
                <c:pt idx="219">
                  <c:v>3.6613460915502687</c:v>
                </c:pt>
                <c:pt idx="220">
                  <c:v>4.6328699782686238</c:v>
                </c:pt>
                <c:pt idx="221">
                  <c:v>43.647798612222672</c:v>
                </c:pt>
                <c:pt idx="222">
                  <c:v>13.408178813895134</c:v>
                </c:pt>
                <c:pt idx="223">
                  <c:v>3.4334233136778463</c:v>
                </c:pt>
                <c:pt idx="224">
                  <c:v>1.2668003467732272</c:v>
                </c:pt>
                <c:pt idx="225">
                  <c:v>0.48138413177382633</c:v>
                </c:pt>
                <c:pt idx="226">
                  <c:v>0.18292597007405401</c:v>
                </c:pt>
                <c:pt idx="227">
                  <c:v>6.951186862814053E-2</c:v>
                </c:pt>
                <c:pt idx="228">
                  <c:v>2.6414510078693405E-2</c:v>
                </c:pt>
                <c:pt idx="229">
                  <c:v>1.0731541169377863</c:v>
                </c:pt>
                <c:pt idx="230">
                  <c:v>16.835343052266126</c:v>
                </c:pt>
                <c:pt idx="231">
                  <c:v>21.327095969098185</c:v>
                </c:pt>
                <c:pt idx="232">
                  <c:v>38.29405582734401</c:v>
                </c:pt>
                <c:pt idx="233">
                  <c:v>10.953472144116315</c:v>
                </c:pt>
                <c:pt idx="234">
                  <c:v>3.2424123276049062</c:v>
                </c:pt>
                <c:pt idx="235">
                  <c:v>2.2905508692895289</c:v>
                </c:pt>
                <c:pt idx="236">
                  <c:v>0.46820434010614853</c:v>
                </c:pt>
                <c:pt idx="237">
                  <c:v>0.17791764924033646</c:v>
                </c:pt>
                <c:pt idx="238">
                  <c:v>6.7608706711327848E-2</c:v>
                </c:pt>
                <c:pt idx="239">
                  <c:v>2.5691308550304586E-2</c:v>
                </c:pt>
                <c:pt idx="240">
                  <c:v>2.2557394277316636</c:v>
                </c:pt>
                <c:pt idx="241">
                  <c:v>3.5165920593503208</c:v>
                </c:pt>
                <c:pt idx="242">
                  <c:v>3.4155271284490945</c:v>
                </c:pt>
                <c:pt idx="243">
                  <c:v>75.080709470920894</c:v>
                </c:pt>
                <c:pt idx="244">
                  <c:v>56.666512924375546</c:v>
                </c:pt>
                <c:pt idx="245">
                  <c:v>29.089497254592523</c:v>
                </c:pt>
                <c:pt idx="246">
                  <c:v>13.352769092813602</c:v>
                </c:pt>
                <c:pt idx="247">
                  <c:v>3.2070685416946323</c:v>
                </c:pt>
                <c:pt idx="248">
                  <c:v>1.9143041623738801</c:v>
                </c:pt>
                <c:pt idx="249">
                  <c:v>0.46310069742070492</c:v>
                </c:pt>
                <c:pt idx="250">
                  <c:v>0.17597826501986785</c:v>
                </c:pt>
                <c:pt idx="251">
                  <c:v>6.6871740707549795E-2</c:v>
                </c:pt>
                <c:pt idx="252">
                  <c:v>2.541126146886892E-2</c:v>
                </c:pt>
                <c:pt idx="253">
                  <c:v>9.6562793581701882E-3</c:v>
                </c:pt>
                <c:pt idx="254">
                  <c:v>4.7291335977502547</c:v>
                </c:pt>
                <c:pt idx="255">
                  <c:v>2.4246869898371632</c:v>
                </c:pt>
                <c:pt idx="256">
                  <c:v>7.4994145392851208E-2</c:v>
                </c:pt>
                <c:pt idx="257">
                  <c:v>13.233408886520108</c:v>
                </c:pt>
                <c:pt idx="258">
                  <c:v>4.9105995829626758</c:v>
                </c:pt>
                <c:pt idx="259">
                  <c:v>0.31486125048388131</c:v>
                </c:pt>
                <c:pt idx="260">
                  <c:v>0.11964727518387493</c:v>
                </c:pt>
                <c:pt idx="261">
                  <c:v>4.5465964569872473E-2</c:v>
                </c:pt>
                <c:pt idx="262">
                  <c:v>1.7277066536551536E-2</c:v>
                </c:pt>
                <c:pt idx="263">
                  <c:v>6.5652852838895843E-3</c:v>
                </c:pt>
                <c:pt idx="264">
                  <c:v>2.4948084078780419E-3</c:v>
                </c:pt>
                <c:pt idx="265">
                  <c:v>9.4802719499365615E-4</c:v>
                </c:pt>
                <c:pt idx="266">
                  <c:v>3.6347396362771134</c:v>
                </c:pt>
                <c:pt idx="267">
                  <c:v>37.380751055229325</c:v>
                </c:pt>
                <c:pt idx="268">
                  <c:v>8.31523775043906</c:v>
                </c:pt>
                <c:pt idx="269">
                  <c:v>2.2381379020513852</c:v>
                </c:pt>
                <c:pt idx="270">
                  <c:v>4.4848638420520617</c:v>
                </c:pt>
                <c:pt idx="271">
                  <c:v>1.7376327972496295</c:v>
                </c:pt>
                <c:pt idx="272">
                  <c:v>1.7193751949266951</c:v>
                </c:pt>
                <c:pt idx="273">
                  <c:v>4.6668219125318169E-2</c:v>
                </c:pt>
                <c:pt idx="274">
                  <c:v>1.77339232676209E-2</c:v>
                </c:pt>
                <c:pt idx="275">
                  <c:v>6.7388908416959438E-3</c:v>
                </c:pt>
                <c:pt idx="276">
                  <c:v>2.2510074117199554</c:v>
                </c:pt>
                <c:pt idx="277">
                  <c:v>9.7309583754089438E-4</c:v>
                </c:pt>
                <c:pt idx="278">
                  <c:v>44.526817260971569</c:v>
                </c:pt>
                <c:pt idx="279">
                  <c:v>7.1427543039123398</c:v>
                </c:pt>
                <c:pt idx="280">
                  <c:v>19.155582753137747</c:v>
                </c:pt>
                <c:pt idx="281">
                  <c:v>89.615636183062605</c:v>
                </c:pt>
                <c:pt idx="282">
                  <c:v>29.725698226304619</c:v>
                </c:pt>
                <c:pt idx="283">
                  <c:v>30.377583852690663</c:v>
                </c:pt>
                <c:pt idx="284">
                  <c:v>6.361777717502429</c:v>
                </c:pt>
                <c:pt idx="285">
                  <c:v>3.2025740321601273</c:v>
                </c:pt>
                <c:pt idx="286">
                  <c:v>0.91864070240735074</c:v>
                </c:pt>
                <c:pt idx="287">
                  <c:v>0.34908346691479325</c:v>
                </c:pt>
                <c:pt idx="288">
                  <c:v>0.13265171742762144</c:v>
                </c:pt>
                <c:pt idx="289">
                  <c:v>5.0407652622496149E-2</c:v>
                </c:pt>
                <c:pt idx="290">
                  <c:v>5.6870405557842174</c:v>
                </c:pt>
                <c:pt idx="291">
                  <c:v>7.2788650386884455E-3</c:v>
                </c:pt>
                <c:pt idx="292">
                  <c:v>41.697191646690385</c:v>
                </c:pt>
                <c:pt idx="293">
                  <c:v>12.14325255141909</c:v>
                </c:pt>
                <c:pt idx="294">
                  <c:v>34.608316562531243</c:v>
                </c:pt>
                <c:pt idx="295">
                  <c:v>14.264257967707831</c:v>
                </c:pt>
                <c:pt idx="296">
                  <c:v>3.1876078750093528</c:v>
                </c:pt>
                <c:pt idx="297">
                  <c:v>1.2112909925035542</c:v>
                </c:pt>
                <c:pt idx="298">
                  <c:v>0.46029057715135069</c:v>
                </c:pt>
                <c:pt idx="299">
                  <c:v>0.17491041931751325</c:v>
                </c:pt>
                <c:pt idx="300">
                  <c:v>6.6465959340655037E-2</c:v>
                </c:pt>
                <c:pt idx="301">
                  <c:v>2.5257064549448916E-2</c:v>
                </c:pt>
                <c:pt idx="302">
                  <c:v>10.287143904988982</c:v>
                </c:pt>
                <c:pt idx="303">
                  <c:v>3.6471201209404237E-3</c:v>
                </c:pt>
                <c:pt idx="304">
                  <c:v>1.4289101068481738</c:v>
                </c:pt>
                <c:pt idx="305">
                  <c:v>12.660435237441071</c:v>
                </c:pt>
                <c:pt idx="306">
                  <c:v>0.71008152642173128</c:v>
                </c:pt>
                <c:pt idx="307">
                  <c:v>1.4733594016762892</c:v>
                </c:pt>
                <c:pt idx="308">
                  <c:v>0.10253577241529803</c:v>
                </c:pt>
                <c:pt idx="309">
                  <c:v>3.8963593517813248E-2</c:v>
                </c:pt>
                <c:pt idx="310">
                  <c:v>1.4806165536769037E-2</c:v>
                </c:pt>
                <c:pt idx="311">
                  <c:v>5.6263429039722333E-3</c:v>
                </c:pt>
                <c:pt idx="312">
                  <c:v>2.138010303509449E-3</c:v>
                </c:pt>
                <c:pt idx="313">
                  <c:v>12.027460612504012</c:v>
                </c:pt>
                <c:pt idx="314">
                  <c:v>15.404959617295347</c:v>
                </c:pt>
                <c:pt idx="315">
                  <c:v>3.1510382209501171</c:v>
                </c:pt>
                <c:pt idx="316">
                  <c:v>27.645487656431296</c:v>
                </c:pt>
                <c:pt idx="317">
                  <c:v>4.9832154412148579</c:v>
                </c:pt>
                <c:pt idx="318">
                  <c:v>6.4355182703510776</c:v>
                </c:pt>
                <c:pt idx="319">
                  <c:v>0.78417121448380778</c:v>
                </c:pt>
                <c:pt idx="320">
                  <c:v>0.42909179890502519</c:v>
                </c:pt>
                <c:pt idx="321">
                  <c:v>9.5115002900168027E-2</c:v>
                </c:pt>
                <c:pt idx="322">
                  <c:v>3.6143701102063851E-2</c:v>
                </c:pt>
                <c:pt idx="323">
                  <c:v>1.4232549106026842</c:v>
                </c:pt>
                <c:pt idx="324">
                  <c:v>5.219150439138019E-3</c:v>
                </c:pt>
                <c:pt idx="325">
                  <c:v>1.5847357905521673</c:v>
                </c:pt>
                <c:pt idx="326">
                  <c:v>13.549096667055776</c:v>
                </c:pt>
                <c:pt idx="327">
                  <c:v>36.575012015144715</c:v>
                </c:pt>
                <c:pt idx="328">
                  <c:v>101.6314224504865</c:v>
                </c:pt>
                <c:pt idx="329">
                  <c:v>28.819789524494347</c:v>
                </c:pt>
                <c:pt idx="330">
                  <c:v>12.009269728749651</c:v>
                </c:pt>
                <c:pt idx="331">
                  <c:v>5.3680613559373782</c:v>
                </c:pt>
                <c:pt idx="332">
                  <c:v>1.5813994907880538</c:v>
                </c:pt>
                <c:pt idx="333">
                  <c:v>0.60093180649946032</c:v>
                </c:pt>
                <c:pt idx="334">
                  <c:v>1.3266977643331646</c:v>
                </c:pt>
                <c:pt idx="335">
                  <c:v>8.6774552858522064E-2</c:v>
                </c:pt>
                <c:pt idx="336">
                  <c:v>3.2974330086238388E-2</c:v>
                </c:pt>
                <c:pt idx="337">
                  <c:v>1.2530245432770589E-2</c:v>
                </c:pt>
                <c:pt idx="338">
                  <c:v>9.158204041925714</c:v>
                </c:pt>
                <c:pt idx="339">
                  <c:v>2.8216178592593519</c:v>
                </c:pt>
                <c:pt idx="340">
                  <c:v>6.8755962738698776E-4</c:v>
                </c:pt>
                <c:pt idx="341">
                  <c:v>2.6127265840705533E-4</c:v>
                </c:pt>
                <c:pt idx="342">
                  <c:v>24.568417821436075</c:v>
                </c:pt>
                <c:pt idx="343">
                  <c:v>5.5400289371126927</c:v>
                </c:pt>
                <c:pt idx="344">
                  <c:v>2.6297891996693448</c:v>
                </c:pt>
                <c:pt idx="345">
                  <c:v>0.45771089264670661</c:v>
                </c:pt>
                <c:pt idx="346">
                  <c:v>0.17393013920574849</c:v>
                </c:pt>
                <c:pt idx="347">
                  <c:v>6.6093452898184427E-2</c:v>
                </c:pt>
                <c:pt idx="348">
                  <c:v>2.5115512101310085E-2</c:v>
                </c:pt>
                <c:pt idx="349">
                  <c:v>9.5438945984978336E-3</c:v>
                </c:pt>
                <c:pt idx="350">
                  <c:v>3.6266799474291758E-3</c:v>
                </c:pt>
                <c:pt idx="351">
                  <c:v>22.973222852114343</c:v>
                </c:pt>
                <c:pt idx="352">
                  <c:v>14.352853138671133</c:v>
                </c:pt>
                <c:pt idx="353">
                  <c:v>2.5736314214096137</c:v>
                </c:pt>
                <c:pt idx="354">
                  <c:v>31.238808102806658</c:v>
                </c:pt>
                <c:pt idx="355">
                  <c:v>10.895287453563949</c:v>
                </c:pt>
                <c:pt idx="356">
                  <c:v>2.2031564373841395</c:v>
                </c:pt>
                <c:pt idx="357">
                  <c:v>0.83719944620597286</c:v>
                </c:pt>
                <c:pt idx="358">
                  <c:v>0.31813578955826971</c:v>
                </c:pt>
                <c:pt idx="359">
                  <c:v>0.12089160003214247</c:v>
                </c:pt>
                <c:pt idx="360">
                  <c:v>4.5938808012214144E-2</c:v>
                </c:pt>
                <c:pt idx="361">
                  <c:v>15.21388626142428</c:v>
                </c:pt>
                <c:pt idx="362">
                  <c:v>14.388020567394934</c:v>
                </c:pt>
                <c:pt idx="363">
                  <c:v>4.0495082116504912</c:v>
                </c:pt>
                <c:pt idx="364">
                  <c:v>10.378087347589894</c:v>
                </c:pt>
                <c:pt idx="365">
                  <c:v>32.182849399912627</c:v>
                </c:pt>
                <c:pt idx="366">
                  <c:v>6.0600240841863169</c:v>
                </c:pt>
                <c:pt idx="367">
                  <c:v>37.911718283135464</c:v>
                </c:pt>
                <c:pt idx="368">
                  <c:v>6.1279147397602145</c:v>
                </c:pt>
                <c:pt idx="369">
                  <c:v>2.3286076011088817</c:v>
                </c:pt>
                <c:pt idx="370">
                  <c:v>0.88487088842137507</c:v>
                </c:pt>
                <c:pt idx="371">
                  <c:v>0.33625093760012253</c:v>
                </c:pt>
                <c:pt idx="372">
                  <c:v>0.12777535628804659</c:v>
                </c:pt>
                <c:pt idx="373">
                  <c:v>5.1347638548192593</c:v>
                </c:pt>
                <c:pt idx="374">
                  <c:v>15.30320359814308</c:v>
                </c:pt>
                <c:pt idx="375">
                  <c:v>16.807741207418459</c:v>
                </c:pt>
                <c:pt idx="376">
                  <c:v>61.940077125751834</c:v>
                </c:pt>
                <c:pt idx="377">
                  <c:v>18.934250499372641</c:v>
                </c:pt>
                <c:pt idx="378">
                  <c:v>26.838152809646587</c:v>
                </c:pt>
                <c:pt idx="379">
                  <c:v>37.811804157011778</c:v>
                </c:pt>
                <c:pt idx="380">
                  <c:v>7.4833885453350382</c:v>
                </c:pt>
                <c:pt idx="381">
                  <c:v>2.8436876472273149</c:v>
                </c:pt>
                <c:pt idx="382">
                  <c:v>1.0806013059463795</c:v>
                </c:pt>
                <c:pt idx="383">
                  <c:v>0.41062849625962428</c:v>
                </c:pt>
                <c:pt idx="384">
                  <c:v>0.15603882857865722</c:v>
                </c:pt>
                <c:pt idx="385">
                  <c:v>4.7913344367341706</c:v>
                </c:pt>
                <c:pt idx="386">
                  <c:v>28.90881009256103</c:v>
                </c:pt>
                <c:pt idx="387">
                  <c:v>23.241237371211383</c:v>
                </c:pt>
                <c:pt idx="388">
                  <c:v>5.3426702369140706</c:v>
                </c:pt>
                <c:pt idx="389">
                  <c:v>1.6154279854483475</c:v>
                </c:pt>
                <c:pt idx="390">
                  <c:v>0.61386263447037215</c:v>
                </c:pt>
                <c:pt idx="391">
                  <c:v>3.1458694606815509</c:v>
                </c:pt>
                <c:pt idx="392">
                  <c:v>0.55714967611269717</c:v>
                </c:pt>
                <c:pt idx="393">
                  <c:v>3.3683870478658264E-2</c:v>
                </c:pt>
                <c:pt idx="394">
                  <c:v>1.2799870781890143E-2</c:v>
                </c:pt>
                <c:pt idx="395">
                  <c:v>4.8639508971182552E-3</c:v>
                </c:pt>
                <c:pt idx="396">
                  <c:v>1.8483013409049368E-3</c:v>
                </c:pt>
                <c:pt idx="397">
                  <c:v>7.0235450954387604E-4</c:v>
                </c:pt>
                <c:pt idx="398">
                  <c:v>16.046601826727553</c:v>
                </c:pt>
                <c:pt idx="399">
                  <c:v>24.642116635022489</c:v>
                </c:pt>
                <c:pt idx="400">
                  <c:v>26.553394716880383</c:v>
                </c:pt>
                <c:pt idx="401">
                  <c:v>6.0401904528990027</c:v>
                </c:pt>
                <c:pt idx="402">
                  <c:v>5.6253965400488433</c:v>
                </c:pt>
                <c:pt idx="403">
                  <c:v>5.9725204327390964</c:v>
                </c:pt>
                <c:pt idx="404">
                  <c:v>0.27299375474500653</c:v>
                </c:pt>
                <c:pt idx="405">
                  <c:v>0.1037376268031025</c:v>
                </c:pt>
                <c:pt idx="406">
                  <c:v>3.9420298185178948E-2</c:v>
                </c:pt>
                <c:pt idx="407">
                  <c:v>1.4979713310368003E-2</c:v>
                </c:pt>
                <c:pt idx="408">
                  <c:v>5.6922910579398408E-3</c:v>
                </c:pt>
                <c:pt idx="409">
                  <c:v>0.4614928082418796</c:v>
                </c:pt>
                <c:pt idx="410">
                  <c:v>5.2695148810004424</c:v>
                </c:pt>
                <c:pt idx="411">
                  <c:v>3.1234739493127489E-4</c:v>
                </c:pt>
                <c:pt idx="412">
                  <c:v>9.7537757635664963</c:v>
                </c:pt>
                <c:pt idx="413">
                  <c:v>14.043628274440586</c:v>
                </c:pt>
                <c:pt idx="414">
                  <c:v>4.245608887984079</c:v>
                </c:pt>
                <c:pt idx="415">
                  <c:v>0.6097378164304017</c:v>
                </c:pt>
                <c:pt idx="416">
                  <c:v>0.23170037024355261</c:v>
                </c:pt>
                <c:pt idx="417">
                  <c:v>8.8046140692549998E-2</c:v>
                </c:pt>
                <c:pt idx="418">
                  <c:v>3.3457533463168994E-2</c:v>
                </c:pt>
                <c:pt idx="419">
                  <c:v>1.2713862716004217E-2</c:v>
                </c:pt>
                <c:pt idx="420">
                  <c:v>4.8312678320816026E-3</c:v>
                </c:pt>
                <c:pt idx="421">
                  <c:v>1.835881776191009E-3</c:v>
                </c:pt>
                <c:pt idx="422">
                  <c:v>6.9763507495258336E-4</c:v>
                </c:pt>
                <c:pt idx="423">
                  <c:v>2.6510132848198164E-4</c:v>
                </c:pt>
                <c:pt idx="424">
                  <c:v>9.9006335824303875</c:v>
                </c:pt>
                <c:pt idx="425">
                  <c:v>0.47071198516736973</c:v>
                </c:pt>
                <c:pt idx="426">
                  <c:v>5.9685598169593517</c:v>
                </c:pt>
                <c:pt idx="427">
                  <c:v>8.592216033492079</c:v>
                </c:pt>
                <c:pt idx="428">
                  <c:v>7.5998631745889931</c:v>
                </c:pt>
                <c:pt idx="429">
                  <c:v>9.8149850590394886E-3</c:v>
                </c:pt>
                <c:pt idx="430">
                  <c:v>3.7296943224350049E-3</c:v>
                </c:pt>
                <c:pt idx="431">
                  <c:v>1.417283842525302E-3</c:v>
                </c:pt>
                <c:pt idx="432">
                  <c:v>5.3856786015961475E-4</c:v>
                </c:pt>
                <c:pt idx="433">
                  <c:v>3.1946302468470735</c:v>
                </c:pt>
                <c:pt idx="434">
                  <c:v>4.2030227149582888</c:v>
                </c:pt>
                <c:pt idx="435">
                  <c:v>2.9552295622678376E-5</c:v>
                </c:pt>
                <c:pt idx="436">
                  <c:v>3.2835190972483748</c:v>
                </c:pt>
                <c:pt idx="437">
                  <c:v>7.5821254781288197</c:v>
                </c:pt>
                <c:pt idx="438">
                  <c:v>5.9493435616193517E-2</c:v>
                </c:pt>
                <c:pt idx="439">
                  <c:v>2.2607505534153541E-2</c:v>
                </c:pt>
                <c:pt idx="440">
                  <c:v>8.5908521029783441E-3</c:v>
                </c:pt>
                <c:pt idx="441">
                  <c:v>3.2645237991317708E-3</c:v>
                </c:pt>
                <c:pt idx="442">
                  <c:v>1.240519043670073E-3</c:v>
                </c:pt>
                <c:pt idx="443">
                  <c:v>4.7139723659462771E-4</c:v>
                </c:pt>
                <c:pt idx="444">
                  <c:v>1.7913094990595855E-4</c:v>
                </c:pt>
                <c:pt idx="445">
                  <c:v>6.8069760964264246E-5</c:v>
                </c:pt>
                <c:pt idx="446">
                  <c:v>20.637797685476702</c:v>
                </c:pt>
                <c:pt idx="447">
                  <c:v>6.9734726822902999</c:v>
                </c:pt>
                <c:pt idx="448">
                  <c:v>0.66484452377170422</c:v>
                </c:pt>
                <c:pt idx="449">
                  <c:v>1.6135912801279226</c:v>
                </c:pt>
                <c:pt idx="450">
                  <c:v>6.2069289020906826</c:v>
                </c:pt>
                <c:pt idx="451">
                  <c:v>1.3423626654711955</c:v>
                </c:pt>
                <c:pt idx="452">
                  <c:v>1.386291250919236E-2</c:v>
                </c:pt>
                <c:pt idx="453">
                  <c:v>5.2679067534930971E-3</c:v>
                </c:pt>
                <c:pt idx="454">
                  <c:v>2.0018045663273767E-3</c:v>
                </c:pt>
                <c:pt idx="455">
                  <c:v>7.606857352044032E-4</c:v>
                </c:pt>
                <c:pt idx="456">
                  <c:v>2.8906057937767317E-4</c:v>
                </c:pt>
                <c:pt idx="457">
                  <c:v>1.0984302016351581E-4</c:v>
                </c:pt>
                <c:pt idx="458">
                  <c:v>15.776603239090866</c:v>
                </c:pt>
                <c:pt idx="459">
                  <c:v>1.1460119325234071</c:v>
                </c:pt>
                <c:pt idx="460">
                  <c:v>3.856665012564632</c:v>
                </c:pt>
                <c:pt idx="461">
                  <c:v>0.16548412305637999</c:v>
                </c:pt>
                <c:pt idx="462">
                  <c:v>6.2883966761424381E-2</c:v>
                </c:pt>
                <c:pt idx="463">
                  <c:v>10.574897908512561</c:v>
                </c:pt>
                <c:pt idx="464">
                  <c:v>9.0804448003496841E-3</c:v>
                </c:pt>
                <c:pt idx="465">
                  <c:v>3.4505690241328798E-3</c:v>
                </c:pt>
                <c:pt idx="466">
                  <c:v>1.3112162291704942E-3</c:v>
                </c:pt>
                <c:pt idx="467">
                  <c:v>4.9826216708478792E-4</c:v>
                </c:pt>
                <c:pt idx="468">
                  <c:v>1.8933962349221937E-4</c:v>
                </c:pt>
                <c:pt idx="469">
                  <c:v>7.1949056927043373E-5</c:v>
                </c:pt>
                <c:pt idx="470">
                  <c:v>2.7340641632276477E-5</c:v>
                </c:pt>
                <c:pt idx="471">
                  <c:v>0.10193123378232702</c:v>
                </c:pt>
                <c:pt idx="472">
                  <c:v>17.913767665156687</c:v>
                </c:pt>
                <c:pt idx="473">
                  <c:v>6.9264310927433872</c:v>
                </c:pt>
                <c:pt idx="474">
                  <c:v>5.6601088775034079</c:v>
                </c:pt>
                <c:pt idx="475">
                  <c:v>8.0749442675286378</c:v>
                </c:pt>
                <c:pt idx="476">
                  <c:v>0.1099234003594262</c:v>
                </c:pt>
                <c:pt idx="477">
                  <c:v>4.1770892136581951E-2</c:v>
                </c:pt>
                <c:pt idx="478">
                  <c:v>1.5872939011901142E-2</c:v>
                </c:pt>
                <c:pt idx="479">
                  <c:v>6.0317168245224333E-3</c:v>
                </c:pt>
                <c:pt idx="480">
                  <c:v>2.292052393318525E-3</c:v>
                </c:pt>
                <c:pt idx="481">
                  <c:v>8.7097990946103949E-4</c:v>
                </c:pt>
                <c:pt idx="482">
                  <c:v>35.376332395165832</c:v>
                </c:pt>
                <c:pt idx="483">
                  <c:v>23.902848053275285</c:v>
                </c:pt>
                <c:pt idx="484">
                  <c:v>35.940500469352557</c:v>
                </c:pt>
                <c:pt idx="485">
                  <c:v>42.888876092732431</c:v>
                </c:pt>
                <c:pt idx="486">
                  <c:v>22.762126206163462</c:v>
                </c:pt>
                <c:pt idx="487">
                  <c:v>5.6340182836009367</c:v>
                </c:pt>
                <c:pt idx="488">
                  <c:v>2.1409269477683561</c:v>
                </c:pt>
                <c:pt idx="489">
                  <c:v>0.81355224015197547</c:v>
                </c:pt>
                <c:pt idx="490">
                  <c:v>0.30914985125775063</c:v>
                </c:pt>
                <c:pt idx="491">
                  <c:v>0.11747694347794525</c:v>
                </c:pt>
                <c:pt idx="492">
                  <c:v>4.4641238521619192E-2</c:v>
                </c:pt>
                <c:pt idx="493">
                  <c:v>1.6963670638215297E-2</c:v>
                </c:pt>
                <c:pt idx="494">
                  <c:v>6.4461948425218124E-3</c:v>
                </c:pt>
                <c:pt idx="495">
                  <c:v>11.095005528112482</c:v>
                </c:pt>
                <c:pt idx="496">
                  <c:v>29.602479853253055</c:v>
                </c:pt>
                <c:pt idx="497">
                  <c:v>93.992699738753643</c:v>
                </c:pt>
                <c:pt idx="498">
                  <c:v>32.467927384649293</c:v>
                </c:pt>
                <c:pt idx="499">
                  <c:v>11.950808496190376</c:v>
                </c:pt>
                <c:pt idx="500">
                  <c:v>4.8442968438417227</c:v>
                </c:pt>
                <c:pt idx="501">
                  <c:v>1.5731452309593701</c:v>
                </c:pt>
                <c:pt idx="502">
                  <c:v>0.59779518776456064</c:v>
                </c:pt>
                <c:pt idx="503">
                  <c:v>0.2271621713505331</c:v>
                </c:pt>
                <c:pt idx="504">
                  <c:v>3.5496137246674744</c:v>
                </c:pt>
                <c:pt idx="505">
                  <c:v>3.2802217543016973E-2</c:v>
                </c:pt>
                <c:pt idx="506">
                  <c:v>1.2464842666346451E-2</c:v>
                </c:pt>
                <c:pt idx="507">
                  <c:v>0.32963312444287818</c:v>
                </c:pt>
                <c:pt idx="508">
                  <c:v>27.272049616629335</c:v>
                </c:pt>
                <c:pt idx="509">
                  <c:v>86.60640190785297</c:v>
                </c:pt>
                <c:pt idx="510">
                  <c:v>30.576842541718207</c:v>
                </c:pt>
                <c:pt idx="511">
                  <c:v>10.076448270128044</c:v>
                </c:pt>
                <c:pt idx="512">
                  <c:v>3.8290503426486566</c:v>
                </c:pt>
                <c:pt idx="513">
                  <c:v>1.4550391302064896</c:v>
                </c:pt>
                <c:pt idx="514">
                  <c:v>0.55291486947846602</c:v>
                </c:pt>
                <c:pt idx="515">
                  <c:v>0.21010765040181711</c:v>
                </c:pt>
                <c:pt idx="516">
                  <c:v>3.4437927699714344</c:v>
                </c:pt>
                <c:pt idx="517">
                  <c:v>3.0339544718022398E-2</c:v>
                </c:pt>
                <c:pt idx="518">
                  <c:v>1.2704396887883538</c:v>
                </c:pt>
                <c:pt idx="519">
                  <c:v>4.3810302572824342E-3</c:v>
                </c:pt>
                <c:pt idx="520">
                  <c:v>1.6647914977673251E-3</c:v>
                </c:pt>
                <c:pt idx="521">
                  <c:v>7.6513316354963816</c:v>
                </c:pt>
                <c:pt idx="522">
                  <c:v>5.6274219897297</c:v>
                </c:pt>
                <c:pt idx="523">
                  <c:v>1.4555229146505131</c:v>
                </c:pt>
                <c:pt idx="524">
                  <c:v>3.4713166844885697E-5</c:v>
                </c:pt>
                <c:pt idx="525">
                  <c:v>0.6499250127497288</c:v>
                </c:pt>
                <c:pt idx="526">
                  <c:v>5.0125812924014957E-6</c:v>
                </c:pt>
                <c:pt idx="527">
                  <c:v>1.9047808911125683E-6</c:v>
                </c:pt>
                <c:pt idx="528">
                  <c:v>7.2381673862277611E-7</c:v>
                </c:pt>
                <c:pt idx="529">
                  <c:v>2.7505036067665486E-7</c:v>
                </c:pt>
                <c:pt idx="530">
                  <c:v>1.0451913705712887E-7</c:v>
                </c:pt>
                <c:pt idx="531">
                  <c:v>13.208753268232279</c:v>
                </c:pt>
                <c:pt idx="532">
                  <c:v>31.91890068133312</c:v>
                </c:pt>
                <c:pt idx="533">
                  <c:v>12.029529023382487</c:v>
                </c:pt>
                <c:pt idx="534">
                  <c:v>9.1250657372311075</c:v>
                </c:pt>
                <c:pt idx="535">
                  <c:v>0.7896273215858004</c:v>
                </c:pt>
                <c:pt idx="536">
                  <c:v>0.30005838220260417</c:v>
                </c:pt>
                <c:pt idx="537">
                  <c:v>0.11402218523698958</c:v>
                </c:pt>
                <c:pt idx="538">
                  <c:v>2.0499903260814945</c:v>
                </c:pt>
                <c:pt idx="539">
                  <c:v>1.6464803548221295E-2</c:v>
                </c:pt>
                <c:pt idx="540">
                  <c:v>6.2566253483240927E-3</c:v>
                </c:pt>
                <c:pt idx="541">
                  <c:v>18.854390806347414</c:v>
                </c:pt>
                <c:pt idx="542">
                  <c:v>22.326859572188095</c:v>
                </c:pt>
                <c:pt idx="543">
                  <c:v>5.0733831163585084</c:v>
                </c:pt>
                <c:pt idx="544">
                  <c:v>8.1352269289376036</c:v>
                </c:pt>
                <c:pt idx="545">
                  <c:v>0.41882271335041427</c:v>
                </c:pt>
                <c:pt idx="546">
                  <c:v>8.844285844792477</c:v>
                </c:pt>
                <c:pt idx="547">
                  <c:v>6.0477999807799818E-2</c:v>
                </c:pt>
                <c:pt idx="548">
                  <c:v>2.2981639926963931E-2</c:v>
                </c:pt>
                <c:pt idx="549">
                  <c:v>8.7330231722462948E-3</c:v>
                </c:pt>
                <c:pt idx="550">
                  <c:v>3.3185488054535911E-3</c:v>
                </c:pt>
                <c:pt idx="551">
                  <c:v>1.2610485460723649E-3</c:v>
                </c:pt>
                <c:pt idx="552">
                  <c:v>4.7919844750749858E-4</c:v>
                </c:pt>
                <c:pt idx="553">
                  <c:v>1.8209541005284946E-4</c:v>
                </c:pt>
                <c:pt idx="554">
                  <c:v>6.9196255820082802E-5</c:v>
                </c:pt>
                <c:pt idx="555">
                  <c:v>2.6294577211631471E-5</c:v>
                </c:pt>
                <c:pt idx="556">
                  <c:v>7.1108164186233411</c:v>
                </c:pt>
                <c:pt idx="557">
                  <c:v>6.7042711042971925</c:v>
                </c:pt>
                <c:pt idx="558">
                  <c:v>5.6066671175077234</c:v>
                </c:pt>
                <c:pt idx="559">
                  <c:v>13.855086312149812</c:v>
                </c:pt>
                <c:pt idx="560">
                  <c:v>0.85015749454729406</c:v>
                </c:pt>
                <c:pt idx="561">
                  <c:v>0.32305984792797177</c:v>
                </c:pt>
                <c:pt idx="562">
                  <c:v>0.12276274221262927</c:v>
                </c:pt>
                <c:pt idx="563">
                  <c:v>0.88714374789359218</c:v>
                </c:pt>
                <c:pt idx="564">
                  <c:v>5.7237328513827128</c:v>
                </c:pt>
                <c:pt idx="565">
                  <c:v>1.5539495402816057</c:v>
                </c:pt>
                <c:pt idx="566">
                  <c:v>5.2313006340107169</c:v>
                </c:pt>
                <c:pt idx="567">
                  <c:v>1.4304894325687618</c:v>
                </c:pt>
                <c:pt idx="568">
                  <c:v>58.278384610312443</c:v>
                </c:pt>
                <c:pt idx="569">
                  <c:v>25.144838115269938</c:v>
                </c:pt>
                <c:pt idx="570">
                  <c:v>7.7397271357736503</c:v>
                </c:pt>
                <c:pt idx="571">
                  <c:v>2.8732337864337842</c:v>
                </c:pt>
                <c:pt idx="572">
                  <c:v>1.0918288388448381</c:v>
                </c:pt>
                <c:pt idx="573">
                  <c:v>0.41489495876103838</c:v>
                </c:pt>
                <c:pt idx="574">
                  <c:v>0.15766008432919457</c:v>
                </c:pt>
                <c:pt idx="575">
                  <c:v>5.991083204509394E-2</c:v>
                </c:pt>
                <c:pt idx="576">
                  <c:v>0.56739888287845786</c:v>
                </c:pt>
                <c:pt idx="577">
                  <c:v>5.1915011177489987</c:v>
                </c:pt>
                <c:pt idx="578">
                  <c:v>7.8839806847945688</c:v>
                </c:pt>
                <c:pt idx="579">
                  <c:v>1.24922232687179E-3</c:v>
                </c:pt>
                <c:pt idx="580">
                  <c:v>4.6207566214954827</c:v>
                </c:pt>
                <c:pt idx="581">
                  <c:v>1.8038770400028649E-4</c:v>
                </c:pt>
                <c:pt idx="582">
                  <c:v>10.781604674502294</c:v>
                </c:pt>
                <c:pt idx="583">
                  <c:v>3.9054901767193511</c:v>
                </c:pt>
                <c:pt idx="584">
                  <c:v>2.0757780459314787</c:v>
                </c:pt>
                <c:pt idx="585">
                  <c:v>3.7613289556834141E-6</c:v>
                </c:pt>
                <c:pt idx="586">
                  <c:v>1.4293050031596975E-6</c:v>
                </c:pt>
                <c:pt idx="587">
                  <c:v>0.12999580282254264</c:v>
                </c:pt>
                <c:pt idx="588">
                  <c:v>2.0639164245626029E-7</c:v>
                </c:pt>
                <c:pt idx="589">
                  <c:v>3.9783497080976953</c:v>
                </c:pt>
                <c:pt idx="590">
                  <c:v>28.159396242293408</c:v>
                </c:pt>
                <c:pt idx="591">
                  <c:v>8.8960133440457447</c:v>
                </c:pt>
                <c:pt idx="592">
                  <c:v>10.459701660174106</c:v>
                </c:pt>
                <c:pt idx="593">
                  <c:v>21.240269526489033</c:v>
                </c:pt>
                <c:pt idx="594">
                  <c:v>3.3592514557366497</c:v>
                </c:pt>
                <c:pt idx="595">
                  <c:v>3.8522242369534538</c:v>
                </c:pt>
                <c:pt idx="596">
                  <c:v>7.0549099624847518</c:v>
                </c:pt>
                <c:pt idx="597">
                  <c:v>1.3822316450333301</c:v>
                </c:pt>
                <c:pt idx="598">
                  <c:v>7.0044961434088934E-2</c:v>
                </c:pt>
                <c:pt idx="599">
                  <c:v>2.66170853449538E-2</c:v>
                </c:pt>
                <c:pt idx="600">
                  <c:v>1.0114492431082443E-2</c:v>
                </c:pt>
                <c:pt idx="601">
                  <c:v>3.8435071238113283E-3</c:v>
                </c:pt>
                <c:pt idx="602">
                  <c:v>5.7484982807720693</c:v>
                </c:pt>
                <c:pt idx="603">
                  <c:v>3.5945011081387821</c:v>
                </c:pt>
                <c:pt idx="604">
                  <c:v>13.778180276168378</c:v>
                </c:pt>
                <c:pt idx="605">
                  <c:v>24.356808943365415</c:v>
                </c:pt>
                <c:pt idx="606">
                  <c:v>6.5192300936641345</c:v>
                </c:pt>
                <c:pt idx="607">
                  <c:v>1.3116381193720477</c:v>
                </c:pt>
                <c:pt idx="608">
                  <c:v>0.49842248536137806</c:v>
                </c:pt>
                <c:pt idx="609">
                  <c:v>0.18940054443732368</c:v>
                </c:pt>
                <c:pt idx="610">
                  <c:v>7.1972206886182999E-2</c:v>
                </c:pt>
                <c:pt idx="611">
                  <c:v>2.7349438616749534E-2</c:v>
                </c:pt>
                <c:pt idx="612">
                  <c:v>1.0392786674364824E-2</c:v>
                </c:pt>
                <c:pt idx="613">
                  <c:v>3.949258936258632E-3</c:v>
                </c:pt>
                <c:pt idx="614">
                  <c:v>1.5007183957782807E-3</c:v>
                </c:pt>
                <c:pt idx="615">
                  <c:v>16.313217673210865</c:v>
                </c:pt>
                <c:pt idx="616">
                  <c:v>56.967319207855454</c:v>
                </c:pt>
                <c:pt idx="617">
                  <c:v>10.936675810262745</c:v>
                </c:pt>
                <c:pt idx="618">
                  <c:v>14.489397012365668</c:v>
                </c:pt>
                <c:pt idx="619">
                  <c:v>2.0236440478328994</c:v>
                </c:pt>
                <c:pt idx="620">
                  <c:v>0.76898473817650159</c:v>
                </c:pt>
                <c:pt idx="621">
                  <c:v>0.29221420050707059</c:v>
                </c:pt>
                <c:pt idx="622">
                  <c:v>0.11104139619268683</c:v>
                </c:pt>
                <c:pt idx="623">
                  <c:v>4.2195730553220998E-2</c:v>
                </c:pt>
                <c:pt idx="624">
                  <c:v>1.6034377610223981E-2</c:v>
                </c:pt>
                <c:pt idx="625">
                  <c:v>1.2612244763593603</c:v>
                </c:pt>
                <c:pt idx="626">
                  <c:v>11.389071094138506</c:v>
                </c:pt>
                <c:pt idx="627">
                  <c:v>27.952666418710006</c:v>
                </c:pt>
                <c:pt idx="628">
                  <c:v>27.225428181787333</c:v>
                </c:pt>
                <c:pt idx="629">
                  <c:v>50.394339914364778</c:v>
                </c:pt>
                <c:pt idx="630">
                  <c:v>12.883209810315655</c:v>
                </c:pt>
                <c:pt idx="631">
                  <c:v>10.728750721384817</c:v>
                </c:pt>
                <c:pt idx="632">
                  <c:v>1.6265491504594038</c:v>
                </c:pt>
                <c:pt idx="633">
                  <c:v>0.6180886771745735</c:v>
                </c:pt>
                <c:pt idx="634">
                  <c:v>1.3463936827283027</c:v>
                </c:pt>
                <c:pt idx="635">
                  <c:v>8.9252004984008398E-2</c:v>
                </c:pt>
                <c:pt idx="636">
                  <c:v>3.3915761893923195E-2</c:v>
                </c:pt>
                <c:pt idx="637">
                  <c:v>1.2887989519690812E-2</c:v>
                </c:pt>
                <c:pt idx="638">
                  <c:v>4.8974360174825083E-3</c:v>
                </c:pt>
                <c:pt idx="639">
                  <c:v>31.496599697525227</c:v>
                </c:pt>
                <c:pt idx="640">
                  <c:v>19.955239118361327</c:v>
                </c:pt>
                <c:pt idx="641">
                  <c:v>11.008817689957571</c:v>
                </c:pt>
                <c:pt idx="642">
                  <c:v>9.1527939468061081</c:v>
                </c:pt>
                <c:pt idx="643">
                  <c:v>3.1651418502945554</c:v>
                </c:pt>
                <c:pt idx="644">
                  <c:v>2.821396969310106</c:v>
                </c:pt>
                <c:pt idx="645">
                  <c:v>0.10772269125045093</c:v>
                </c:pt>
                <c:pt idx="646">
                  <c:v>0.18064794792565425</c:v>
                </c:pt>
                <c:pt idx="647">
                  <c:v>1.5555156616565112E-2</c:v>
                </c:pt>
                <c:pt idx="648">
                  <c:v>1.2124520395415621</c:v>
                </c:pt>
                <c:pt idx="649">
                  <c:v>2.2461646154320024E-3</c:v>
                </c:pt>
                <c:pt idx="650">
                  <c:v>11.247237195824779</c:v>
                </c:pt>
                <c:pt idx="651">
                  <c:v>4.1233651879955726</c:v>
                </c:pt>
                <c:pt idx="652">
                  <c:v>7.0769164445711654</c:v>
                </c:pt>
                <c:pt idx="653">
                  <c:v>4.6835587015634236E-5</c:v>
                </c:pt>
                <c:pt idx="654">
                  <c:v>1.779752306594101E-5</c:v>
                </c:pt>
                <c:pt idx="655">
                  <c:v>20.025044939186259</c:v>
                </c:pt>
                <c:pt idx="656">
                  <c:v>1.4496577560321151</c:v>
                </c:pt>
                <c:pt idx="657">
                  <c:v>0.55086994729220384</c:v>
                </c:pt>
                <c:pt idx="658">
                  <c:v>0.20933057997103743</c:v>
                </c:pt>
                <c:pt idx="659">
                  <c:v>2.1202207497380448</c:v>
                </c:pt>
                <c:pt idx="660">
                  <c:v>3.0227335747817812E-2</c:v>
                </c:pt>
                <c:pt idx="661">
                  <c:v>1.1486387584170768E-2</c:v>
                </c:pt>
                <c:pt idx="662">
                  <c:v>4.3648272819848911E-3</c:v>
                </c:pt>
                <c:pt idx="663">
                  <c:v>2.2518120874418246</c:v>
                </c:pt>
                <c:pt idx="664">
                  <c:v>6.3028105951861845E-4</c:v>
                </c:pt>
                <c:pt idx="665">
                  <c:v>9.5681641323118155E-2</c:v>
                </c:pt>
                <c:pt idx="666">
                  <c:v>12.512516764927335</c:v>
                </c:pt>
                <c:pt idx="667">
                  <c:v>7.753408082828062</c:v>
                </c:pt>
                <c:pt idx="668">
                  <c:v>3.2054033596278279E-2</c:v>
                </c:pt>
                <c:pt idx="669">
                  <c:v>1.2180532766585747E-2</c:v>
                </c:pt>
                <c:pt idx="670">
                  <c:v>4.6286024513025837E-3</c:v>
                </c:pt>
                <c:pt idx="671">
                  <c:v>2.3728482625981564</c:v>
                </c:pt>
                <c:pt idx="672">
                  <c:v>3.9126112104205326</c:v>
                </c:pt>
                <c:pt idx="673">
                  <c:v>2.5398067370787541E-4</c:v>
                </c:pt>
                <c:pt idx="674">
                  <c:v>6.198484463956965</c:v>
                </c:pt>
                <c:pt idx="675">
                  <c:v>3.6674809283417212E-5</c:v>
                </c:pt>
                <c:pt idx="676">
                  <c:v>1.3936427527698539E-5</c:v>
                </c:pt>
                <c:pt idx="677">
                  <c:v>5.1218474268027911</c:v>
                </c:pt>
                <c:pt idx="678">
                  <c:v>2.0124201349996691E-6</c:v>
                </c:pt>
                <c:pt idx="679">
                  <c:v>7.6471965129987421E-7</c:v>
                </c:pt>
                <c:pt idx="680">
                  <c:v>2.9059346749395223E-7</c:v>
                </c:pt>
                <c:pt idx="681">
                  <c:v>1.1042551764770187E-7</c:v>
                </c:pt>
                <c:pt idx="682">
                  <c:v>4.1961696706126711E-8</c:v>
                </c:pt>
                <c:pt idx="683">
                  <c:v>2.3683899470484651</c:v>
                </c:pt>
                <c:pt idx="684">
                  <c:v>6.0592690043646967E-9</c:v>
                </c:pt>
                <c:pt idx="685">
                  <c:v>2.3025222216585852E-9</c:v>
                </c:pt>
                <c:pt idx="686">
                  <c:v>1.9272976874880805</c:v>
                </c:pt>
                <c:pt idx="687">
                  <c:v>13.049456569411758</c:v>
                </c:pt>
                <c:pt idx="688">
                  <c:v>3.804191899746268</c:v>
                </c:pt>
                <c:pt idx="689">
                  <c:v>0.44302515667421699</c:v>
                </c:pt>
                <c:pt idx="690">
                  <c:v>6.1826341382223653</c:v>
                </c:pt>
                <c:pt idx="691">
                  <c:v>6.3972832623756942E-2</c:v>
                </c:pt>
                <c:pt idx="692">
                  <c:v>2.4309676397027635E-2</c:v>
                </c:pt>
                <c:pt idx="693">
                  <c:v>9.2376770308705003E-3</c:v>
                </c:pt>
                <c:pt idx="694">
                  <c:v>3.5521054458874639</c:v>
                </c:pt>
                <c:pt idx="695">
                  <c:v>1.3339205632577004E-3</c:v>
                </c:pt>
                <c:pt idx="696">
                  <c:v>5.068898140379261E-4</c:v>
                </c:pt>
                <c:pt idx="697">
                  <c:v>0.42065009016649785</c:v>
                </c:pt>
                <c:pt idx="698">
                  <c:v>7.3194889147076513E-5</c:v>
                </c:pt>
                <c:pt idx="699">
                  <c:v>5.9759800203235338</c:v>
                </c:pt>
                <c:pt idx="700">
                  <c:v>1.0569341992837847E-5</c:v>
                </c:pt>
                <c:pt idx="701">
                  <c:v>7.4871155759544674</c:v>
                </c:pt>
                <c:pt idx="702">
                  <c:v>5.7891508956265394</c:v>
                </c:pt>
                <c:pt idx="703">
                  <c:v>5.7996093383099841E-7</c:v>
                </c:pt>
                <c:pt idx="704">
                  <c:v>2.2038515485577938E-7</c:v>
                </c:pt>
                <c:pt idx="705">
                  <c:v>8.3746358845196159E-8</c:v>
                </c:pt>
                <c:pt idx="706">
                  <c:v>3.1823616361174549E-8</c:v>
                </c:pt>
                <c:pt idx="707">
                  <c:v>2.2436747553496397</c:v>
                </c:pt>
                <c:pt idx="708">
                  <c:v>4.5953302025536043E-9</c:v>
                </c:pt>
                <c:pt idx="709">
                  <c:v>1.7462254769703699E-9</c:v>
                </c:pt>
                <c:pt idx="710">
                  <c:v>5.8729438962814684E-2</c:v>
                </c:pt>
                <c:pt idx="711">
                  <c:v>2.7360567834025664</c:v>
                </c:pt>
                <c:pt idx="712">
                  <c:v>4.3843488559062518</c:v>
                </c:pt>
                <c:pt idx="713">
                  <c:v>5.5656338380502808</c:v>
                </c:pt>
                <c:pt idx="714">
                  <c:v>4.6931674162854184</c:v>
                </c:pt>
                <c:pt idx="715">
                  <c:v>11.466664627824056</c:v>
                </c:pt>
                <c:pt idx="716">
                  <c:v>0.45258298236928851</c:v>
                </c:pt>
                <c:pt idx="717">
                  <c:v>0.17198153330032964</c:v>
                </c:pt>
                <c:pt idx="718">
                  <c:v>6.5352982654125258E-2</c:v>
                </c:pt>
                <c:pt idx="719">
                  <c:v>2.4834133408567598E-2</c:v>
                </c:pt>
                <c:pt idx="720">
                  <c:v>9.4369706952556857E-3</c:v>
                </c:pt>
                <c:pt idx="721">
                  <c:v>3.5860488641971605E-3</c:v>
                </c:pt>
                <c:pt idx="722">
                  <c:v>37.92493329745929</c:v>
                </c:pt>
                <c:pt idx="723">
                  <c:v>52.235773067747516</c:v>
                </c:pt>
                <c:pt idx="724">
                  <c:v>11.454319980621287</c:v>
                </c:pt>
                <c:pt idx="725">
                  <c:v>9.1575667737706787</c:v>
                </c:pt>
                <c:pt idx="726">
                  <c:v>6.510218783413821</c:v>
                </c:pt>
                <c:pt idx="727">
                  <c:v>0.62852144597665127</c:v>
                </c:pt>
                <c:pt idx="728">
                  <c:v>0.2388381494711275</c:v>
                </c:pt>
                <c:pt idx="729">
                  <c:v>2.5989806081131932</c:v>
                </c:pt>
                <c:pt idx="730">
                  <c:v>3.4488228783630809E-2</c:v>
                </c:pt>
                <c:pt idx="731">
                  <c:v>1.3105526937779709E-2</c:v>
                </c:pt>
                <c:pt idx="732">
                  <c:v>4.980100236356289E-3</c:v>
                </c:pt>
                <c:pt idx="733">
                  <c:v>2.2482666439101213</c:v>
                </c:pt>
                <c:pt idx="734">
                  <c:v>19.976965928807637</c:v>
                </c:pt>
                <c:pt idx="735">
                  <c:v>1.2139189936176649</c:v>
                </c:pt>
                <c:pt idx="736">
                  <c:v>0.46128921757471258</c:v>
                </c:pt>
                <c:pt idx="737">
                  <c:v>0.17528990267839081</c:v>
                </c:pt>
                <c:pt idx="738">
                  <c:v>6.0171874164989534</c:v>
                </c:pt>
                <c:pt idx="739">
                  <c:v>25.148373292581425</c:v>
                </c:pt>
                <c:pt idx="740">
                  <c:v>2.7078031484476193</c:v>
                </c:pt>
                <c:pt idx="741">
                  <c:v>1.0289651964100954</c:v>
                </c:pt>
                <c:pt idx="742">
                  <c:v>0.39100677463583616</c:v>
                </c:pt>
                <c:pt idx="743">
                  <c:v>0.14858257436161776</c:v>
                </c:pt>
                <c:pt idx="744">
                  <c:v>5.6461378257414763E-2</c:v>
                </c:pt>
                <c:pt idx="745">
                  <c:v>2.4465339753719682</c:v>
                </c:pt>
                <c:pt idx="746">
                  <c:v>8.1530230203706901E-3</c:v>
                </c:pt>
                <c:pt idx="747">
                  <c:v>6.8903890440320534</c:v>
                </c:pt>
                <c:pt idx="748">
                  <c:v>78.18690311282613</c:v>
                </c:pt>
                <c:pt idx="749">
                  <c:v>30.554711216295082</c:v>
                </c:pt>
                <c:pt idx="750">
                  <c:v>15.297798207515759</c:v>
                </c:pt>
                <c:pt idx="751">
                  <c:v>3.8340540084188062</c:v>
                </c:pt>
                <c:pt idx="752">
                  <c:v>1.4569405231991461</c:v>
                </c:pt>
                <c:pt idx="753">
                  <c:v>0.55363739881567564</c:v>
                </c:pt>
                <c:pt idx="754">
                  <c:v>0.2103822115499567</c:v>
                </c:pt>
                <c:pt idx="755">
                  <c:v>7.9945240388983541E-2</c:v>
                </c:pt>
                <c:pt idx="756">
                  <c:v>3.037919134781375E-2</c:v>
                </c:pt>
                <c:pt idx="757">
                  <c:v>1.1544092712169227E-2</c:v>
                </c:pt>
                <c:pt idx="758">
                  <c:v>7.0965511557833061</c:v>
                </c:pt>
                <c:pt idx="759">
                  <c:v>35.78048339176074</c:v>
                </c:pt>
                <c:pt idx="760">
                  <c:v>11.129071779401958</c:v>
                </c:pt>
                <c:pt idx="761">
                  <c:v>2.3934852063660359</c:v>
                </c:pt>
                <c:pt idx="762">
                  <c:v>6.1514215888664285</c:v>
                </c:pt>
                <c:pt idx="763">
                  <c:v>1.4487654477311918</c:v>
                </c:pt>
                <c:pt idx="764">
                  <c:v>0.13133532024371711</c:v>
                </c:pt>
                <c:pt idx="765">
                  <c:v>4.9907421692612509E-2</c:v>
                </c:pt>
                <c:pt idx="766">
                  <c:v>0.15538797433389256</c:v>
                </c:pt>
                <c:pt idx="767">
                  <c:v>7.2066316924132463E-3</c:v>
                </c:pt>
                <c:pt idx="768">
                  <c:v>2.7385200431170333E-3</c:v>
                </c:pt>
                <c:pt idx="769">
                  <c:v>1.1997233171214814</c:v>
                </c:pt>
                <c:pt idx="770">
                  <c:v>3.9544229422609957E-4</c:v>
                </c:pt>
                <c:pt idx="771">
                  <c:v>7.2807853882952118</c:v>
                </c:pt>
                <c:pt idx="772">
                  <c:v>13.823372321613935</c:v>
                </c:pt>
                <c:pt idx="773">
                  <c:v>1.1041352555064619</c:v>
                </c:pt>
                <c:pt idx="774">
                  <c:v>9.5184312853153337</c:v>
                </c:pt>
                <c:pt idx="775">
                  <c:v>1.6395790120577807</c:v>
                </c:pt>
                <c:pt idx="776">
                  <c:v>5.2376212533563811</c:v>
                </c:pt>
                <c:pt idx="777">
                  <c:v>2.3022721701257218E-2</c:v>
                </c:pt>
                <c:pt idx="778">
                  <c:v>8.7486342464777427E-3</c:v>
                </c:pt>
                <c:pt idx="779">
                  <c:v>3.324481013661543E-3</c:v>
                </c:pt>
                <c:pt idx="780">
                  <c:v>1.2633027851913863E-3</c:v>
                </c:pt>
                <c:pt idx="781">
                  <c:v>4.8005505837272675E-4</c:v>
                </c:pt>
                <c:pt idx="782">
                  <c:v>1.8242092218163618E-4</c:v>
                </c:pt>
                <c:pt idx="783">
                  <c:v>5.9996566113847143</c:v>
                </c:pt>
                <c:pt idx="784">
                  <c:v>2.8088212768454044</c:v>
                </c:pt>
                <c:pt idx="785">
                  <c:v>1.0009800841950745E-5</c:v>
                </c:pt>
                <c:pt idx="786">
                  <c:v>10.444323977980783</c:v>
                </c:pt>
                <c:pt idx="787">
                  <c:v>5.8382058642013384</c:v>
                </c:pt>
                <c:pt idx="788">
                  <c:v>3.9065704993280672</c:v>
                </c:pt>
                <c:pt idx="789">
                  <c:v>2.0871796088381802E-7</c:v>
                </c:pt>
                <c:pt idx="790">
                  <c:v>3.6277129537239658</c:v>
                </c:pt>
                <c:pt idx="791">
                  <c:v>2.5116811617136081</c:v>
                </c:pt>
                <c:pt idx="792">
                  <c:v>1.1452771949616866E-8</c:v>
                </c:pt>
                <c:pt idx="793">
                  <c:v>2.6308984668318867</c:v>
                </c:pt>
                <c:pt idx="794">
                  <c:v>5.9337706810417243</c:v>
                </c:pt>
                <c:pt idx="795">
                  <c:v>6.2843650241937671E-10</c:v>
                </c:pt>
                <c:pt idx="796">
                  <c:v>5.7869274720842343</c:v>
                </c:pt>
                <c:pt idx="797">
                  <c:v>9.0746230949358011E-11</c:v>
                </c:pt>
                <c:pt idx="798">
                  <c:v>3.4483567760756043E-11</c:v>
                </c:pt>
                <c:pt idx="799">
                  <c:v>0.46350537008144727</c:v>
                </c:pt>
                <c:pt idx="800">
                  <c:v>4.9794271846531726E-12</c:v>
                </c:pt>
                <c:pt idx="801">
                  <c:v>1.8921823301682057E-12</c:v>
                </c:pt>
                <c:pt idx="802">
                  <c:v>7.1902928546391826E-13</c:v>
                </c:pt>
                <c:pt idx="803">
                  <c:v>2.2442687391323575</c:v>
                </c:pt>
                <c:pt idx="804">
                  <c:v>1.0382782882098978E-13</c:v>
                </c:pt>
                <c:pt idx="805">
                  <c:v>3.9454574951976125E-14</c:v>
                </c:pt>
                <c:pt idx="806">
                  <c:v>1.4992738481750924E-14</c:v>
                </c:pt>
                <c:pt idx="807">
                  <c:v>73.020796565519532</c:v>
                </c:pt>
                <c:pt idx="808">
                  <c:v>13.3275140051673</c:v>
                </c:pt>
                <c:pt idx="809">
                  <c:v>5.0644553219635737</c:v>
                </c:pt>
                <c:pt idx="810">
                  <c:v>9.2275993484775718</c:v>
                </c:pt>
                <c:pt idx="811">
                  <c:v>8.3853844009922067</c:v>
                </c:pt>
                <c:pt idx="812">
                  <c:v>0.27789679242678517</c:v>
                </c:pt>
                <c:pt idx="813">
                  <c:v>0.10560078112217836</c:v>
                </c:pt>
                <c:pt idx="814">
                  <c:v>4.0128296826427767E-2</c:v>
                </c:pt>
                <c:pt idx="815">
                  <c:v>1.5248752794042553E-2</c:v>
                </c:pt>
                <c:pt idx="816">
                  <c:v>5.7945260617361712E-3</c:v>
                </c:pt>
                <c:pt idx="817">
                  <c:v>2.2019199034597446E-3</c:v>
                </c:pt>
                <c:pt idx="818">
                  <c:v>4.1878480262678783</c:v>
                </c:pt>
                <c:pt idx="819">
                  <c:v>33.002844314338368</c:v>
                </c:pt>
                <c:pt idx="820">
                  <c:v>19.371507607006698</c:v>
                </c:pt>
                <c:pt idx="821">
                  <c:v>4.1425582782412995</c:v>
                </c:pt>
                <c:pt idx="822">
                  <c:v>3.5747015057380116</c:v>
                </c:pt>
                <c:pt idx="823">
                  <c:v>9.2671702750872154</c:v>
                </c:pt>
                <c:pt idx="824">
                  <c:v>0.22322105774935158</c:v>
                </c:pt>
                <c:pt idx="825">
                  <c:v>8.4824001944753605E-2</c:v>
                </c:pt>
                <c:pt idx="826">
                  <c:v>3.8193798130677612</c:v>
                </c:pt>
                <c:pt idx="827">
                  <c:v>1.2248585880822423E-2</c:v>
                </c:pt>
                <c:pt idx="828">
                  <c:v>4.6544626347125202E-3</c:v>
                </c:pt>
                <c:pt idx="829">
                  <c:v>2.3831380816323895</c:v>
                </c:pt>
                <c:pt idx="830">
                  <c:v>4.0368766893436394</c:v>
                </c:pt>
                <c:pt idx="831">
                  <c:v>2.5830327999848453</c:v>
                </c:pt>
                <c:pt idx="832">
                  <c:v>19.790275355640404</c:v>
                </c:pt>
                <c:pt idx="833">
                  <c:v>2.1454481832499948</c:v>
                </c:pt>
                <c:pt idx="834">
                  <c:v>1.0735683176081654</c:v>
                </c:pt>
                <c:pt idx="835">
                  <c:v>8.9852960338789796</c:v>
                </c:pt>
                <c:pt idx="836">
                  <c:v>0.11772503271129374</c:v>
                </c:pt>
                <c:pt idx="837">
                  <c:v>4.473551243029162E-2</c:v>
                </c:pt>
                <c:pt idx="838">
                  <c:v>1.6999494723510818E-2</c:v>
                </c:pt>
                <c:pt idx="839">
                  <c:v>6.4598079949341105E-3</c:v>
                </c:pt>
                <c:pt idx="840">
                  <c:v>2.4547270380749619E-3</c:v>
                </c:pt>
                <c:pt idx="841">
                  <c:v>9.3279627446848543E-4</c:v>
                </c:pt>
                <c:pt idx="842">
                  <c:v>2.3708696616367626</c:v>
                </c:pt>
                <c:pt idx="843">
                  <c:v>2.4144898528461689</c:v>
                </c:pt>
                <c:pt idx="844">
                  <c:v>83.162988839518192</c:v>
                </c:pt>
                <c:pt idx="845">
                  <c:v>17.18154706928679</c:v>
                </c:pt>
                <c:pt idx="846">
                  <c:v>14.074069715431314</c:v>
                </c:pt>
                <c:pt idx="847">
                  <c:v>7.7326685282443766</c:v>
                </c:pt>
                <c:pt idx="848">
                  <c:v>0.94278585078590482</c:v>
                </c:pt>
                <c:pt idx="849">
                  <c:v>0.35825862329864383</c:v>
                </c:pt>
                <c:pt idx="850">
                  <c:v>0.13613827685348465</c:v>
                </c:pt>
                <c:pt idx="851">
                  <c:v>5.173254520432416E-2</c:v>
                </c:pt>
                <c:pt idx="852">
                  <c:v>1.2176201061516365</c:v>
                </c:pt>
                <c:pt idx="853">
                  <c:v>3.7018004494013432</c:v>
                </c:pt>
                <c:pt idx="854">
                  <c:v>37.612576233128358</c:v>
                </c:pt>
                <c:pt idx="855">
                  <c:v>57.53637078533712</c:v>
                </c:pt>
                <c:pt idx="856">
                  <c:v>13.191593107760699</c:v>
                </c:pt>
                <c:pt idx="857">
                  <c:v>9.2747295526604034</c:v>
                </c:pt>
                <c:pt idx="858">
                  <c:v>6.3105053803701017</c:v>
                </c:pt>
                <c:pt idx="859">
                  <c:v>5.455439280418334</c:v>
                </c:pt>
                <c:pt idx="860">
                  <c:v>1.3364598973408632</c:v>
                </c:pt>
                <c:pt idx="861">
                  <c:v>0.10452380960810612</c:v>
                </c:pt>
                <c:pt idx="862">
                  <c:v>3.9719047651080322E-2</c:v>
                </c:pt>
                <c:pt idx="863">
                  <c:v>1.5093238107410522E-2</c:v>
                </c:pt>
                <c:pt idx="864">
                  <c:v>0.47064655214091228</c:v>
                </c:pt>
                <c:pt idx="865">
                  <c:v>2.1794635827100798E-3</c:v>
                </c:pt>
                <c:pt idx="866">
                  <c:v>8.2819616142983034E-4</c:v>
                </c:pt>
                <c:pt idx="867">
                  <c:v>3.6879790556262786</c:v>
                </c:pt>
                <c:pt idx="868">
                  <c:v>1.195915257104675E-4</c:v>
                </c:pt>
                <c:pt idx="869">
                  <c:v>14.877066943750675</c:v>
                </c:pt>
                <c:pt idx="870">
                  <c:v>11.895174884411382</c:v>
                </c:pt>
                <c:pt idx="871">
                  <c:v>0.61064388780071188</c:v>
                </c:pt>
                <c:pt idx="872">
                  <c:v>0.23204467736427054</c:v>
                </c:pt>
                <c:pt idx="873">
                  <c:v>6.468973559881662</c:v>
                </c:pt>
                <c:pt idx="874">
                  <c:v>3.3507251411400672E-2</c:v>
                </c:pt>
                <c:pt idx="875">
                  <c:v>1.118524322609832</c:v>
                </c:pt>
                <c:pt idx="876">
                  <c:v>4.8384471038062588E-3</c:v>
                </c:pt>
                <c:pt idx="877">
                  <c:v>1.838609899446378E-3</c:v>
                </c:pt>
                <c:pt idx="878">
                  <c:v>2.6139463190455512</c:v>
                </c:pt>
                <c:pt idx="879">
                  <c:v>77.872807693419304</c:v>
                </c:pt>
                <c:pt idx="880">
                  <c:v>17.719457442953136</c:v>
                </c:pt>
                <c:pt idx="881">
                  <c:v>33.384816524549137</c:v>
                </c:pt>
                <c:pt idx="882">
                  <c:v>11.081885600385871</c:v>
                </c:pt>
                <c:pt idx="883">
                  <c:v>2.4196486235792736</c:v>
                </c:pt>
                <c:pt idx="884">
                  <c:v>0.91946647696012418</c:v>
                </c:pt>
                <c:pt idx="885">
                  <c:v>0.34939726124484716</c:v>
                </c:pt>
                <c:pt idx="886">
                  <c:v>0.62136276321974226</c:v>
                </c:pt>
                <c:pt idx="887">
                  <c:v>5.0452964523755937E-2</c:v>
                </c:pt>
                <c:pt idx="888">
                  <c:v>3.7368341388863335</c:v>
                </c:pt>
                <c:pt idx="889">
                  <c:v>7.285408077230356E-3</c:v>
                </c:pt>
                <c:pt idx="890">
                  <c:v>2.7684550693475359E-3</c:v>
                </c:pt>
                <c:pt idx="891">
                  <c:v>1.0520129263520634E-3</c:v>
                </c:pt>
                <c:pt idx="892">
                  <c:v>8.6744858787437327</c:v>
                </c:pt>
                <c:pt idx="893">
                  <c:v>2.1713962848397972</c:v>
                </c:pt>
                <c:pt idx="894">
                  <c:v>2.0734980400843237</c:v>
                </c:pt>
                <c:pt idx="895">
                  <c:v>1.5966977568076026</c:v>
                </c:pt>
                <c:pt idx="896">
                  <c:v>8.335642095767739E-6</c:v>
                </c:pt>
                <c:pt idx="897">
                  <c:v>3.1675439963917418E-6</c:v>
                </c:pt>
                <c:pt idx="898">
                  <c:v>1.2036667186288618E-6</c:v>
                </c:pt>
                <c:pt idx="899">
                  <c:v>4.5739335307896743E-7</c:v>
                </c:pt>
                <c:pt idx="900">
                  <c:v>1.7380947417000766E-7</c:v>
                </c:pt>
                <c:pt idx="901">
                  <c:v>2.8028697318303375</c:v>
                </c:pt>
                <c:pt idx="902">
                  <c:v>2.5098088070149104E-8</c:v>
                </c:pt>
                <c:pt idx="903">
                  <c:v>9.5372734666566597E-9</c:v>
                </c:pt>
                <c:pt idx="904">
                  <c:v>3.8614169594654943</c:v>
                </c:pt>
                <c:pt idx="905">
                  <c:v>1.377182288585222E-9</c:v>
                </c:pt>
                <c:pt idx="906">
                  <c:v>7.4452611287580979</c:v>
                </c:pt>
                <c:pt idx="907">
                  <c:v>1.9886512247170605E-10</c:v>
                </c:pt>
                <c:pt idx="908">
                  <c:v>7.5568746539248299E-11</c:v>
                </c:pt>
                <c:pt idx="909">
                  <c:v>2.8716123684914352E-11</c:v>
                </c:pt>
                <c:pt idx="910">
                  <c:v>0.31975121464462464</c:v>
                </c:pt>
                <c:pt idx="911">
                  <c:v>4.1466082601016323E-12</c:v>
                </c:pt>
                <c:pt idx="912">
                  <c:v>1.5757111388386202E-12</c:v>
                </c:pt>
                <c:pt idx="913">
                  <c:v>5.9877023275867567E-13</c:v>
                </c:pt>
                <c:pt idx="914">
                  <c:v>20.855708678700939</c:v>
                </c:pt>
                <c:pt idx="915">
                  <c:v>38.952346181857891</c:v>
                </c:pt>
                <c:pt idx="916">
                  <c:v>30.039510041156944</c:v>
                </c:pt>
                <c:pt idx="917">
                  <c:v>17.094511609199955</c:v>
                </c:pt>
                <c:pt idx="918">
                  <c:v>3.8190436653919684</c:v>
                </c:pt>
                <c:pt idx="919">
                  <c:v>3.695339334332747</c:v>
                </c:pt>
                <c:pt idx="920">
                  <c:v>0.5514699052826002</c:v>
                </c:pt>
                <c:pt idx="921">
                  <c:v>0.20955856400738807</c:v>
                </c:pt>
                <c:pt idx="922">
                  <c:v>2.1232569009993076</c:v>
                </c:pt>
                <c:pt idx="923">
                  <c:v>3.0260256642666843E-2</c:v>
                </c:pt>
                <c:pt idx="924">
                  <c:v>1.1498897524213399E-2</c:v>
                </c:pt>
                <c:pt idx="925">
                  <c:v>2.6191440097813228</c:v>
                </c:pt>
                <c:pt idx="926">
                  <c:v>8.6762815250732181</c:v>
                </c:pt>
                <c:pt idx="927">
                  <c:v>34.986623889919898</c:v>
                </c:pt>
                <c:pt idx="928">
                  <c:v>6.3848661389026571</c:v>
                </c:pt>
                <c:pt idx="929">
                  <c:v>7.4984317632984032</c:v>
                </c:pt>
                <c:pt idx="930">
                  <c:v>8.2068257570836121</c:v>
                </c:pt>
                <c:pt idx="931">
                  <c:v>0.27225755347415082</c:v>
                </c:pt>
                <c:pt idx="932">
                  <c:v>0.10345787032017731</c:v>
                </c:pt>
                <c:pt idx="933">
                  <c:v>3.9313990721667372E-2</c:v>
                </c:pt>
                <c:pt idx="934">
                  <c:v>1.4121905382484465</c:v>
                </c:pt>
                <c:pt idx="935">
                  <c:v>5.6769402602087687E-3</c:v>
                </c:pt>
                <c:pt idx="936">
                  <c:v>2.1572372988793317E-3</c:v>
                </c:pt>
                <c:pt idx="937">
                  <c:v>5.1072038364817667</c:v>
                </c:pt>
                <c:pt idx="938">
                  <c:v>4.0827393930985405</c:v>
                </c:pt>
                <c:pt idx="939">
                  <c:v>32.612467475074496</c:v>
                </c:pt>
                <c:pt idx="940">
                  <c:v>11.000786347110509</c:v>
                </c:pt>
                <c:pt idx="941">
                  <c:v>6.0041306547033413</c:v>
                </c:pt>
                <c:pt idx="942">
                  <c:v>2.0415702811229703</c:v>
                </c:pt>
                <c:pt idx="943">
                  <c:v>8.9901969312710541</c:v>
                </c:pt>
                <c:pt idx="944">
                  <c:v>0.35658483682582021</c:v>
                </c:pt>
                <c:pt idx="945">
                  <c:v>4.5918198645613854E-2</c:v>
                </c:pt>
                <c:pt idx="946">
                  <c:v>0.48251488537545012</c:v>
                </c:pt>
                <c:pt idx="947">
                  <c:v>6.630587884426639E-3</c:v>
                </c:pt>
                <c:pt idx="948">
                  <c:v>2.5196233960821232E-3</c:v>
                </c:pt>
                <c:pt idx="949">
                  <c:v>1.2058837276693524</c:v>
                </c:pt>
                <c:pt idx="950">
                  <c:v>3.6383361839425853E-4</c:v>
                </c:pt>
                <c:pt idx="951">
                  <c:v>1.3825677498981821E-4</c:v>
                </c:pt>
                <c:pt idx="952">
                  <c:v>2.0176387083868241</c:v>
                </c:pt>
                <c:pt idx="953">
                  <c:v>1.0948948101798242</c:v>
                </c:pt>
                <c:pt idx="954">
                  <c:v>7.5864257572413053E-6</c:v>
                </c:pt>
                <c:pt idx="955">
                  <c:v>2.8828417877516962E-6</c:v>
                </c:pt>
                <c:pt idx="956">
                  <c:v>1.0954798793456446E-6</c:v>
                </c:pt>
                <c:pt idx="957">
                  <c:v>4.1628235415134502E-7</c:v>
                </c:pt>
                <c:pt idx="958">
                  <c:v>1.5818729457751111E-7</c:v>
                </c:pt>
                <c:pt idx="959">
                  <c:v>6.0111171939454221E-8</c:v>
                </c:pt>
                <c:pt idx="960">
                  <c:v>2.28422453369926E-8</c:v>
                </c:pt>
                <c:pt idx="961">
                  <c:v>2.0431025146221833</c:v>
                </c:pt>
                <c:pt idx="962">
                  <c:v>1.3672718348742681</c:v>
                </c:pt>
                <c:pt idx="963">
                  <c:v>13.869425774827663</c:v>
                </c:pt>
                <c:pt idx="964">
                  <c:v>10.555402754224154</c:v>
                </c:pt>
                <c:pt idx="965">
                  <c:v>88.205956583808572</c:v>
                </c:pt>
                <c:pt idx="966">
                  <c:v>44.578008238094412</c:v>
                </c:pt>
                <c:pt idx="967">
                  <c:v>12.812656835212483</c:v>
                </c:pt>
                <c:pt idx="968">
                  <c:v>4.8688095973807428</c:v>
                </c:pt>
                <c:pt idx="969">
                  <c:v>1.8501476470046827</c:v>
                </c:pt>
                <c:pt idx="970">
                  <c:v>0.70305610586177936</c:v>
                </c:pt>
                <c:pt idx="971">
                  <c:v>0.26716132022747613</c:v>
                </c:pt>
                <c:pt idx="972">
                  <c:v>2.7250275733464857</c:v>
                </c:pt>
                <c:pt idx="973">
                  <c:v>3.8578094640847563E-2</c:v>
                </c:pt>
                <c:pt idx="974">
                  <c:v>1.2154103337602884</c:v>
                </c:pt>
                <c:pt idx="975">
                  <c:v>7.0405118068540276</c:v>
                </c:pt>
                <c:pt idx="976">
                  <c:v>83.894287455785658</c:v>
                </c:pt>
                <c:pt idx="977">
                  <c:v>34.779290374687868</c:v>
                </c:pt>
                <c:pt idx="978">
                  <c:v>18.292934133952752</c:v>
                </c:pt>
                <c:pt idx="979">
                  <c:v>9.3085637137775965</c:v>
                </c:pt>
                <c:pt idx="980">
                  <c:v>1.5505015132955389</c:v>
                </c:pt>
                <c:pt idx="981">
                  <c:v>7.6769255660761306</c:v>
                </c:pt>
                <c:pt idx="982">
                  <c:v>0.22389241851987579</c:v>
                </c:pt>
                <c:pt idx="983">
                  <c:v>8.5079119037552803E-2</c:v>
                </c:pt>
                <c:pt idx="984">
                  <c:v>3.233006523427006E-2</c:v>
                </c:pt>
                <c:pt idx="985">
                  <c:v>2.6076850074850806</c:v>
                </c:pt>
                <c:pt idx="986">
                  <c:v>10.866828619548849</c:v>
                </c:pt>
                <c:pt idx="987">
                  <c:v>0.13174980215418139</c:v>
                </c:pt>
                <c:pt idx="988">
                  <c:v>2.5962017120948357</c:v>
                </c:pt>
                <c:pt idx="989">
                  <c:v>5.2193789335309502</c:v>
                </c:pt>
                <c:pt idx="990">
                  <c:v>1.200477379401204</c:v>
                </c:pt>
                <c:pt idx="991">
                  <c:v>4.6562019202687814</c:v>
                </c:pt>
                <c:pt idx="992">
                  <c:v>1.4056440346262225E-5</c:v>
                </c:pt>
                <c:pt idx="993">
                  <c:v>5.341447331579645E-6</c:v>
                </c:pt>
                <c:pt idx="994">
                  <c:v>2.0297499860002652E-6</c:v>
                </c:pt>
                <c:pt idx="995">
                  <c:v>7.7130499468010069E-7</c:v>
                </c:pt>
                <c:pt idx="996">
                  <c:v>2.9309589797843824E-7</c:v>
                </c:pt>
                <c:pt idx="997">
                  <c:v>3.9368756571733012</c:v>
                </c:pt>
                <c:pt idx="998">
                  <c:v>17.532765064729965</c:v>
                </c:pt>
                <c:pt idx="999">
                  <c:v>17.68377804349101</c:v>
                </c:pt>
                <c:pt idx="1000">
                  <c:v>7.5364972915343937</c:v>
                </c:pt>
                <c:pt idx="1001">
                  <c:v>0.6512156843667114</c:v>
                </c:pt>
                <c:pt idx="1002">
                  <c:v>13.13085898719439</c:v>
                </c:pt>
                <c:pt idx="1003">
                  <c:v>0.23884334356672443</c:v>
                </c:pt>
                <c:pt idx="1004">
                  <c:v>9.0760470555355285E-2</c:v>
                </c:pt>
                <c:pt idx="1005">
                  <c:v>3.4488978811035013E-2</c:v>
                </c:pt>
                <c:pt idx="1006">
                  <c:v>1.3105811948193305E-2</c:v>
                </c:pt>
                <c:pt idx="1007">
                  <c:v>2.3738224214102948</c:v>
                </c:pt>
                <c:pt idx="1008">
                  <c:v>1.892479245319113E-3</c:v>
                </c:pt>
                <c:pt idx="1009">
                  <c:v>1.1845581842170099</c:v>
                </c:pt>
                <c:pt idx="1010">
                  <c:v>10.889311775580213</c:v>
                </c:pt>
                <c:pt idx="1011">
                  <c:v>1.0384412114915037E-4</c:v>
                </c:pt>
                <c:pt idx="1012">
                  <c:v>56.529650225706462</c:v>
                </c:pt>
                <c:pt idx="1013">
                  <c:v>8.9975216710278421</c:v>
                </c:pt>
                <c:pt idx="1014">
                  <c:v>14.309841389860441</c:v>
                </c:pt>
                <c:pt idx="1015">
                  <c:v>1.2992421292964202</c:v>
                </c:pt>
                <c:pt idx="1016">
                  <c:v>0.4937120091326398</c:v>
                </c:pt>
                <c:pt idx="1017">
                  <c:v>0.18761056347040314</c:v>
                </c:pt>
                <c:pt idx="1018">
                  <c:v>7.1292014118753189E-2</c:v>
                </c:pt>
                <c:pt idx="1019">
                  <c:v>2.7090965365126212E-2</c:v>
                </c:pt>
                <c:pt idx="1020">
                  <c:v>0.47080854658538573</c:v>
                </c:pt>
                <c:pt idx="1021">
                  <c:v>3.9119353987242247E-3</c:v>
                </c:pt>
                <c:pt idx="1022">
                  <c:v>0.13431224025011207</c:v>
                </c:pt>
                <c:pt idx="1023">
                  <c:v>8.0499603669675661</c:v>
                </c:pt>
                <c:pt idx="1024">
                  <c:v>2.1465571919879563E-4</c:v>
                </c:pt>
                <c:pt idx="1025">
                  <c:v>1.0932547254417886</c:v>
                </c:pt>
                <c:pt idx="1026">
                  <c:v>3.0996285852306085E-5</c:v>
                </c:pt>
                <c:pt idx="1027">
                  <c:v>1.1778588623876312E-5</c:v>
                </c:pt>
                <c:pt idx="1028">
                  <c:v>4.4758636770729982E-6</c:v>
                </c:pt>
                <c:pt idx="1029">
                  <c:v>1.057134843947968</c:v>
                </c:pt>
                <c:pt idx="1030">
                  <c:v>6.4631471496934087E-7</c:v>
                </c:pt>
                <c:pt idx="1031">
                  <c:v>2.4559959168834956E-7</c:v>
                </c:pt>
                <c:pt idx="1032">
                  <c:v>9.3327844841572818E-8</c:v>
                </c:pt>
                <c:pt idx="1033">
                  <c:v>3.5464581039797667E-8</c:v>
                </c:pt>
                <c:pt idx="1034">
                  <c:v>4.6266738162175152</c:v>
                </c:pt>
                <c:pt idx="1035">
                  <c:v>3.3891026186738538</c:v>
                </c:pt>
                <c:pt idx="1036">
                  <c:v>0.13721692721206133</c:v>
                </c:pt>
                <c:pt idx="1037">
                  <c:v>16.336266188115374</c:v>
                </c:pt>
                <c:pt idx="1038">
                  <c:v>15.557652047745547</c:v>
                </c:pt>
                <c:pt idx="1039">
                  <c:v>6.7315921229294862</c:v>
                </c:pt>
                <c:pt idx="1040">
                  <c:v>0.79733187202854761</c:v>
                </c:pt>
                <c:pt idx="1041">
                  <c:v>0.30298611137084813</c:v>
                </c:pt>
                <c:pt idx="1042">
                  <c:v>0.11513472232092228</c:v>
                </c:pt>
                <c:pt idx="1043">
                  <c:v>4.3751194481950466E-2</c:v>
                </c:pt>
                <c:pt idx="1044">
                  <c:v>3.0075513874208322</c:v>
                </c:pt>
                <c:pt idx="1045">
                  <c:v>1.2988564432517238</c:v>
                </c:pt>
                <c:pt idx="1046">
                  <c:v>17.038473539964333</c:v>
                </c:pt>
                <c:pt idx="1047">
                  <c:v>16.951426015179145</c:v>
                </c:pt>
                <c:pt idx="1048">
                  <c:v>5.2632193538831213</c:v>
                </c:pt>
                <c:pt idx="1049">
                  <c:v>0.94338424876365989</c:v>
                </c:pt>
                <c:pt idx="1050">
                  <c:v>5.0638639736127544</c:v>
                </c:pt>
                <c:pt idx="1051">
                  <c:v>2.5154226311450474</c:v>
                </c:pt>
                <c:pt idx="1052">
                  <c:v>2.1127024200524991</c:v>
                </c:pt>
                <c:pt idx="1053">
                  <c:v>1.9670844589300625E-2</c:v>
                </c:pt>
                <c:pt idx="1054">
                  <c:v>7.4749209439342375E-3</c:v>
                </c:pt>
                <c:pt idx="1055">
                  <c:v>2.8404699586950105E-3</c:v>
                </c:pt>
                <c:pt idx="1056">
                  <c:v>5.7910977397338028</c:v>
                </c:pt>
                <c:pt idx="1057">
                  <c:v>4.1016386203555954E-4</c:v>
                </c:pt>
                <c:pt idx="1058">
                  <c:v>6.4205503422500714</c:v>
                </c:pt>
                <c:pt idx="1059">
                  <c:v>9.9693045470455459</c:v>
                </c:pt>
                <c:pt idx="1060">
                  <c:v>2.2506511437615224E-5</c:v>
                </c:pt>
                <c:pt idx="1061">
                  <c:v>8.5524743462937864E-6</c:v>
                </c:pt>
                <c:pt idx="1062">
                  <c:v>3.4005813255012791</c:v>
                </c:pt>
                <c:pt idx="1063">
                  <c:v>5.2279181559738603</c:v>
                </c:pt>
                <c:pt idx="1064">
                  <c:v>4.6929137232983266E-7</c:v>
                </c:pt>
                <c:pt idx="1065">
                  <c:v>1.7833072148533644E-7</c:v>
                </c:pt>
                <c:pt idx="1066">
                  <c:v>6.7765674164427844E-8</c:v>
                </c:pt>
                <c:pt idx="1067">
                  <c:v>0.13641014497351422</c:v>
                </c:pt>
                <c:pt idx="1068">
                  <c:v>0.3036535487259896</c:v>
                </c:pt>
                <c:pt idx="1069">
                  <c:v>5.2271821571621082</c:v>
                </c:pt>
                <c:pt idx="1070">
                  <c:v>9.8461514318424612</c:v>
                </c:pt>
                <c:pt idx="1071">
                  <c:v>3.906231722583076</c:v>
                </c:pt>
                <c:pt idx="1072">
                  <c:v>36.832638791729664</c:v>
                </c:pt>
                <c:pt idx="1073">
                  <c:v>5.6584223710994648</c:v>
                </c:pt>
                <c:pt idx="1074">
                  <c:v>8.0758549517015972</c:v>
                </c:pt>
                <c:pt idx="1075">
                  <c:v>8.9860748858862589</c:v>
                </c:pt>
                <c:pt idx="1076">
                  <c:v>0.31048895234696983</c:v>
                </c:pt>
                <c:pt idx="1077">
                  <c:v>0.11798580189184853</c:v>
                </c:pt>
                <c:pt idx="1078">
                  <c:v>4.4834604718902438E-2</c:v>
                </c:pt>
                <c:pt idx="1079">
                  <c:v>2.0888506986463944</c:v>
                </c:pt>
                <c:pt idx="1080">
                  <c:v>6.4741169214095123E-3</c:v>
                </c:pt>
                <c:pt idx="1081">
                  <c:v>2.460164430135615E-3</c:v>
                </c:pt>
                <c:pt idx="1082">
                  <c:v>5.1368815585540233</c:v>
                </c:pt>
                <c:pt idx="1083">
                  <c:v>3.5524774371158276E-4</c:v>
                </c:pt>
                <c:pt idx="1084">
                  <c:v>11.125266857896763</c:v>
                </c:pt>
                <c:pt idx="1085">
                  <c:v>2.3353902913066635</c:v>
                </c:pt>
                <c:pt idx="1086">
                  <c:v>39.852215983149719</c:v>
                </c:pt>
                <c:pt idx="1087">
                  <c:v>13.262754852942424</c:v>
                </c:pt>
                <c:pt idx="1088">
                  <c:v>2.9025202275348589</c:v>
                </c:pt>
                <c:pt idx="1089">
                  <c:v>1.0866504665687129</c:v>
                </c:pt>
                <c:pt idx="1090">
                  <c:v>0.41292717729611084</c:v>
                </c:pt>
                <c:pt idx="1091">
                  <c:v>0.15691232737252211</c:v>
                </c:pt>
                <c:pt idx="1092">
                  <c:v>5.9626684401558397E-2</c:v>
                </c:pt>
                <c:pt idx="1093">
                  <c:v>2.8206351593386612</c:v>
                </c:pt>
                <c:pt idx="1094">
                  <c:v>8.6100932275850316E-3</c:v>
                </c:pt>
                <c:pt idx="1095">
                  <c:v>6.0069317716972774</c:v>
                </c:pt>
                <c:pt idx="1096">
                  <c:v>5.2530176794655006</c:v>
                </c:pt>
                <c:pt idx="1097">
                  <c:v>15.107456239543252</c:v>
                </c:pt>
                <c:pt idx="1098">
                  <c:v>5.9793805145989332</c:v>
                </c:pt>
                <c:pt idx="1099">
                  <c:v>0.86234313207421731</c:v>
                </c:pt>
                <c:pt idx="1100">
                  <c:v>0.2631052019737361</c:v>
                </c:pt>
                <c:pt idx="1101">
                  <c:v>9.9979976750019739E-2</c:v>
                </c:pt>
                <c:pt idx="1102">
                  <c:v>3.7992391165007508E-2</c:v>
                </c:pt>
                <c:pt idx="1103">
                  <c:v>0.78707111046074074</c:v>
                </c:pt>
                <c:pt idx="1104">
                  <c:v>5.486101284227083E-3</c:v>
                </c:pt>
                <c:pt idx="1105">
                  <c:v>2.0847184880062918E-3</c:v>
                </c:pt>
                <c:pt idx="1106">
                  <c:v>10.439545078148107</c:v>
                </c:pt>
                <c:pt idx="1107">
                  <c:v>8.1362523067473465</c:v>
                </c:pt>
                <c:pt idx="1108">
                  <c:v>85.484880250312514</c:v>
                </c:pt>
                <c:pt idx="1109">
                  <c:v>20.876055654425347</c:v>
                </c:pt>
                <c:pt idx="1110">
                  <c:v>32.675999251755641</c:v>
                </c:pt>
                <c:pt idx="1111">
                  <c:v>6.9706480421823338</c:v>
                </c:pt>
                <c:pt idx="1112">
                  <c:v>2.6488462560292865</c:v>
                </c:pt>
                <c:pt idx="1113">
                  <c:v>1.0065615772911289</c:v>
                </c:pt>
                <c:pt idx="1114">
                  <c:v>0.38249339937062898</c:v>
                </c:pt>
                <c:pt idx="1115">
                  <c:v>0.145347491760839</c:v>
                </c:pt>
                <c:pt idx="1116">
                  <c:v>3.4193136035012333</c:v>
                </c:pt>
                <c:pt idx="1117">
                  <c:v>0.29640224453613373</c:v>
                </c:pt>
                <c:pt idx="1118">
                  <c:v>3.9322000178141061</c:v>
                </c:pt>
                <c:pt idx="1119">
                  <c:v>7.2212256696430375</c:v>
                </c:pt>
                <c:pt idx="1120">
                  <c:v>1.1516632928048694E-3</c:v>
                </c:pt>
                <c:pt idx="1121">
                  <c:v>4.3763205126585042E-4</c:v>
                </c:pt>
                <c:pt idx="1122">
                  <c:v>2.0624903745518313</c:v>
                </c:pt>
                <c:pt idx="1123">
                  <c:v>21.106815321388197</c:v>
                </c:pt>
                <c:pt idx="1124">
                  <c:v>1.5332730036051292</c:v>
                </c:pt>
                <c:pt idx="1125">
                  <c:v>0.58264374136994923</c:v>
                </c:pt>
                <c:pt idx="1126">
                  <c:v>0.22140462172058067</c:v>
                </c:pt>
                <c:pt idx="1127">
                  <c:v>3.8825431969482849</c:v>
                </c:pt>
                <c:pt idx="1128">
                  <c:v>3.1970827376451856E-2</c:v>
                </c:pt>
                <c:pt idx="1129">
                  <c:v>7.4512016548420945</c:v>
                </c:pt>
                <c:pt idx="1130">
                  <c:v>4.6165874731596487E-3</c:v>
                </c:pt>
                <c:pt idx="1131">
                  <c:v>7.8188592726924808</c:v>
                </c:pt>
                <c:pt idx="1132">
                  <c:v>2.0614746498177792</c:v>
                </c:pt>
                <c:pt idx="1133">
                  <c:v>1.6169091375427305</c:v>
                </c:pt>
                <c:pt idx="1134">
                  <c:v>8.4667320417272567</c:v>
                </c:pt>
                <c:pt idx="1135">
                  <c:v>3.0795515899344923</c:v>
                </c:pt>
                <c:pt idx="1136">
                  <c:v>1.3900251192855008E-5</c:v>
                </c:pt>
                <c:pt idx="1137">
                  <c:v>5.2820954532849039E-6</c:v>
                </c:pt>
                <c:pt idx="1138">
                  <c:v>2.0071962722482633E-6</c:v>
                </c:pt>
                <c:pt idx="1139">
                  <c:v>7.6273458345434022E-7</c:v>
                </c:pt>
                <c:pt idx="1140">
                  <c:v>2.8983914171264923E-7</c:v>
                </c:pt>
                <c:pt idx="1141">
                  <c:v>1.1013887385080671E-7</c:v>
                </c:pt>
                <c:pt idx="1142">
                  <c:v>2.371080662026646</c:v>
                </c:pt>
                <c:pt idx="1143">
                  <c:v>1.5904053384056493E-8</c:v>
                </c:pt>
                <c:pt idx="1144">
                  <c:v>7.6781412314568938</c:v>
                </c:pt>
                <c:pt idx="1145">
                  <c:v>5.2259475347457647</c:v>
                </c:pt>
                <c:pt idx="1146">
                  <c:v>7.0342283351932977</c:v>
                </c:pt>
                <c:pt idx="1147">
                  <c:v>0.11124686996218115</c:v>
                </c:pt>
                <c:pt idx="1148">
                  <c:v>1.3964103798381275</c:v>
                </c:pt>
                <c:pt idx="1149">
                  <c:v>4.7886092987134035E-11</c:v>
                </c:pt>
                <c:pt idx="1150">
                  <c:v>1.8196715335110935E-11</c:v>
                </c:pt>
                <c:pt idx="1151">
                  <c:v>2.4246854317896225</c:v>
                </c:pt>
                <c:pt idx="1152">
                  <c:v>2.6276056943900186E-12</c:v>
                </c:pt>
                <c:pt idx="1153">
                  <c:v>9.9849016386820703E-13</c:v>
                </c:pt>
                <c:pt idx="1154">
                  <c:v>3.7942626226991857E-13</c:v>
                </c:pt>
                <c:pt idx="1155">
                  <c:v>7.3626994816158824</c:v>
                </c:pt>
                <c:pt idx="1156">
                  <c:v>7.5883115125486</c:v>
                </c:pt>
                <c:pt idx="1157">
                  <c:v>2.0819877863274975E-14</c:v>
                </c:pt>
                <c:pt idx="1158">
                  <c:v>6.5692119301238687</c:v>
                </c:pt>
                <c:pt idx="1159">
                  <c:v>3.613772924389528</c:v>
                </c:pt>
                <c:pt idx="1160">
                  <c:v>1.1424283381136241E-15</c:v>
                </c:pt>
                <c:pt idx="1161">
                  <c:v>4.341227684831772E-16</c:v>
                </c:pt>
                <c:pt idx="1162">
                  <c:v>1.6496665202360735E-16</c:v>
                </c:pt>
                <c:pt idx="1163">
                  <c:v>1.5533946780120158</c:v>
                </c:pt>
                <c:pt idx="1164">
                  <c:v>2.3821184552208901E-17</c:v>
                </c:pt>
                <c:pt idx="1165">
                  <c:v>5.2473051708051663</c:v>
                </c:pt>
                <c:pt idx="1166">
                  <c:v>3.4397790493389646E-18</c:v>
                </c:pt>
                <c:pt idx="1167">
                  <c:v>1.1985751765942563</c:v>
                </c:pt>
                <c:pt idx="1168">
                  <c:v>4.9670409472454655E-19</c:v>
                </c:pt>
                <c:pt idx="1169">
                  <c:v>1.4166547628540138</c:v>
                </c:pt>
                <c:pt idx="1170">
                  <c:v>3.3942908018866702</c:v>
                </c:pt>
                <c:pt idx="1171">
                  <c:v>4.7194440628640475</c:v>
                </c:pt>
                <c:pt idx="1172">
                  <c:v>2.5527481703277313</c:v>
                </c:pt>
                <c:pt idx="1173">
                  <c:v>3.9356432391787356E-21</c:v>
                </c:pt>
                <c:pt idx="1174">
                  <c:v>1.4955444308879196E-21</c:v>
                </c:pt>
                <c:pt idx="1175">
                  <c:v>5.6830688373740938E-22</c:v>
                </c:pt>
                <c:pt idx="1176">
                  <c:v>1.0975431596126017</c:v>
                </c:pt>
                <c:pt idx="1177">
                  <c:v>8.2063514011681938E-23</c:v>
                </c:pt>
                <c:pt idx="1178">
                  <c:v>2.3700409125525659</c:v>
                </c:pt>
                <c:pt idx="1179">
                  <c:v>7.1106273136386067</c:v>
                </c:pt>
                <c:pt idx="1180">
                  <c:v>1.6144623197777355</c:v>
                </c:pt>
                <c:pt idx="1181">
                  <c:v>5.5772364128193344</c:v>
                </c:pt>
                <c:pt idx="1182">
                  <c:v>2.2456757979985045</c:v>
                </c:pt>
                <c:pt idx="1183">
                  <c:v>7.5781381516289503</c:v>
                </c:pt>
                <c:pt idx="1184">
                  <c:v>9.3893447651933433E-26</c:v>
                </c:pt>
                <c:pt idx="1185">
                  <c:v>1.2578156275603543</c:v>
                </c:pt>
                <c:pt idx="1186">
                  <c:v>3.6020265037536845</c:v>
                </c:pt>
                <c:pt idx="1187">
                  <c:v>5.1521212595568916E-27</c:v>
                </c:pt>
                <c:pt idx="1188">
                  <c:v>1.9578060786316193E-27</c:v>
                </c:pt>
                <c:pt idx="1189">
                  <c:v>2.0418714173318819</c:v>
                </c:pt>
                <c:pt idx="1190">
                  <c:v>0.19595775190927059</c:v>
                </c:pt>
                <c:pt idx="1191">
                  <c:v>14.420379274896419</c:v>
                </c:pt>
                <c:pt idx="1192">
                  <c:v>41.037932637139569</c:v>
                </c:pt>
                <c:pt idx="1193">
                  <c:v>7.2124462018783042</c:v>
                </c:pt>
                <c:pt idx="1194">
                  <c:v>9.1092438305290173</c:v>
                </c:pt>
                <c:pt idx="1195">
                  <c:v>1.0414772315512273</c:v>
                </c:pt>
                <c:pt idx="1196">
                  <c:v>3.7737393178127476</c:v>
                </c:pt>
                <c:pt idx="1197">
                  <c:v>0.15038931223599722</c:v>
                </c:pt>
                <c:pt idx="1198">
                  <c:v>5.7147938649678945E-2</c:v>
                </c:pt>
                <c:pt idx="1199">
                  <c:v>2.1716216686877999E-2</c:v>
                </c:pt>
                <c:pt idx="1200">
                  <c:v>0.82647488862363516</c:v>
                </c:pt>
                <c:pt idx="1201">
                  <c:v>3.1358216895851828E-3</c:v>
                </c:pt>
                <c:pt idx="1202">
                  <c:v>10.28691765328184</c:v>
                </c:pt>
                <c:pt idx="1203">
                  <c:v>4.5281265197610031E-4</c:v>
                </c:pt>
                <c:pt idx="1204">
                  <c:v>9.8638057753150719</c:v>
                </c:pt>
                <c:pt idx="1205">
                  <c:v>21.856749466746791</c:v>
                </c:pt>
                <c:pt idx="1206">
                  <c:v>2.954197679857848</c:v>
                </c:pt>
                <c:pt idx="1207">
                  <c:v>1.1033184934427394</c:v>
                </c:pt>
                <c:pt idx="1208">
                  <c:v>0.50922621560297576</c:v>
                </c:pt>
                <c:pt idx="1209">
                  <c:v>0.15931919045313156</c:v>
                </c:pt>
                <c:pt idx="1210">
                  <c:v>6.0541292372189984E-2</c:v>
                </c:pt>
                <c:pt idx="1211">
                  <c:v>0.3256703970550992</c:v>
                </c:pt>
                <c:pt idx="1212">
                  <c:v>8.7421626185442362E-3</c:v>
                </c:pt>
                <c:pt idx="1213">
                  <c:v>3.3220217950468093E-3</c:v>
                </c:pt>
                <c:pt idx="1214">
                  <c:v>10.878007967930026</c:v>
                </c:pt>
                <c:pt idx="1215">
                  <c:v>4.7969994720475917E-4</c:v>
                </c:pt>
                <c:pt idx="1216">
                  <c:v>5.380820298184485</c:v>
                </c:pt>
                <c:pt idx="1217">
                  <c:v>6.9268672376367218E-5</c:v>
                </c:pt>
                <c:pt idx="1218">
                  <c:v>14.409695129517955</c:v>
                </c:pt>
                <c:pt idx="1219">
                  <c:v>0.51724856603382374</c:v>
                </c:pt>
                <c:pt idx="1220">
                  <c:v>4.1718964109052923</c:v>
                </c:pt>
                <c:pt idx="1221">
                  <c:v>7.4690692935284173E-2</c:v>
                </c:pt>
                <c:pt idx="1222">
                  <c:v>2.8382463315407985E-2</c:v>
                </c:pt>
                <c:pt idx="1223">
                  <c:v>2.2602697288214157</c:v>
                </c:pt>
                <c:pt idx="1224">
                  <c:v>6.2982262519565582E-2</c:v>
                </c:pt>
                <c:pt idx="1225">
                  <c:v>1.5574025270430674E-3</c:v>
                </c:pt>
                <c:pt idx="1226">
                  <c:v>0.1118128326379524</c:v>
                </c:pt>
                <c:pt idx="1227">
                  <c:v>2.2488892490501894E-4</c:v>
                </c:pt>
                <c:pt idx="1228">
                  <c:v>5.985766400705991</c:v>
                </c:pt>
                <c:pt idx="1229">
                  <c:v>5.8634517702914764</c:v>
                </c:pt>
                <c:pt idx="1230">
                  <c:v>3.1359690117553813</c:v>
                </c:pt>
                <c:pt idx="1231">
                  <c:v>4.1921588426600547</c:v>
                </c:pt>
                <c:pt idx="1232">
                  <c:v>1.781911174618856E-6</c:v>
                </c:pt>
                <c:pt idx="1233">
                  <c:v>6.7712624635516533E-7</c:v>
                </c:pt>
                <c:pt idx="1234">
                  <c:v>2.3705670643226044</c:v>
                </c:pt>
                <c:pt idx="1235">
                  <c:v>9.7777029973685882E-8</c:v>
                </c:pt>
                <c:pt idx="1236">
                  <c:v>3.7155271390000632E-8</c:v>
                </c:pt>
                <c:pt idx="1237">
                  <c:v>2.8090622885302676</c:v>
                </c:pt>
                <c:pt idx="1238">
                  <c:v>2.818603906442231</c:v>
                </c:pt>
                <c:pt idx="1239">
                  <c:v>7.5730414890186584</c:v>
                </c:pt>
                <c:pt idx="1240">
                  <c:v>9.9945284905365632</c:v>
                </c:pt>
                <c:pt idx="1241">
                  <c:v>14.407267483644791</c:v>
                </c:pt>
                <c:pt idx="1242">
                  <c:v>6.9906413782730494</c:v>
                </c:pt>
                <c:pt idx="1243">
                  <c:v>2.0766537801522107</c:v>
                </c:pt>
                <c:pt idx="1244">
                  <c:v>1.2828286536175169</c:v>
                </c:pt>
                <c:pt idx="1245">
                  <c:v>7.5538710625117328E-2</c:v>
                </c:pt>
                <c:pt idx="1246">
                  <c:v>2.8704710037544583E-2</c:v>
                </c:pt>
                <c:pt idx="1247">
                  <c:v>1.0907789814266941E-2</c:v>
                </c:pt>
                <c:pt idx="1248">
                  <c:v>1.4081185286718387</c:v>
                </c:pt>
                <c:pt idx="1249">
                  <c:v>0.54528167764458668</c:v>
                </c:pt>
                <c:pt idx="1250">
                  <c:v>6.1871256058533011E-2</c:v>
                </c:pt>
                <c:pt idx="1251">
                  <c:v>1.3909821269878966</c:v>
                </c:pt>
                <c:pt idx="1252">
                  <c:v>24.998325946178948</c:v>
                </c:pt>
                <c:pt idx="1253">
                  <c:v>7.5466563382360903</c:v>
                </c:pt>
                <c:pt idx="1254">
                  <c:v>6.1336918718880993</c:v>
                </c:pt>
                <c:pt idx="1255">
                  <c:v>5.9200976080593231</c:v>
                </c:pt>
                <c:pt idx="1256">
                  <c:v>0.28663586131374497</c:v>
                </c:pt>
                <c:pt idx="1257">
                  <c:v>4.8972652185128737E-2</c:v>
                </c:pt>
                <c:pt idx="1258">
                  <c:v>1.8609607830348918E-2</c:v>
                </c:pt>
                <c:pt idx="1259">
                  <c:v>7.071650975532591E-3</c:v>
                </c:pt>
                <c:pt idx="1260">
                  <c:v>0.23238979419827432</c:v>
                </c:pt>
                <c:pt idx="1261">
                  <c:v>1.021146400866906E-3</c:v>
                </c:pt>
                <c:pt idx="1262">
                  <c:v>1.3760680265358167</c:v>
                </c:pt>
                <c:pt idx="1263">
                  <c:v>33.387448674510303</c:v>
                </c:pt>
                <c:pt idx="1264">
                  <c:v>15.648230823374861</c:v>
                </c:pt>
                <c:pt idx="1265">
                  <c:v>8.4504224982401084</c:v>
                </c:pt>
                <c:pt idx="1266">
                  <c:v>1.0109855588031962</c:v>
                </c:pt>
                <c:pt idx="1267">
                  <c:v>1.8030120677468913</c:v>
                </c:pt>
                <c:pt idx="1268">
                  <c:v>1.4499522971627588</c:v>
                </c:pt>
                <c:pt idx="1269">
                  <c:v>5.547479958264899E-2</c:v>
                </c:pt>
                <c:pt idx="1270">
                  <c:v>2.1080423841406615E-2</c:v>
                </c:pt>
                <c:pt idx="1271">
                  <c:v>8.0105610597345136E-3</c:v>
                </c:pt>
                <c:pt idx="1272">
                  <c:v>3.0440132026991144E-3</c:v>
                </c:pt>
                <c:pt idx="1273">
                  <c:v>1.1567250170256636E-3</c:v>
                </c:pt>
                <c:pt idx="1274">
                  <c:v>4.3955550646975215E-4</c:v>
                </c:pt>
                <c:pt idx="1275">
                  <c:v>3.6874026132377127</c:v>
                </c:pt>
                <c:pt idx="1276">
                  <c:v>6.347181513423221E-5</c:v>
                </c:pt>
                <c:pt idx="1277">
                  <c:v>20.708733753110241</c:v>
                </c:pt>
                <c:pt idx="1278">
                  <c:v>7.2732140331054049</c:v>
                </c:pt>
                <c:pt idx="1279">
                  <c:v>0.76015176828856978</c:v>
                </c:pt>
                <c:pt idx="1280">
                  <c:v>0.28885767194965656</c:v>
                </c:pt>
                <c:pt idx="1281">
                  <c:v>0.10976591534086948</c:v>
                </c:pt>
                <c:pt idx="1282">
                  <c:v>4.1711047829530404E-2</c:v>
                </c:pt>
                <c:pt idx="1283">
                  <c:v>1.5850198175221555E-2</c:v>
                </c:pt>
                <c:pt idx="1284">
                  <c:v>6.0230753065841931E-3</c:v>
                </c:pt>
                <c:pt idx="1285">
                  <c:v>2.2887686165019932E-3</c:v>
                </c:pt>
                <c:pt idx="1286">
                  <c:v>8.697320742707572E-4</c:v>
                </c:pt>
                <c:pt idx="1287">
                  <c:v>3.3049818822288778E-4</c:v>
                </c:pt>
                <c:pt idx="1288">
                  <c:v>79.682744134380073</c:v>
                </c:pt>
                <c:pt idx="1289">
                  <c:v>33.679745932999865</c:v>
                </c:pt>
                <c:pt idx="1290">
                  <c:v>57.399003020685534</c:v>
                </c:pt>
                <c:pt idx="1291">
                  <c:v>15.406191287202695</c:v>
                </c:pt>
                <c:pt idx="1292">
                  <c:v>7.3585125197186274</c:v>
                </c:pt>
                <c:pt idx="1293">
                  <c:v>1.8747198770675397</c:v>
                </c:pt>
                <c:pt idx="1294">
                  <c:v>2.3190531806511925</c:v>
                </c:pt>
                <c:pt idx="1295">
                  <c:v>0.27070955024855275</c:v>
                </c:pt>
                <c:pt idx="1296">
                  <c:v>0.10286962909445004</c:v>
                </c:pt>
                <c:pt idx="1297">
                  <c:v>3.9090459055891008E-2</c:v>
                </c:pt>
                <c:pt idx="1298">
                  <c:v>1.4303064561754795</c:v>
                </c:pt>
                <c:pt idx="1299">
                  <c:v>5.6446622876706624E-3</c:v>
                </c:pt>
                <c:pt idx="1300">
                  <c:v>2.1449716693148517E-3</c:v>
                </c:pt>
                <c:pt idx="1301">
                  <c:v>2.4216460947982239</c:v>
                </c:pt>
                <c:pt idx="1302">
                  <c:v>3.0563706565321032</c:v>
                </c:pt>
                <c:pt idx="1303">
                  <c:v>0.43250401946891665</c:v>
                </c:pt>
                <c:pt idx="1304">
                  <c:v>4.4725576466684937E-5</c:v>
                </c:pt>
                <c:pt idx="1305">
                  <c:v>1.4088708042562821E-2</c:v>
                </c:pt>
                <c:pt idx="1306">
                  <c:v>6.4583732417893073E-6</c:v>
                </c:pt>
                <c:pt idx="1307">
                  <c:v>2.4541818318799364E-6</c:v>
                </c:pt>
                <c:pt idx="1308">
                  <c:v>9.3258909611437594E-7</c:v>
                </c:pt>
                <c:pt idx="1309">
                  <c:v>3.5438385652346291E-7</c:v>
                </c:pt>
                <c:pt idx="1310">
                  <c:v>3.3799967259391792</c:v>
                </c:pt>
                <c:pt idx="1311">
                  <c:v>4.8260013249958025</c:v>
                </c:pt>
                <c:pt idx="1312">
                  <c:v>5.2493307796160567</c:v>
                </c:pt>
                <c:pt idx="1313">
                  <c:v>7.3893853705590716E-9</c:v>
                </c:pt>
                <c:pt idx="1314">
                  <c:v>5.6612041933502262</c:v>
                </c:pt>
                <c:pt idx="1315">
                  <c:v>1.06702724750873E-9</c:v>
                </c:pt>
                <c:pt idx="1316">
                  <c:v>4.0547035405331741E-10</c:v>
                </c:pt>
                <c:pt idx="1317">
                  <c:v>3.3787618854057535</c:v>
                </c:pt>
                <c:pt idx="1318">
                  <c:v>5.8549919125299024E-11</c:v>
                </c:pt>
                <c:pt idx="1319">
                  <c:v>2.224896926761363E-11</c:v>
                </c:pt>
                <c:pt idx="1320">
                  <c:v>0.81483550764848145</c:v>
                </c:pt>
                <c:pt idx="1321">
                  <c:v>3.2127511622434079E-12</c:v>
                </c:pt>
                <c:pt idx="1322">
                  <c:v>1.205711062782665</c:v>
                </c:pt>
                <c:pt idx="1323">
                  <c:v>5.8075236090669433</c:v>
                </c:pt>
                <c:pt idx="1324">
                  <c:v>34.721121894159815</c:v>
                </c:pt>
                <c:pt idx="1325">
                  <c:v>11.197955918538588</c:v>
                </c:pt>
                <c:pt idx="1326">
                  <c:v>5.0638494864011845</c:v>
                </c:pt>
                <c:pt idx="1327">
                  <c:v>9.6586057256219178</c:v>
                </c:pt>
                <c:pt idx="1328">
                  <c:v>8.0848004281122865</c:v>
                </c:pt>
                <c:pt idx="1329">
                  <c:v>0.10957945693947832</c:v>
                </c:pt>
                <c:pt idx="1330">
                  <c:v>4.1640193637001756E-2</c:v>
                </c:pt>
                <c:pt idx="1331">
                  <c:v>1.5823273582060669E-2</c:v>
                </c:pt>
                <c:pt idx="1332">
                  <c:v>6.0128439611830562E-3</c:v>
                </c:pt>
                <c:pt idx="1333">
                  <c:v>2.284880705249561E-3</c:v>
                </c:pt>
                <c:pt idx="1334">
                  <c:v>8.8069319230449494</c:v>
                </c:pt>
                <c:pt idx="1335">
                  <c:v>3.2993677383803658E-4</c:v>
                </c:pt>
                <c:pt idx="1336">
                  <c:v>1.253759740584539E-4</c:v>
                </c:pt>
                <c:pt idx="1337">
                  <c:v>4.7642870142212477E-5</c:v>
                </c:pt>
                <c:pt idx="1338">
                  <c:v>1.8104290654040744E-5</c:v>
                </c:pt>
                <c:pt idx="1339">
                  <c:v>6.879630448535482E-6</c:v>
                </c:pt>
                <c:pt idx="1340">
                  <c:v>5.2039027769517139</c:v>
                </c:pt>
                <c:pt idx="1341">
                  <c:v>9.934186367685233E-7</c:v>
                </c:pt>
                <c:pt idx="1342">
                  <c:v>0.21271603033594755</c:v>
                </c:pt>
                <c:pt idx="1343">
                  <c:v>1.434496511493748E-7</c:v>
                </c:pt>
                <c:pt idx="1344">
                  <c:v>0.13281466127165681</c:v>
                </c:pt>
                <c:pt idx="1345">
                  <c:v>2.0714129625969723E-8</c:v>
                </c:pt>
                <c:pt idx="1346">
                  <c:v>7.8713692578684969E-9</c:v>
                </c:pt>
                <c:pt idx="1347">
                  <c:v>2.9911203179900281E-9</c:v>
                </c:pt>
                <c:pt idx="1348">
                  <c:v>1.1366257208362107E-9</c:v>
                </c:pt>
                <c:pt idx="1349">
                  <c:v>2.8255847864824157</c:v>
                </c:pt>
                <c:pt idx="1350">
                  <c:v>7.8752611177264535</c:v>
                </c:pt>
                <c:pt idx="1351">
                  <c:v>6.2368926553724551E-11</c:v>
                </c:pt>
                <c:pt idx="1352">
                  <c:v>2.3700192090415336E-11</c:v>
                </c:pt>
                <c:pt idx="1353">
                  <c:v>0.81490374886583394</c:v>
                </c:pt>
                <c:pt idx="1354">
                  <c:v>3.4223077378559745E-12</c:v>
                </c:pt>
                <c:pt idx="1355">
                  <c:v>0.70775576007295404</c:v>
                </c:pt>
                <c:pt idx="1356">
                  <c:v>4.9418123734640273E-13</c:v>
                </c:pt>
                <c:pt idx="1357">
                  <c:v>1.8778887019163306E-13</c:v>
                </c:pt>
                <c:pt idx="1358">
                  <c:v>7.1359770672820553E-14</c:v>
                </c:pt>
                <c:pt idx="1359">
                  <c:v>78.281322338826214</c:v>
                </c:pt>
                <c:pt idx="1360">
                  <c:v>15.326513799023834</c:v>
                </c:pt>
                <c:pt idx="1361">
                  <c:v>11.735638727361286</c:v>
                </c:pt>
                <c:pt idx="1362">
                  <c:v>2.2131485925790417</c:v>
                </c:pt>
                <c:pt idx="1363">
                  <c:v>0.84099646518003579</c:v>
                </c:pt>
                <c:pt idx="1364">
                  <c:v>0.31957865676841357</c:v>
                </c:pt>
                <c:pt idx="1365">
                  <c:v>2.76119319950348</c:v>
                </c:pt>
                <c:pt idx="1366">
                  <c:v>4.6147158037358922E-2</c:v>
                </c:pt>
                <c:pt idx="1367">
                  <c:v>1.7535920054196387E-2</c:v>
                </c:pt>
                <c:pt idx="1368">
                  <c:v>2.0733896093917612</c:v>
                </c:pt>
                <c:pt idx="1369">
                  <c:v>3.4209439461936118</c:v>
                </c:pt>
                <c:pt idx="1370">
                  <c:v>24.779223168398573</c:v>
                </c:pt>
                <c:pt idx="1371">
                  <c:v>90.012315098392946</c:v>
                </c:pt>
                <c:pt idx="1372">
                  <c:v>32.729678585662654</c:v>
                </c:pt>
                <c:pt idx="1373">
                  <c:v>11.069851337186698</c:v>
                </c:pt>
                <c:pt idx="1374">
                  <c:v>4.2065435081309461</c:v>
                </c:pt>
                <c:pt idx="1375">
                  <c:v>1.5984865330897593</c:v>
                </c:pt>
                <c:pt idx="1376">
                  <c:v>1.3454070121338995</c:v>
                </c:pt>
                <c:pt idx="1377">
                  <c:v>0.23082145537816129</c:v>
                </c:pt>
                <c:pt idx="1378">
                  <c:v>3.6004371315380057</c:v>
                </c:pt>
                <c:pt idx="1379">
                  <c:v>3.3330618156606491E-2</c:v>
                </c:pt>
                <c:pt idx="1380">
                  <c:v>1.2665634899510468E-2</c:v>
                </c:pt>
                <c:pt idx="1381">
                  <c:v>9.7816246181309907E-2</c:v>
                </c:pt>
                <c:pt idx="1382">
                  <c:v>6.0101643339298843</c:v>
                </c:pt>
                <c:pt idx="1383">
                  <c:v>69.869076470981966</c:v>
                </c:pt>
                <c:pt idx="1384">
                  <c:v>13.400314048705983</c:v>
                </c:pt>
                <c:pt idx="1385">
                  <c:v>5.0921193385082741</c:v>
                </c:pt>
                <c:pt idx="1386">
                  <c:v>8.9767713277153192</c:v>
                </c:pt>
                <c:pt idx="1387">
                  <c:v>0.73530203248059489</c:v>
                </c:pt>
                <c:pt idx="1388">
                  <c:v>0.27941477234262607</c:v>
                </c:pt>
                <c:pt idx="1389">
                  <c:v>0.1061776134901979</c:v>
                </c:pt>
                <c:pt idx="1390">
                  <c:v>4.0347493126275211E-2</c:v>
                </c:pt>
                <c:pt idx="1391">
                  <c:v>1.5332047387984578E-2</c:v>
                </c:pt>
                <c:pt idx="1392">
                  <c:v>5.8261780074341405E-3</c:v>
                </c:pt>
                <c:pt idx="1393">
                  <c:v>0.13391805336391774</c:v>
                </c:pt>
                <c:pt idx="1394">
                  <c:v>3.6864342429501615</c:v>
                </c:pt>
                <c:pt idx="1395">
                  <c:v>7.8470530990985505</c:v>
                </c:pt>
                <c:pt idx="1396">
                  <c:v>2.4039047610823516</c:v>
                </c:pt>
                <c:pt idx="1397">
                  <c:v>16.622898440736861</c:v>
                </c:pt>
                <c:pt idx="1398">
                  <c:v>1.6106052631017638</c:v>
                </c:pt>
                <c:pt idx="1399">
                  <c:v>0.61202999997867036</c:v>
                </c:pt>
                <c:pt idx="1400">
                  <c:v>0.23257139999189472</c:v>
                </c:pt>
                <c:pt idx="1401">
                  <c:v>8.8377131996919989E-2</c:v>
                </c:pt>
                <c:pt idx="1402">
                  <c:v>2.2792670691518162</c:v>
                </c:pt>
                <c:pt idx="1403">
                  <c:v>1.2761657860355245E-2</c:v>
                </c:pt>
                <c:pt idx="1404">
                  <c:v>0.14125461029214667</c:v>
                </c:pt>
                <c:pt idx="1405">
                  <c:v>1.8427833950352974E-3</c:v>
                </c:pt>
                <c:pt idx="1406">
                  <c:v>7.4970603103729188</c:v>
                </c:pt>
                <c:pt idx="1407">
                  <c:v>5.2497475471656658</c:v>
                </c:pt>
                <c:pt idx="1408">
                  <c:v>1.0111721045237683E-4</c:v>
                </c:pt>
                <c:pt idx="1409">
                  <c:v>7.0443563907719673</c:v>
                </c:pt>
                <c:pt idx="1410">
                  <c:v>3.6706836256422335</c:v>
                </c:pt>
                <c:pt idx="1411">
                  <c:v>8.4933343715156512E-2</c:v>
                </c:pt>
                <c:pt idx="1412">
                  <c:v>3.7279172280333772</c:v>
                </c:pt>
                <c:pt idx="1413">
                  <c:v>8.0120391578854327E-7</c:v>
                </c:pt>
                <c:pt idx="1414">
                  <c:v>3.0445748799964642E-7</c:v>
                </c:pt>
                <c:pt idx="1415">
                  <c:v>2.5907272307582097</c:v>
                </c:pt>
                <c:pt idx="1416">
                  <c:v>4.3963661267148954E-8</c:v>
                </c:pt>
                <c:pt idx="1417">
                  <c:v>1.6706191281516603E-8</c:v>
                </c:pt>
                <c:pt idx="1418">
                  <c:v>4.694883343538927</c:v>
                </c:pt>
                <c:pt idx="1419">
                  <c:v>30.274677641134449</c:v>
                </c:pt>
                <c:pt idx="1420">
                  <c:v>6.4150481043150211</c:v>
                </c:pt>
                <c:pt idx="1421">
                  <c:v>1.5371650712785649</c:v>
                </c:pt>
                <c:pt idx="1422">
                  <c:v>1.7834424339747934</c:v>
                </c:pt>
                <c:pt idx="1423">
                  <c:v>0.22196663629262484</c:v>
                </c:pt>
                <c:pt idx="1424">
                  <c:v>3.0850912461241302</c:v>
                </c:pt>
                <c:pt idx="1425">
                  <c:v>0.16903584875274377</c:v>
                </c:pt>
                <c:pt idx="1426">
                  <c:v>1.2179753266648909E-2</c:v>
                </c:pt>
                <c:pt idx="1427">
                  <c:v>4.628306241326585E-3</c:v>
                </c:pt>
                <c:pt idx="1428">
                  <c:v>6.8781384407342175E-2</c:v>
                </c:pt>
                <c:pt idx="1429">
                  <c:v>6.6832742124755889E-4</c:v>
                </c:pt>
                <c:pt idx="1430">
                  <c:v>2.5396442007407245E-4</c:v>
                </c:pt>
                <c:pt idx="1431">
                  <c:v>12.344543153100293</c:v>
                </c:pt>
                <c:pt idx="1432">
                  <c:v>5.9737037380399673</c:v>
                </c:pt>
                <c:pt idx="1433">
                  <c:v>0.46234929488617982</c:v>
                </c:pt>
                <c:pt idx="1434">
                  <c:v>1.3627337057169868</c:v>
                </c:pt>
                <c:pt idx="1435">
                  <c:v>7.1803089051964806</c:v>
                </c:pt>
                <c:pt idx="1436">
                  <c:v>7.6467071264248489E-7</c:v>
                </c:pt>
                <c:pt idx="1437">
                  <c:v>2.9057487080414425E-7</c:v>
                </c:pt>
                <c:pt idx="1438">
                  <c:v>1.1041845090557482E-7</c:v>
                </c:pt>
                <c:pt idx="1439">
                  <c:v>4.195901134411843E-8</c:v>
                </c:pt>
                <c:pt idx="1440">
                  <c:v>1.5944424310765003E-8</c:v>
                </c:pt>
                <c:pt idx="1441">
                  <c:v>6.0588812380907011E-9</c:v>
                </c:pt>
                <c:pt idx="1442">
                  <c:v>2.3023748704744668E-9</c:v>
                </c:pt>
                <c:pt idx="1443">
                  <c:v>8.7490245078029736E-10</c:v>
                </c:pt>
                <c:pt idx="1444">
                  <c:v>1.576807074998962</c:v>
                </c:pt>
                <c:pt idx="1445">
                  <c:v>2.2440920120735615</c:v>
                </c:pt>
                <c:pt idx="1446">
                  <c:v>3.7967538362273117</c:v>
                </c:pt>
                <c:pt idx="1447">
                  <c:v>7.2617133710797166</c:v>
                </c:pt>
                <c:pt idx="1448">
                  <c:v>6.9323042671188609E-12</c:v>
                </c:pt>
                <c:pt idx="1449">
                  <c:v>2.634275621505167E-12</c:v>
                </c:pt>
                <c:pt idx="1450">
                  <c:v>1.3832314737918554</c:v>
                </c:pt>
                <c:pt idx="1451">
                  <c:v>1.1993148644158593</c:v>
                </c:pt>
                <c:pt idx="1452">
                  <c:v>1.4454797190323157E-13</c:v>
                </c:pt>
                <c:pt idx="1453">
                  <c:v>5.492822932322799E-14</c:v>
                </c:pt>
                <c:pt idx="1454">
                  <c:v>5.0896209951069116</c:v>
                </c:pt>
                <c:pt idx="1455">
                  <c:v>7.9316363142741205E-15</c:v>
                </c:pt>
                <c:pt idx="1456">
                  <c:v>3.0140217994241655E-15</c:v>
                </c:pt>
                <c:pt idx="1457">
                  <c:v>5.5957487891970938</c:v>
                </c:pt>
                <c:pt idx="1458">
                  <c:v>8.8131998605982425</c:v>
                </c:pt>
                <c:pt idx="1459">
                  <c:v>1.6538540417800282E-16</c:v>
                </c:pt>
                <c:pt idx="1460">
                  <c:v>6.2846453587641072E-17</c:v>
                </c:pt>
                <c:pt idx="1461">
                  <c:v>2.3881652363303607E-17</c:v>
                </c:pt>
                <c:pt idx="1462">
                  <c:v>9.0750278980553712E-18</c:v>
                </c:pt>
                <c:pt idx="1463">
                  <c:v>3.4485106012610416E-18</c:v>
                </c:pt>
                <c:pt idx="1464">
                  <c:v>1.310434028479196E-18</c:v>
                </c:pt>
                <c:pt idx="1465">
                  <c:v>2.3693676395609322</c:v>
                </c:pt>
                <c:pt idx="1466">
                  <c:v>3.1011129985385324</c:v>
                </c:pt>
                <c:pt idx="1467">
                  <c:v>4.7033655661949165</c:v>
                </c:pt>
                <c:pt idx="1468">
                  <c:v>2.7324331684069969E-20</c:v>
                </c:pt>
                <c:pt idx="1469">
                  <c:v>6.0390171047670886</c:v>
                </c:pt>
                <c:pt idx="1470">
                  <c:v>7.5645335195236232</c:v>
                </c:pt>
                <c:pt idx="1471">
                  <c:v>1.4993407281682876E-21</c:v>
                </c:pt>
                <c:pt idx="1472">
                  <c:v>5.6974947670394919E-22</c:v>
                </c:pt>
                <c:pt idx="1473">
                  <c:v>2.1650480114750076E-22</c:v>
                </c:pt>
                <c:pt idx="1474">
                  <c:v>8.2271824436050267E-23</c:v>
                </c:pt>
                <c:pt idx="1475">
                  <c:v>3.1263293285699103E-23</c:v>
                </c:pt>
                <c:pt idx="1476">
                  <c:v>1.1880051448565662E-23</c:v>
                </c:pt>
                <c:pt idx="1477">
                  <c:v>2.0568433038620615</c:v>
                </c:pt>
                <c:pt idx="1478">
                  <c:v>2.2447115603556766</c:v>
                </c:pt>
                <c:pt idx="1479">
                  <c:v>4.8472475512561068</c:v>
                </c:pt>
                <c:pt idx="1480">
                  <c:v>5.803326826077809</c:v>
                </c:pt>
                <c:pt idx="1481">
                  <c:v>1.2056760932052339</c:v>
                </c:pt>
                <c:pt idx="1482">
                  <c:v>5.102150571383496</c:v>
                </c:pt>
                <c:pt idx="1483">
                  <c:v>1.3592630077105739E-26</c:v>
                </c:pt>
                <c:pt idx="1484">
                  <c:v>5.16519942930018E-27</c:v>
                </c:pt>
                <c:pt idx="1485">
                  <c:v>1.9627757831340682E-27</c:v>
                </c:pt>
                <c:pt idx="1486">
                  <c:v>7.4585479759094605E-28</c:v>
                </c:pt>
                <c:pt idx="1487">
                  <c:v>2.8342482308455947E-28</c:v>
                </c:pt>
                <c:pt idx="1488">
                  <c:v>8.7561685433553735E-2</c:v>
                </c:pt>
                <c:pt idx="1489">
                  <c:v>0.13005241554976602</c:v>
                </c:pt>
                <c:pt idx="1490">
                  <c:v>7.1896537798313442</c:v>
                </c:pt>
                <c:pt idx="1491">
                  <c:v>5.9097930190724598E-30</c:v>
                </c:pt>
                <c:pt idx="1492">
                  <c:v>4.2625719685300441</c:v>
                </c:pt>
                <c:pt idx="1493">
                  <c:v>6.0803104123531</c:v>
                </c:pt>
                <c:pt idx="1494">
                  <c:v>10.31485646078167</c:v>
                </c:pt>
                <c:pt idx="1495">
                  <c:v>7.5729703258497958</c:v>
                </c:pt>
                <c:pt idx="1496">
                  <c:v>4.6826344271143372E-32</c:v>
                </c:pt>
                <c:pt idx="1497">
                  <c:v>1.779401082303448E-32</c:v>
                </c:pt>
                <c:pt idx="1498">
                  <c:v>6.7617241127531024E-33</c:v>
                </c:pt>
                <c:pt idx="1499">
                  <c:v>2.5694551628461794E-33</c:v>
                </c:pt>
                <c:pt idx="1500">
                  <c:v>9.7639296188154832E-34</c:v>
                </c:pt>
                <c:pt idx="1501">
                  <c:v>3.7102932551498837E-34</c:v>
                </c:pt>
                <c:pt idx="1502">
                  <c:v>1.4099114369569559E-34</c:v>
                </c:pt>
                <c:pt idx="1503">
                  <c:v>5.3576634604364322E-35</c:v>
                </c:pt>
                <c:pt idx="1504">
                  <c:v>1.0925925301107298</c:v>
                </c:pt>
                <c:pt idx="1505">
                  <c:v>7.736466036870208E-36</c:v>
                </c:pt>
                <c:pt idx="1506">
                  <c:v>6.6750178542904048E-2</c:v>
                </c:pt>
                <c:pt idx="1507">
                  <c:v>2.5829264413626629</c:v>
                </c:pt>
                <c:pt idx="1508">
                  <c:v>4.2451536437514209E-37</c:v>
                </c:pt>
                <c:pt idx="1509">
                  <c:v>1.6131583846255402E-37</c:v>
                </c:pt>
                <c:pt idx="1510">
                  <c:v>2.3701116991305087</c:v>
                </c:pt>
                <c:pt idx="1511">
                  <c:v>2.3294007073992807E-38</c:v>
                </c:pt>
                <c:pt idx="1512">
                  <c:v>7.8774954964018269</c:v>
                </c:pt>
                <c:pt idx="1513">
                  <c:v>12.450375925899507</c:v>
                </c:pt>
                <c:pt idx="1514">
                  <c:v>7.5137920757202687</c:v>
                </c:pt>
                <c:pt idx="1515">
                  <c:v>4.8571172734237077E-40</c:v>
                </c:pt>
                <c:pt idx="1516">
                  <c:v>4.5968007769114134</c:v>
                </c:pt>
                <c:pt idx="1517">
                  <c:v>42.951981800898807</c:v>
                </c:pt>
                <c:pt idx="1518">
                  <c:v>12.160922140318645</c:v>
                </c:pt>
                <c:pt idx="1519">
                  <c:v>3.0545003031643336</c:v>
                </c:pt>
                <c:pt idx="1520">
                  <c:v>3.966749756621641</c:v>
                </c:pt>
                <c:pt idx="1521">
                  <c:v>0.44106984377692976</c:v>
                </c:pt>
                <c:pt idx="1522">
                  <c:v>0.16760654063523334</c:v>
                </c:pt>
                <c:pt idx="1523">
                  <c:v>2.6768125825060403</c:v>
                </c:pt>
                <c:pt idx="1524">
                  <c:v>1.1300499504057484</c:v>
                </c:pt>
                <c:pt idx="1525">
                  <c:v>9.196906097736525E-3</c:v>
                </c:pt>
                <c:pt idx="1526">
                  <c:v>3.49482431713988E-3</c:v>
                </c:pt>
                <c:pt idx="1527">
                  <c:v>27.809846103948971</c:v>
                </c:pt>
                <c:pt idx="1528">
                  <c:v>17.697270948445052</c:v>
                </c:pt>
                <c:pt idx="1529">
                  <c:v>3.5190611241194567</c:v>
                </c:pt>
                <c:pt idx="1530">
                  <c:v>8.6216372283755369</c:v>
                </c:pt>
                <c:pt idx="1531">
                  <c:v>4.5948881516603652</c:v>
                </c:pt>
                <c:pt idx="1532">
                  <c:v>0.75031691154495772</c:v>
                </c:pt>
                <c:pt idx="1533">
                  <c:v>7.1440201310106227E-2</c:v>
                </c:pt>
                <c:pt idx="1534">
                  <c:v>2.7147276497840361E-2</c:v>
                </c:pt>
                <c:pt idx="1535">
                  <c:v>1.0315965069179337E-2</c:v>
                </c:pt>
                <c:pt idx="1536">
                  <c:v>3.9200667262881484E-3</c:v>
                </c:pt>
                <c:pt idx="1537">
                  <c:v>1.4896253559894964E-3</c:v>
                </c:pt>
                <c:pt idx="1538">
                  <c:v>47.593468318980207</c:v>
                </c:pt>
                <c:pt idx="1539">
                  <c:v>29.473707407355448</c:v>
                </c:pt>
                <c:pt idx="1540">
                  <c:v>14.539763508599281</c:v>
                </c:pt>
                <c:pt idx="1541">
                  <c:v>9.0856803441822471</c:v>
                </c:pt>
                <c:pt idx="1542">
                  <c:v>3.547030890564284</c:v>
                </c:pt>
                <c:pt idx="1543">
                  <c:v>5.2042720189913814</c:v>
                </c:pt>
                <c:pt idx="1544">
                  <c:v>0.18359070618418044</c:v>
                </c:pt>
                <c:pt idx="1545">
                  <c:v>6.9764468349988576E-2</c:v>
                </c:pt>
                <c:pt idx="1546">
                  <c:v>0.16609663157551377</c:v>
                </c:pt>
                <c:pt idx="1547">
                  <c:v>1.007398922973835E-2</c:v>
                </c:pt>
                <c:pt idx="1548">
                  <c:v>1.3787937307393814</c:v>
                </c:pt>
                <c:pt idx="1549">
                  <c:v>1.4546840447742177E-3</c:v>
                </c:pt>
                <c:pt idx="1550">
                  <c:v>2.0601260945275555</c:v>
                </c:pt>
                <c:pt idx="1551">
                  <c:v>6.4441729090377944E-2</c:v>
                </c:pt>
                <c:pt idx="1552">
                  <c:v>3.7444009827289451</c:v>
                </c:pt>
                <c:pt idx="1553">
                  <c:v>14.313438373418315</c:v>
                </c:pt>
                <c:pt idx="1554">
                  <c:v>8.281301522291507</c:v>
                </c:pt>
                <c:pt idx="1555">
                  <c:v>0.24472673606421419</c:v>
                </c:pt>
                <c:pt idx="1556">
                  <c:v>9.2996159704401393E-2</c:v>
                </c:pt>
                <c:pt idx="1557">
                  <c:v>3.5338540687672532E-2</c:v>
                </c:pt>
                <c:pt idx="1558">
                  <c:v>1.3428645461315565E-2</c:v>
                </c:pt>
                <c:pt idx="1559">
                  <c:v>5.1028852752999154E-3</c:v>
                </c:pt>
                <c:pt idx="1560">
                  <c:v>1.9390964046139675E-3</c:v>
                </c:pt>
                <c:pt idx="1561">
                  <c:v>7.3685663375330757E-4</c:v>
                </c:pt>
                <c:pt idx="1562">
                  <c:v>2.8000552082625691E-4</c:v>
                </c:pt>
                <c:pt idx="1563">
                  <c:v>1.0640209791397763E-4</c:v>
                </c:pt>
                <c:pt idx="1564">
                  <c:v>4.0432797207311506E-5</c:v>
                </c:pt>
                <c:pt idx="1565">
                  <c:v>4.6232938521948599</c:v>
                </c:pt>
                <c:pt idx="1566">
                  <c:v>15.455261137588296</c:v>
                </c:pt>
                <c:pt idx="1567">
                  <c:v>0.77211511607257444</c:v>
                </c:pt>
                <c:pt idx="1568">
                  <c:v>0.29340374410757836</c:v>
                </c:pt>
                <c:pt idx="1569">
                  <c:v>0.11149342276087976</c:v>
                </c:pt>
                <c:pt idx="1570">
                  <c:v>4.2367500649134311E-2</c:v>
                </c:pt>
                <c:pt idx="1571">
                  <c:v>1.4198831017336566</c:v>
                </c:pt>
                <c:pt idx="1572">
                  <c:v>6.1178670937349945E-3</c:v>
                </c:pt>
                <c:pt idx="1573">
                  <c:v>2.3247894956192981E-3</c:v>
                </c:pt>
                <c:pt idx="1574">
                  <c:v>5.9878134563637264</c:v>
                </c:pt>
                <c:pt idx="1575">
                  <c:v>9.8810156568329752</c:v>
                </c:pt>
                <c:pt idx="1576">
                  <c:v>2.5857771650908581</c:v>
                </c:pt>
                <c:pt idx="1577">
                  <c:v>1.0733057141569671</c:v>
                </c:pt>
                <c:pt idx="1578">
                  <c:v>1.3629402400739477</c:v>
                </c:pt>
                <c:pt idx="1579">
                  <c:v>6.9997932775011533E-6</c:v>
                </c:pt>
                <c:pt idx="1580">
                  <c:v>2.6599214454504389E-6</c:v>
                </c:pt>
                <c:pt idx="1581">
                  <c:v>1.0107701492711665E-6</c:v>
                </c:pt>
                <c:pt idx="1582">
                  <c:v>0.78199390823751369</c:v>
                </c:pt>
                <c:pt idx="1583">
                  <c:v>1.4595520955475645E-7</c:v>
                </c:pt>
                <c:pt idx="1584">
                  <c:v>5.546297963080746E-8</c:v>
                </c:pt>
                <c:pt idx="1585">
                  <c:v>1.4179197573889428</c:v>
                </c:pt>
                <c:pt idx="1586">
                  <c:v>2.6233574839524541</c:v>
                </c:pt>
                <c:pt idx="1587">
                  <c:v>3.0433646183016675E-9</c:v>
                </c:pt>
                <c:pt idx="1588">
                  <c:v>10.408269661826978</c:v>
                </c:pt>
                <c:pt idx="1589">
                  <c:v>0.16448530625477667</c:v>
                </c:pt>
                <c:pt idx="1590">
                  <c:v>0.5243245577653054</c:v>
                </c:pt>
                <c:pt idx="1591">
                  <c:v>5.2883130688902042</c:v>
                </c:pt>
                <c:pt idx="1592">
                  <c:v>9.0256377248121057E-3</c:v>
                </c:pt>
                <c:pt idx="1593">
                  <c:v>3.4297423354286006E-3</c:v>
                </c:pt>
                <c:pt idx="1594">
                  <c:v>1.303302087462868E-3</c:v>
                </c:pt>
                <c:pt idx="1595">
                  <c:v>5.2207874743475191</c:v>
                </c:pt>
                <c:pt idx="1596">
                  <c:v>1.8819682142963813E-4</c:v>
                </c:pt>
                <c:pt idx="1597">
                  <c:v>7.1514792143262491E-5</c:v>
                </c:pt>
                <c:pt idx="1598">
                  <c:v>2.1422266110377395</c:v>
                </c:pt>
                <c:pt idx="1599">
                  <c:v>1.0326735985487103E-5</c:v>
                </c:pt>
                <c:pt idx="1600">
                  <c:v>15.989073914966289</c:v>
                </c:pt>
                <c:pt idx="1601">
                  <c:v>1.0306823124392044</c:v>
                </c:pt>
                <c:pt idx="1602">
                  <c:v>0.3916592787268976</c:v>
                </c:pt>
                <c:pt idx="1603">
                  <c:v>6.653530647136332</c:v>
                </c:pt>
                <c:pt idx="1604">
                  <c:v>5.6555599848164016E-2</c:v>
                </c:pt>
                <c:pt idx="1605">
                  <c:v>2.1491127942302329E-2</c:v>
                </c:pt>
                <c:pt idx="1606">
                  <c:v>8.1666286180748851E-3</c:v>
                </c:pt>
                <c:pt idx="1607">
                  <c:v>0.46299207023649364</c:v>
                </c:pt>
                <c:pt idx="1608">
                  <c:v>1.1792611724500131E-3</c:v>
                </c:pt>
                <c:pt idx="1609">
                  <c:v>0.44854363156653787</c:v>
                </c:pt>
                <c:pt idx="1610">
                  <c:v>35.639102470987545</c:v>
                </c:pt>
                <c:pt idx="1611">
                  <c:v>10.045390179644606</c:v>
                </c:pt>
                <c:pt idx="1612">
                  <c:v>4.4238703413879339</c:v>
                </c:pt>
                <c:pt idx="1613">
                  <c:v>0.69653981809768717</c:v>
                </c:pt>
                <c:pt idx="1614">
                  <c:v>1.4680006047426897</c:v>
                </c:pt>
                <c:pt idx="1615">
                  <c:v>7.6029792831446015</c:v>
                </c:pt>
                <c:pt idx="1616">
                  <c:v>3.8220532898656304E-2</c:v>
                </c:pt>
                <c:pt idx="1617">
                  <c:v>1.4523802501489392E-2</c:v>
                </c:pt>
                <c:pt idx="1618">
                  <c:v>5.5190449505659695E-3</c:v>
                </c:pt>
                <c:pt idx="1619">
                  <c:v>1.2081636682365302</c:v>
                </c:pt>
                <c:pt idx="1620">
                  <c:v>7.9695009086172607E-4</c:v>
                </c:pt>
                <c:pt idx="1621">
                  <c:v>3.0284103452745591E-4</c:v>
                </c:pt>
                <c:pt idx="1622">
                  <c:v>1.1507959312043322E-4</c:v>
                </c:pt>
                <c:pt idx="1623">
                  <c:v>8.667589283473129</c:v>
                </c:pt>
                <c:pt idx="1624">
                  <c:v>1.6617493246590562E-5</c:v>
                </c:pt>
                <c:pt idx="1625">
                  <c:v>9.1038117847326117</c:v>
                </c:pt>
                <c:pt idx="1626">
                  <c:v>2.5567051966921668E-2</c:v>
                </c:pt>
                <c:pt idx="1627">
                  <c:v>9.7154797474302331E-3</c:v>
                </c:pt>
                <c:pt idx="1628">
                  <c:v>1.604991016116275</c:v>
                </c:pt>
                <c:pt idx="1629">
                  <c:v>1.4029152755289259E-3</c:v>
                </c:pt>
                <c:pt idx="1630">
                  <c:v>5.3310780470099172E-4</c:v>
                </c:pt>
                <c:pt idx="1631">
                  <c:v>2.0258096578637687E-4</c:v>
                </c:pt>
                <c:pt idx="1632">
                  <c:v>7.6980766998823217E-5</c:v>
                </c:pt>
                <c:pt idx="1633">
                  <c:v>0.7846820891663937</c:v>
                </c:pt>
                <c:pt idx="1634">
                  <c:v>1.1116022754630072E-5</c:v>
                </c:pt>
                <c:pt idx="1635">
                  <c:v>2.7696993465583231</c:v>
                </c:pt>
                <c:pt idx="1636">
                  <c:v>1.6051536857685826E-6</c:v>
                </c:pt>
                <c:pt idx="1637">
                  <c:v>6.0995840059206127E-7</c:v>
                </c:pt>
                <c:pt idx="1638">
                  <c:v>2.3178419222498332E-7</c:v>
                </c:pt>
                <c:pt idx="1639">
                  <c:v>8.8077993045493654E-8</c:v>
                </c:pt>
                <c:pt idx="1640">
                  <c:v>3.3469637357287591E-8</c:v>
                </c:pt>
                <c:pt idx="1641">
                  <c:v>1.2718462195769286E-8</c:v>
                </c:pt>
                <c:pt idx="1642">
                  <c:v>4.8330156343923287E-9</c:v>
                </c:pt>
                <c:pt idx="1643">
                  <c:v>1.2003793283915674</c:v>
                </c:pt>
                <c:pt idx="1644">
                  <c:v>6.9788745760625223E-10</c:v>
                </c:pt>
                <c:pt idx="1645">
                  <c:v>1.4955825533347995</c:v>
                </c:pt>
                <c:pt idx="1646">
                  <c:v>1.007749488783428E-10</c:v>
                </c:pt>
                <c:pt idx="1647">
                  <c:v>8.5382477441318532</c:v>
                </c:pt>
                <c:pt idx="1648">
                  <c:v>2.4196101881769501</c:v>
                </c:pt>
                <c:pt idx="1649">
                  <c:v>5.6681727559916917</c:v>
                </c:pt>
                <c:pt idx="1650">
                  <c:v>1.0621436110863411</c:v>
                </c:pt>
                <c:pt idx="1651">
                  <c:v>7.9849200045669044E-13</c:v>
                </c:pt>
                <c:pt idx="1652">
                  <c:v>3.0342696017354237E-13</c:v>
                </c:pt>
                <c:pt idx="1653">
                  <c:v>1.1530224486594612E-13</c:v>
                </c:pt>
                <c:pt idx="1654">
                  <c:v>4.381485304905952E-14</c:v>
                </c:pt>
                <c:pt idx="1655">
                  <c:v>1.6649644158642615E-14</c:v>
                </c:pt>
                <c:pt idx="1656">
                  <c:v>1.3778307488840933</c:v>
                </c:pt>
                <c:pt idx="1657">
                  <c:v>0.71047987162733517</c:v>
                </c:pt>
                <c:pt idx="1658">
                  <c:v>1.0966695451428463</c:v>
                </c:pt>
                <c:pt idx="1659">
                  <c:v>1.2338724793169413</c:v>
                </c:pt>
                <c:pt idx="1660">
                  <c:v>1.2014472303096342</c:v>
                </c:pt>
                <c:pt idx="1661">
                  <c:v>6.0866087864250442</c:v>
                </c:pt>
                <c:pt idx="1662">
                  <c:v>1.9049787363605846E-17</c:v>
                </c:pt>
                <c:pt idx="1663">
                  <c:v>7.2389191981702203E-18</c:v>
                </c:pt>
                <c:pt idx="1664">
                  <c:v>2.7507892953046838E-18</c:v>
                </c:pt>
                <c:pt idx="1665">
                  <c:v>1.0452999322157797E-18</c:v>
                </c:pt>
                <c:pt idx="1666">
                  <c:v>3.9721397424199628E-19</c:v>
                </c:pt>
                <c:pt idx="1667">
                  <c:v>5.4417765489822365</c:v>
                </c:pt>
                <c:pt idx="1668">
                  <c:v>5.7357697880544257E-20</c:v>
                </c:pt>
                <c:pt idx="1669">
                  <c:v>1.1117326619355661</c:v>
                </c:pt>
                <c:pt idx="1670">
                  <c:v>8.2824515739505925E-21</c:v>
                </c:pt>
                <c:pt idx="1671">
                  <c:v>11.577422829380593</c:v>
                </c:pt>
                <c:pt idx="1672">
                  <c:v>8.0104153983016921</c:v>
                </c:pt>
                <c:pt idx="1673">
                  <c:v>6.4743386566653821E-2</c:v>
                </c:pt>
                <c:pt idx="1674">
                  <c:v>32.033140862776321</c:v>
                </c:pt>
                <c:pt idx="1675">
                  <c:v>3.7687637014301938</c:v>
                </c:pt>
                <c:pt idx="1676">
                  <c:v>1.4321302065434736</c:v>
                </c:pt>
                <c:pt idx="1677">
                  <c:v>0.5442094784865199</c:v>
                </c:pt>
                <c:pt idx="1678">
                  <c:v>0.25774658611208229</c:v>
                </c:pt>
                <c:pt idx="1679">
                  <c:v>7.8583848693453501E-2</c:v>
                </c:pt>
                <c:pt idx="1680">
                  <c:v>2.9861862503512332E-2</c:v>
                </c:pt>
                <c:pt idx="1681">
                  <c:v>1.1347507751334687E-2</c:v>
                </c:pt>
                <c:pt idx="1682">
                  <c:v>4.3120529455071806E-3</c:v>
                </c:pt>
                <c:pt idx="1683">
                  <c:v>36.794580704653193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3C-459C-8DB1-6679171DD6CD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C-459C-8DB1-6679171D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56.132582916377693</v>
      </c>
      <c r="G6" s="13">
        <f t="shared" ref="G6:G69" si="0">IF((F6-$J$2)&gt;0,$I$2*(F6-$J$2),0)</f>
        <v>2.7582467486560831</v>
      </c>
      <c r="H6" s="13">
        <f t="shared" ref="H6:H69" si="1">F6-G6</f>
        <v>53.374336167721609</v>
      </c>
      <c r="I6" s="15">
        <f>H6+$H$3-$J$3</f>
        <v>49.374336167721609</v>
      </c>
      <c r="J6" s="13">
        <f t="shared" ref="J6:J69" si="2">I6/SQRT(1+(I6/($K$2*(300+(25*Q6)+0.05*(Q6)^3)))^2)</f>
        <v>47.728743781098316</v>
      </c>
      <c r="K6" s="13">
        <f t="shared" ref="K6:K69" si="3">I6-J6</f>
        <v>1.6455923866232922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2.7582467486560831</v>
      </c>
      <c r="Q6" s="41">
        <v>18.305528184158671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72.916155151957113</v>
      </c>
      <c r="G7" s="13">
        <f t="shared" si="0"/>
        <v>5.5672578878326089</v>
      </c>
      <c r="H7" s="13">
        <f t="shared" si="1"/>
        <v>67.348897264124503</v>
      </c>
      <c r="I7" s="16">
        <f t="shared" ref="I7:I70" si="8">H7+K6-L6</f>
        <v>68.994489650747795</v>
      </c>
      <c r="J7" s="13">
        <f t="shared" si="2"/>
        <v>62.749499691420681</v>
      </c>
      <c r="K7" s="13">
        <f t="shared" si="3"/>
        <v>6.2449899593271141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5.5672578878326089</v>
      </c>
      <c r="Q7" s="41">
        <v>15.30248348208567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84.411659521167095</v>
      </c>
      <c r="G8" s="13">
        <f t="shared" si="0"/>
        <v>7.4912225462686557</v>
      </c>
      <c r="H8" s="13">
        <f t="shared" si="1"/>
        <v>76.920436974898436</v>
      </c>
      <c r="I8" s="16">
        <f t="shared" si="8"/>
        <v>83.16542693422555</v>
      </c>
      <c r="J8" s="13">
        <f t="shared" si="2"/>
        <v>69.409644627387138</v>
      </c>
      <c r="K8" s="13">
        <f t="shared" si="3"/>
        <v>13.755782306838412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7.4912225462686557</v>
      </c>
      <c r="Q8" s="41">
        <v>12.68892537816393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208.02062678635349</v>
      </c>
      <c r="G9" s="13">
        <f t="shared" si="0"/>
        <v>28.179247781679937</v>
      </c>
      <c r="H9" s="13">
        <f t="shared" si="1"/>
        <v>179.84137900467354</v>
      </c>
      <c r="I9" s="16">
        <f t="shared" si="8"/>
        <v>193.59716131151197</v>
      </c>
      <c r="J9" s="13">
        <f t="shared" si="2"/>
        <v>98.476701772283917</v>
      </c>
      <c r="K9" s="13">
        <f t="shared" si="3"/>
        <v>95.120459539228051</v>
      </c>
      <c r="L9" s="13">
        <f t="shared" si="4"/>
        <v>47.521825269983175</v>
      </c>
      <c r="M9" s="13">
        <f t="shared" si="9"/>
        <v>47.521825269983175</v>
      </c>
      <c r="N9" s="13">
        <f t="shared" si="5"/>
        <v>29.463531667389567</v>
      </c>
      <c r="O9" s="13">
        <f t="shared" si="6"/>
        <v>57.642779449069508</v>
      </c>
      <c r="Q9" s="41">
        <v>11.263133063829359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48.143091875774687</v>
      </c>
      <c r="G10" s="13">
        <f t="shared" si="0"/>
        <v>1.4210719795190934</v>
      </c>
      <c r="H10" s="13">
        <f t="shared" si="1"/>
        <v>46.722019896255595</v>
      </c>
      <c r="I10" s="16">
        <f t="shared" si="8"/>
        <v>94.320654165500486</v>
      </c>
      <c r="J10" s="13">
        <f t="shared" si="2"/>
        <v>76.288770948129383</v>
      </c>
      <c r="K10" s="13">
        <f t="shared" si="3"/>
        <v>18.031883217371103</v>
      </c>
      <c r="L10" s="13">
        <f t="shared" si="4"/>
        <v>0.57347763887665004</v>
      </c>
      <c r="M10" s="13">
        <f t="shared" si="9"/>
        <v>18.631771241470261</v>
      </c>
      <c r="N10" s="13">
        <f t="shared" si="5"/>
        <v>11.551698169711562</v>
      </c>
      <c r="O10" s="13">
        <f t="shared" si="6"/>
        <v>12.972770149230655</v>
      </c>
      <c r="Q10" s="41">
        <v>13.11499259237937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46.183992983845378</v>
      </c>
      <c r="G11" s="13">
        <f t="shared" si="0"/>
        <v>1.093184058346284</v>
      </c>
      <c r="H11" s="13">
        <f t="shared" si="1"/>
        <v>45.090808925499097</v>
      </c>
      <c r="I11" s="16">
        <f t="shared" si="8"/>
        <v>62.549214503993547</v>
      </c>
      <c r="J11" s="13">
        <f t="shared" si="2"/>
        <v>55.488657700265541</v>
      </c>
      <c r="K11" s="13">
        <f t="shared" si="3"/>
        <v>7.0605568037280051</v>
      </c>
      <c r="L11" s="13">
        <f t="shared" si="4"/>
        <v>0</v>
      </c>
      <c r="M11" s="13">
        <f t="shared" si="9"/>
        <v>7.080073071758699</v>
      </c>
      <c r="N11" s="13">
        <f t="shared" si="5"/>
        <v>4.3896453044903936</v>
      </c>
      <c r="O11" s="13">
        <f t="shared" si="6"/>
        <v>5.4828293628366778</v>
      </c>
      <c r="Q11" s="41">
        <v>11.999848351612901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41.295291446614343</v>
      </c>
      <c r="G12" s="13">
        <f t="shared" si="0"/>
        <v>0.27497820315413979</v>
      </c>
      <c r="H12" s="13">
        <f t="shared" si="1"/>
        <v>41.020313243460201</v>
      </c>
      <c r="I12" s="16">
        <f t="shared" si="8"/>
        <v>48.080870047188206</v>
      </c>
      <c r="J12" s="13">
        <f t="shared" si="2"/>
        <v>44.90274149725569</v>
      </c>
      <c r="K12" s="13">
        <f t="shared" si="3"/>
        <v>3.1781285499325165</v>
      </c>
      <c r="L12" s="13">
        <f t="shared" si="4"/>
        <v>0</v>
      </c>
      <c r="M12" s="13">
        <f t="shared" si="9"/>
        <v>2.6904277672683055</v>
      </c>
      <c r="N12" s="13">
        <f t="shared" si="5"/>
        <v>1.6680652157063494</v>
      </c>
      <c r="O12" s="13">
        <f t="shared" si="6"/>
        <v>1.9430434188604893</v>
      </c>
      <c r="Q12" s="41">
        <v>12.64099408429851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23.339136362830839</v>
      </c>
      <c r="G13" s="13">
        <f t="shared" si="0"/>
        <v>0</v>
      </c>
      <c r="H13" s="13">
        <f t="shared" si="1"/>
        <v>23.339136362830839</v>
      </c>
      <c r="I13" s="16">
        <f t="shared" si="8"/>
        <v>26.517264912763356</v>
      </c>
      <c r="J13" s="13">
        <f t="shared" si="2"/>
        <v>25.996770321074393</v>
      </c>
      <c r="K13" s="13">
        <f t="shared" si="3"/>
        <v>0.52049459168896206</v>
      </c>
      <c r="L13" s="13">
        <f t="shared" si="4"/>
        <v>0</v>
      </c>
      <c r="M13" s="13">
        <f t="shared" si="9"/>
        <v>1.0223625515619561</v>
      </c>
      <c r="N13" s="13">
        <f t="shared" si="5"/>
        <v>0.63386478196841278</v>
      </c>
      <c r="O13" s="13">
        <f t="shared" si="6"/>
        <v>0.63386478196841278</v>
      </c>
      <c r="Q13" s="41">
        <v>13.3516579609184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60.050959690785263</v>
      </c>
      <c r="G14" s="13">
        <f t="shared" si="0"/>
        <v>3.4140525480596366</v>
      </c>
      <c r="H14" s="13">
        <f t="shared" si="1"/>
        <v>56.636907142725626</v>
      </c>
      <c r="I14" s="16">
        <f t="shared" si="8"/>
        <v>57.157401734414591</v>
      </c>
      <c r="J14" s="13">
        <f t="shared" si="2"/>
        <v>53.243150409131594</v>
      </c>
      <c r="K14" s="13">
        <f t="shared" si="3"/>
        <v>3.9142513252829971</v>
      </c>
      <c r="L14" s="13">
        <f t="shared" si="4"/>
        <v>0</v>
      </c>
      <c r="M14" s="13">
        <f t="shared" si="9"/>
        <v>0.38849776959354332</v>
      </c>
      <c r="N14" s="13">
        <f t="shared" si="5"/>
        <v>0.24086861714799684</v>
      </c>
      <c r="O14" s="13">
        <f t="shared" si="6"/>
        <v>3.6549211652076337</v>
      </c>
      <c r="Q14" s="41">
        <v>14.86399972721286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3.9903517322015518</v>
      </c>
      <c r="G15" s="13">
        <f t="shared" si="0"/>
        <v>0</v>
      </c>
      <c r="H15" s="13">
        <f t="shared" si="1"/>
        <v>3.9903517322015518</v>
      </c>
      <c r="I15" s="16">
        <f t="shared" si="8"/>
        <v>7.9046030574845485</v>
      </c>
      <c r="J15" s="13">
        <f t="shared" si="2"/>
        <v>7.8998465422728428</v>
      </c>
      <c r="K15" s="13">
        <f t="shared" si="3"/>
        <v>4.7565152117057252E-3</v>
      </c>
      <c r="L15" s="13">
        <f t="shared" si="4"/>
        <v>0</v>
      </c>
      <c r="M15" s="13">
        <f t="shared" si="9"/>
        <v>0.14762915244554647</v>
      </c>
      <c r="N15" s="13">
        <f t="shared" si="5"/>
        <v>9.1530074516238819E-2</v>
      </c>
      <c r="O15" s="13">
        <f t="shared" si="6"/>
        <v>9.1530074516238819E-2</v>
      </c>
      <c r="Q15" s="41">
        <v>21.13370613403405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2.9710931945816692</v>
      </c>
      <c r="G16" s="13">
        <f t="shared" si="0"/>
        <v>0</v>
      </c>
      <c r="H16" s="13">
        <f t="shared" si="1"/>
        <v>2.9710931945816692</v>
      </c>
      <c r="I16" s="16">
        <f t="shared" si="8"/>
        <v>2.9758497097933749</v>
      </c>
      <c r="J16" s="13">
        <f t="shared" si="2"/>
        <v>2.9756059031546078</v>
      </c>
      <c r="K16" s="13">
        <f t="shared" si="3"/>
        <v>2.4380663876710784E-4</v>
      </c>
      <c r="L16" s="13">
        <f t="shared" si="4"/>
        <v>0</v>
      </c>
      <c r="M16" s="13">
        <f t="shared" si="9"/>
        <v>5.6099077929307656E-2</v>
      </c>
      <c r="N16" s="13">
        <f t="shared" si="5"/>
        <v>3.4781428316170745E-2</v>
      </c>
      <c r="O16" s="13">
        <f t="shared" si="6"/>
        <v>3.4781428316170745E-2</v>
      </c>
      <c r="Q16" s="41">
        <v>21.423036123541561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2.8899965504793732</v>
      </c>
      <c r="G17" s="18">
        <f t="shared" si="0"/>
        <v>0</v>
      </c>
      <c r="H17" s="18">
        <f t="shared" si="1"/>
        <v>2.8899965504793732</v>
      </c>
      <c r="I17" s="17">
        <f t="shared" si="8"/>
        <v>2.8902403571181403</v>
      </c>
      <c r="J17" s="18">
        <f t="shared" si="2"/>
        <v>2.889994968158927</v>
      </c>
      <c r="K17" s="18">
        <f t="shared" si="3"/>
        <v>2.4538895921333292E-4</v>
      </c>
      <c r="L17" s="18">
        <f t="shared" si="4"/>
        <v>0</v>
      </c>
      <c r="M17" s="18">
        <f t="shared" si="9"/>
        <v>2.131764961313691E-2</v>
      </c>
      <c r="N17" s="18">
        <f t="shared" si="5"/>
        <v>1.3216942760144885E-2</v>
      </c>
      <c r="O17" s="18">
        <f t="shared" si="6"/>
        <v>1.3216942760144885E-2</v>
      </c>
      <c r="Q17" s="42">
        <v>20.75844787096775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9.1882691483463024</v>
      </c>
      <c r="G18" s="13">
        <f t="shared" si="0"/>
        <v>0</v>
      </c>
      <c r="H18" s="13">
        <f t="shared" si="1"/>
        <v>9.1882691483463024</v>
      </c>
      <c r="I18" s="16">
        <f t="shared" si="8"/>
        <v>9.1885145373055153</v>
      </c>
      <c r="J18" s="13">
        <f t="shared" si="2"/>
        <v>9.1799910427690641</v>
      </c>
      <c r="K18" s="13">
        <f t="shared" si="3"/>
        <v>8.5234945364511816E-3</v>
      </c>
      <c r="L18" s="13">
        <f t="shared" si="4"/>
        <v>0</v>
      </c>
      <c r="M18" s="13">
        <f t="shared" si="9"/>
        <v>8.1007068529920252E-3</v>
      </c>
      <c r="N18" s="13">
        <f t="shared" si="5"/>
        <v>5.0224382488550552E-3</v>
      </c>
      <c r="O18" s="13">
        <f t="shared" si="6"/>
        <v>5.0224382488550552E-3</v>
      </c>
      <c r="Q18" s="41">
        <v>20.199517323024839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74.934106856936367</v>
      </c>
      <c r="G19" s="13">
        <f t="shared" si="0"/>
        <v>5.9049958102512035</v>
      </c>
      <c r="H19" s="13">
        <f t="shared" si="1"/>
        <v>69.029111046685159</v>
      </c>
      <c r="I19" s="16">
        <f t="shared" si="8"/>
        <v>69.037634541221607</v>
      </c>
      <c r="J19" s="13">
        <f t="shared" si="2"/>
        <v>63.570989152101497</v>
      </c>
      <c r="K19" s="13">
        <f t="shared" si="3"/>
        <v>5.4666453891201101</v>
      </c>
      <c r="L19" s="13">
        <f t="shared" si="4"/>
        <v>0</v>
      </c>
      <c r="M19" s="13">
        <f t="shared" si="9"/>
        <v>3.0782686041369699E-3</v>
      </c>
      <c r="N19" s="13">
        <f t="shared" si="5"/>
        <v>1.9085265345649214E-3</v>
      </c>
      <c r="O19" s="13">
        <f t="shared" si="6"/>
        <v>5.9069043367857681</v>
      </c>
      <c r="Q19" s="41">
        <v>16.401213759053089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67.71063631205439</v>
      </c>
      <c r="G20" s="13">
        <f t="shared" si="0"/>
        <v>4.6960273654363016</v>
      </c>
      <c r="H20" s="13">
        <f t="shared" si="1"/>
        <v>63.01460894661809</v>
      </c>
      <c r="I20" s="16">
        <f t="shared" si="8"/>
        <v>68.4812543357382</v>
      </c>
      <c r="J20" s="13">
        <f t="shared" si="2"/>
        <v>62.016754349367893</v>
      </c>
      <c r="K20" s="13">
        <f t="shared" si="3"/>
        <v>6.4644999863703063</v>
      </c>
      <c r="L20" s="13">
        <f t="shared" si="4"/>
        <v>0</v>
      </c>
      <c r="M20" s="13">
        <f t="shared" si="9"/>
        <v>1.1697420695720485E-3</v>
      </c>
      <c r="N20" s="13">
        <f t="shared" si="5"/>
        <v>7.2524008313467009E-4</v>
      </c>
      <c r="O20" s="13">
        <f t="shared" si="6"/>
        <v>4.6967526055194364</v>
      </c>
      <c r="Q20" s="41">
        <v>14.846954494177449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7.893761246541076</v>
      </c>
      <c r="G21" s="13">
        <f t="shared" si="0"/>
        <v>0</v>
      </c>
      <c r="H21" s="13">
        <f t="shared" si="1"/>
        <v>7.893761246541076</v>
      </c>
      <c r="I21" s="16">
        <f t="shared" si="8"/>
        <v>14.358261232911381</v>
      </c>
      <c r="J21" s="13">
        <f t="shared" si="2"/>
        <v>14.288645515728476</v>
      </c>
      <c r="K21" s="13">
        <f t="shared" si="3"/>
        <v>6.9615717182905712E-2</v>
      </c>
      <c r="L21" s="13">
        <f t="shared" si="4"/>
        <v>0</v>
      </c>
      <c r="M21" s="13">
        <f t="shared" si="9"/>
        <v>4.4450198643737843E-4</v>
      </c>
      <c r="N21" s="13">
        <f t="shared" si="5"/>
        <v>2.7559123159117462E-4</v>
      </c>
      <c r="O21" s="13">
        <f t="shared" si="6"/>
        <v>2.7559123159117462E-4</v>
      </c>
      <c r="Q21" s="41">
        <v>14.75386795587209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153.79844150212429</v>
      </c>
      <c r="G22" s="13">
        <f t="shared" si="0"/>
        <v>19.104259434979195</v>
      </c>
      <c r="H22" s="13">
        <f t="shared" si="1"/>
        <v>134.69418206714511</v>
      </c>
      <c r="I22" s="16">
        <f t="shared" si="8"/>
        <v>134.76379778432801</v>
      </c>
      <c r="J22" s="13">
        <f t="shared" si="2"/>
        <v>84.199798587320231</v>
      </c>
      <c r="K22" s="13">
        <f t="shared" si="3"/>
        <v>50.563999197007774</v>
      </c>
      <c r="L22" s="13">
        <f t="shared" si="4"/>
        <v>20.38612904666266</v>
      </c>
      <c r="M22" s="13">
        <f t="shared" si="9"/>
        <v>20.386297957417504</v>
      </c>
      <c r="N22" s="13">
        <f t="shared" si="5"/>
        <v>12.639504733598853</v>
      </c>
      <c r="O22" s="13">
        <f t="shared" si="6"/>
        <v>31.743764168578046</v>
      </c>
      <c r="Q22" s="41">
        <v>10.386312651612901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56.10475530663674</v>
      </c>
      <c r="G23" s="13">
        <f t="shared" si="0"/>
        <v>2.7535893333787032</v>
      </c>
      <c r="H23" s="13">
        <f t="shared" si="1"/>
        <v>53.351165973258034</v>
      </c>
      <c r="I23" s="16">
        <f t="shared" si="8"/>
        <v>83.529036123603149</v>
      </c>
      <c r="J23" s="13">
        <f t="shared" si="2"/>
        <v>66.411837732047744</v>
      </c>
      <c r="K23" s="13">
        <f t="shared" si="3"/>
        <v>17.117198391555405</v>
      </c>
      <c r="L23" s="13">
        <f t="shared" si="4"/>
        <v>1.6417913243633217E-2</v>
      </c>
      <c r="M23" s="13">
        <f t="shared" si="9"/>
        <v>7.7632111370622834</v>
      </c>
      <c r="N23" s="13">
        <f t="shared" si="5"/>
        <v>4.8131909049786152</v>
      </c>
      <c r="O23" s="13">
        <f t="shared" si="6"/>
        <v>7.5667802383573184</v>
      </c>
      <c r="Q23" s="41">
        <v>10.614283147480039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104.0985886486187</v>
      </c>
      <c r="G24" s="13">
        <f t="shared" si="0"/>
        <v>10.786158954261612</v>
      </c>
      <c r="H24" s="13">
        <f t="shared" si="1"/>
        <v>93.312429694357093</v>
      </c>
      <c r="I24" s="16">
        <f t="shared" si="8"/>
        <v>110.41321017266887</v>
      </c>
      <c r="J24" s="13">
        <f t="shared" si="2"/>
        <v>82.815038449781497</v>
      </c>
      <c r="K24" s="13">
        <f t="shared" si="3"/>
        <v>27.598171722887372</v>
      </c>
      <c r="L24" s="13">
        <f t="shared" si="4"/>
        <v>6.3995216485789905</v>
      </c>
      <c r="M24" s="13">
        <f t="shared" si="9"/>
        <v>9.3495418806626596</v>
      </c>
      <c r="N24" s="13">
        <f t="shared" si="5"/>
        <v>5.7967159660108489</v>
      </c>
      <c r="O24" s="13">
        <f t="shared" si="6"/>
        <v>16.582874920272459</v>
      </c>
      <c r="Q24" s="41">
        <v>12.59710627118679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63.116754599756348</v>
      </c>
      <c r="G25" s="13">
        <f t="shared" si="0"/>
        <v>3.9271645321385824</v>
      </c>
      <c r="H25" s="13">
        <f t="shared" si="1"/>
        <v>59.189590067617765</v>
      </c>
      <c r="I25" s="16">
        <f t="shared" si="8"/>
        <v>80.388240141926133</v>
      </c>
      <c r="J25" s="13">
        <f t="shared" si="2"/>
        <v>72.334643802337283</v>
      </c>
      <c r="K25" s="13">
        <f t="shared" si="3"/>
        <v>8.0535963395888501</v>
      </c>
      <c r="L25" s="13">
        <f t="shared" si="4"/>
        <v>0</v>
      </c>
      <c r="M25" s="13">
        <f t="shared" si="9"/>
        <v>3.5528259146518106</v>
      </c>
      <c r="N25" s="13">
        <f t="shared" si="5"/>
        <v>2.2027520670841225</v>
      </c>
      <c r="O25" s="13">
        <f t="shared" si="6"/>
        <v>6.1299165992227049</v>
      </c>
      <c r="Q25" s="41">
        <v>16.643498442145098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72.911012306358387</v>
      </c>
      <c r="G26" s="13">
        <f t="shared" si="0"/>
        <v>5.5663971467239159</v>
      </c>
      <c r="H26" s="13">
        <f t="shared" si="1"/>
        <v>67.344615159634472</v>
      </c>
      <c r="I26" s="16">
        <f t="shared" si="8"/>
        <v>75.398211499223322</v>
      </c>
      <c r="J26" s="13">
        <f t="shared" si="2"/>
        <v>68.782661256433826</v>
      </c>
      <c r="K26" s="13">
        <f t="shared" si="3"/>
        <v>6.6155502427894959</v>
      </c>
      <c r="L26" s="13">
        <f t="shared" si="4"/>
        <v>0</v>
      </c>
      <c r="M26" s="13">
        <f t="shared" si="9"/>
        <v>1.3500738475676881</v>
      </c>
      <c r="N26" s="13">
        <f t="shared" si="5"/>
        <v>0.83704578549196662</v>
      </c>
      <c r="O26" s="13">
        <f t="shared" si="6"/>
        <v>6.4034429322158823</v>
      </c>
      <c r="Q26" s="41">
        <v>16.823926931628591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21.803474473652351</v>
      </c>
      <c r="G27" s="13">
        <f t="shared" si="0"/>
        <v>0</v>
      </c>
      <c r="H27" s="13">
        <f t="shared" si="1"/>
        <v>21.803474473652351</v>
      </c>
      <c r="I27" s="16">
        <f t="shared" si="8"/>
        <v>28.419024716441847</v>
      </c>
      <c r="J27" s="13">
        <f t="shared" si="2"/>
        <v>28.204115297284879</v>
      </c>
      <c r="K27" s="13">
        <f t="shared" si="3"/>
        <v>0.21490941915696737</v>
      </c>
      <c r="L27" s="13">
        <f t="shared" si="4"/>
        <v>0</v>
      </c>
      <c r="M27" s="13">
        <f t="shared" si="9"/>
        <v>0.51302806207572149</v>
      </c>
      <c r="N27" s="13">
        <f t="shared" si="5"/>
        <v>0.31807739848694733</v>
      </c>
      <c r="O27" s="13">
        <f t="shared" si="6"/>
        <v>0.31807739848694733</v>
      </c>
      <c r="Q27" s="41">
        <v>21.258447526622739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7.8556522406285163</v>
      </c>
      <c r="G28" s="13">
        <f t="shared" si="0"/>
        <v>0</v>
      </c>
      <c r="H28" s="13">
        <f t="shared" si="1"/>
        <v>7.8556522406285163</v>
      </c>
      <c r="I28" s="16">
        <f t="shared" si="8"/>
        <v>8.0705616597854828</v>
      </c>
      <c r="J28" s="13">
        <f t="shared" si="2"/>
        <v>8.0680412373780666</v>
      </c>
      <c r="K28" s="13">
        <f t="shared" si="3"/>
        <v>2.520422407416234E-3</v>
      </c>
      <c r="L28" s="13">
        <f t="shared" si="4"/>
        <v>0</v>
      </c>
      <c r="M28" s="13">
        <f t="shared" si="9"/>
        <v>0.19495066358877416</v>
      </c>
      <c r="N28" s="13">
        <f t="shared" si="5"/>
        <v>0.12086941142503999</v>
      </c>
      <c r="O28" s="13">
        <f t="shared" si="6"/>
        <v>0.12086941142503999</v>
      </c>
      <c r="Q28" s="41">
        <v>26.11374787096775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11.380669561291869</v>
      </c>
      <c r="G29" s="18">
        <f t="shared" si="0"/>
        <v>0</v>
      </c>
      <c r="H29" s="18">
        <f t="shared" si="1"/>
        <v>11.380669561291869</v>
      </c>
      <c r="I29" s="17">
        <f t="shared" si="8"/>
        <v>11.383189983699285</v>
      </c>
      <c r="J29" s="18">
        <f t="shared" si="2"/>
        <v>11.374289036618801</v>
      </c>
      <c r="K29" s="18">
        <f t="shared" si="3"/>
        <v>8.9009470804839452E-3</v>
      </c>
      <c r="L29" s="18">
        <f t="shared" si="4"/>
        <v>0</v>
      </c>
      <c r="M29" s="18">
        <f t="shared" si="9"/>
        <v>7.4081252163734179E-2</v>
      </c>
      <c r="N29" s="18">
        <f t="shared" si="5"/>
        <v>4.5930376341515193E-2</v>
      </c>
      <c r="O29" s="18">
        <f t="shared" si="6"/>
        <v>4.5930376341515193E-2</v>
      </c>
      <c r="Q29" s="42">
        <v>24.45313186726338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55.427717210149019</v>
      </c>
      <c r="G30" s="13">
        <f t="shared" si="0"/>
        <v>2.6402756997858949</v>
      </c>
      <c r="H30" s="13">
        <f t="shared" si="1"/>
        <v>52.787441510363124</v>
      </c>
      <c r="I30" s="16">
        <f t="shared" si="8"/>
        <v>52.796342457443608</v>
      </c>
      <c r="J30" s="13">
        <f t="shared" si="2"/>
        <v>51.224128577774209</v>
      </c>
      <c r="K30" s="13">
        <f t="shared" si="3"/>
        <v>1.5722138796693983</v>
      </c>
      <c r="L30" s="13">
        <f t="shared" si="4"/>
        <v>0</v>
      </c>
      <c r="M30" s="13">
        <f t="shared" si="9"/>
        <v>2.8150875822218986E-2</v>
      </c>
      <c r="N30" s="13">
        <f t="shared" si="5"/>
        <v>1.7453543009775772E-2</v>
      </c>
      <c r="O30" s="13">
        <f t="shared" si="6"/>
        <v>2.6577292427956709</v>
      </c>
      <c r="Q30" s="41">
        <v>20.086432045493702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47.151771601394969</v>
      </c>
      <c r="G31" s="13">
        <f t="shared" si="0"/>
        <v>1.255157974196613</v>
      </c>
      <c r="H31" s="13">
        <f t="shared" si="1"/>
        <v>45.896613627198356</v>
      </c>
      <c r="I31" s="16">
        <f t="shared" si="8"/>
        <v>47.468827506867754</v>
      </c>
      <c r="J31" s="13">
        <f t="shared" si="2"/>
        <v>45.794675542249102</v>
      </c>
      <c r="K31" s="13">
        <f t="shared" si="3"/>
        <v>1.6741519646186518</v>
      </c>
      <c r="L31" s="13">
        <f t="shared" si="4"/>
        <v>0</v>
      </c>
      <c r="M31" s="13">
        <f t="shared" si="9"/>
        <v>1.0697332812443214E-2</v>
      </c>
      <c r="N31" s="13">
        <f t="shared" si="5"/>
        <v>6.6323463437147926E-3</v>
      </c>
      <c r="O31" s="13">
        <f t="shared" si="6"/>
        <v>1.2617903205403278</v>
      </c>
      <c r="Q31" s="41">
        <v>17.326269459775599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47.170573267126727</v>
      </c>
      <c r="G32" s="13">
        <f t="shared" si="0"/>
        <v>1.2583047469893336</v>
      </c>
      <c r="H32" s="13">
        <f t="shared" si="1"/>
        <v>45.912268520137395</v>
      </c>
      <c r="I32" s="16">
        <f t="shared" si="8"/>
        <v>47.586420484756047</v>
      </c>
      <c r="J32" s="13">
        <f t="shared" si="2"/>
        <v>44.744530714359563</v>
      </c>
      <c r="K32" s="13">
        <f t="shared" si="3"/>
        <v>2.8418897703964845</v>
      </c>
      <c r="L32" s="13">
        <f t="shared" si="4"/>
        <v>0</v>
      </c>
      <c r="M32" s="13">
        <f t="shared" si="9"/>
        <v>4.0649864687284211E-3</v>
      </c>
      <c r="N32" s="13">
        <f t="shared" si="5"/>
        <v>2.5202916106116212E-3</v>
      </c>
      <c r="O32" s="13">
        <f t="shared" si="6"/>
        <v>1.2608250385999451</v>
      </c>
      <c r="Q32" s="41">
        <v>13.306200672726719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23.77473633636049</v>
      </c>
      <c r="G33" s="13">
        <f t="shared" si="0"/>
        <v>0</v>
      </c>
      <c r="H33" s="13">
        <f t="shared" si="1"/>
        <v>23.77473633636049</v>
      </c>
      <c r="I33" s="16">
        <f t="shared" si="8"/>
        <v>26.616626106756975</v>
      </c>
      <c r="J33" s="13">
        <f t="shared" si="2"/>
        <v>25.842642265451325</v>
      </c>
      <c r="K33" s="13">
        <f t="shared" si="3"/>
        <v>0.77398384130565034</v>
      </c>
      <c r="L33" s="13">
        <f t="shared" si="4"/>
        <v>0</v>
      </c>
      <c r="M33" s="13">
        <f t="shared" si="9"/>
        <v>1.5446948581167999E-3</v>
      </c>
      <c r="N33" s="13">
        <f t="shared" si="5"/>
        <v>9.5771081203241599E-4</v>
      </c>
      <c r="O33" s="13">
        <f t="shared" si="6"/>
        <v>9.5771081203241599E-4</v>
      </c>
      <c r="Q33" s="41">
        <v>10.401294345560959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170.50312685196079</v>
      </c>
      <c r="G34" s="13">
        <f t="shared" si="0"/>
        <v>21.900067536228132</v>
      </c>
      <c r="H34" s="13">
        <f t="shared" si="1"/>
        <v>148.60305931573265</v>
      </c>
      <c r="I34" s="16">
        <f t="shared" si="8"/>
        <v>149.37704315703832</v>
      </c>
      <c r="J34" s="13">
        <f t="shared" si="2"/>
        <v>87.773234269855266</v>
      </c>
      <c r="K34" s="13">
        <f t="shared" si="3"/>
        <v>61.60380888718305</v>
      </c>
      <c r="L34" s="13">
        <f t="shared" si="4"/>
        <v>27.109574307236933</v>
      </c>
      <c r="M34" s="13">
        <f t="shared" si="9"/>
        <v>27.110161291283017</v>
      </c>
      <c r="N34" s="13">
        <f t="shared" si="5"/>
        <v>16.808300000595469</v>
      </c>
      <c r="O34" s="13">
        <f t="shared" si="6"/>
        <v>38.708367536823602</v>
      </c>
      <c r="Q34" s="41">
        <v>10.4741556516129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78.870376473034867</v>
      </c>
      <c r="G35" s="13">
        <f t="shared" si="0"/>
        <v>6.563796275564723</v>
      </c>
      <c r="H35" s="13">
        <f t="shared" si="1"/>
        <v>72.30658019747014</v>
      </c>
      <c r="I35" s="16">
        <f t="shared" si="8"/>
        <v>106.80081477741626</v>
      </c>
      <c r="J35" s="13">
        <f t="shared" si="2"/>
        <v>72.652973176251123</v>
      </c>
      <c r="K35" s="13">
        <f t="shared" si="3"/>
        <v>34.14784160116514</v>
      </c>
      <c r="L35" s="13">
        <f t="shared" si="4"/>
        <v>10.388389947696707</v>
      </c>
      <c r="M35" s="13">
        <f t="shared" si="9"/>
        <v>20.690251238384253</v>
      </c>
      <c r="N35" s="13">
        <f t="shared" si="5"/>
        <v>12.827955767798237</v>
      </c>
      <c r="O35" s="13">
        <f t="shared" si="6"/>
        <v>19.39175204336296</v>
      </c>
      <c r="Q35" s="41">
        <v>9.11951602318927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62.071677422479581</v>
      </c>
      <c r="G36" s="13">
        <f t="shared" si="0"/>
        <v>3.7522534112482178</v>
      </c>
      <c r="H36" s="13">
        <f t="shared" si="1"/>
        <v>58.319424011231362</v>
      </c>
      <c r="I36" s="16">
        <f t="shared" si="8"/>
        <v>82.078875664699794</v>
      </c>
      <c r="J36" s="13">
        <f t="shared" si="2"/>
        <v>67.428184370638391</v>
      </c>
      <c r="K36" s="13">
        <f t="shared" si="3"/>
        <v>14.650691294061403</v>
      </c>
      <c r="L36" s="13">
        <f t="shared" si="4"/>
        <v>0</v>
      </c>
      <c r="M36" s="13">
        <f t="shared" si="9"/>
        <v>7.862295470586016</v>
      </c>
      <c r="N36" s="13">
        <f t="shared" si="5"/>
        <v>4.8746231917633303</v>
      </c>
      <c r="O36" s="13">
        <f t="shared" si="6"/>
        <v>8.6268766030115476</v>
      </c>
      <c r="Q36" s="41">
        <v>11.755950707130729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40.481605562082109</v>
      </c>
      <c r="G37" s="13">
        <f t="shared" si="0"/>
        <v>0.1387942798891984</v>
      </c>
      <c r="H37" s="13">
        <f t="shared" si="1"/>
        <v>40.342811282192912</v>
      </c>
      <c r="I37" s="16">
        <f t="shared" si="8"/>
        <v>54.993502576254315</v>
      </c>
      <c r="J37" s="13">
        <f t="shared" si="2"/>
        <v>51.979249852767161</v>
      </c>
      <c r="K37" s="13">
        <f t="shared" si="3"/>
        <v>3.0142527234871537</v>
      </c>
      <c r="L37" s="13">
        <f t="shared" si="4"/>
        <v>0</v>
      </c>
      <c r="M37" s="13">
        <f t="shared" si="9"/>
        <v>2.9876722788226857</v>
      </c>
      <c r="N37" s="13">
        <f t="shared" si="5"/>
        <v>1.8523568128700652</v>
      </c>
      <c r="O37" s="13">
        <f t="shared" si="6"/>
        <v>1.9911510927592635</v>
      </c>
      <c r="Q37" s="41">
        <v>16.063714595983669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42.429147589891201</v>
      </c>
      <c r="G38" s="13">
        <f t="shared" si="0"/>
        <v>0.46474796682438713</v>
      </c>
      <c r="H38" s="13">
        <f t="shared" si="1"/>
        <v>41.964399623066811</v>
      </c>
      <c r="I38" s="16">
        <f t="shared" si="8"/>
        <v>44.978652346553964</v>
      </c>
      <c r="J38" s="13">
        <f t="shared" si="2"/>
        <v>43.52789781859714</v>
      </c>
      <c r="K38" s="13">
        <f t="shared" si="3"/>
        <v>1.4507545279568248</v>
      </c>
      <c r="L38" s="13">
        <f t="shared" si="4"/>
        <v>0</v>
      </c>
      <c r="M38" s="13">
        <f t="shared" si="9"/>
        <v>1.1353154659526206</v>
      </c>
      <c r="N38" s="13">
        <f t="shared" si="5"/>
        <v>0.70389558889062476</v>
      </c>
      <c r="O38" s="13">
        <f t="shared" si="6"/>
        <v>1.1686435557150119</v>
      </c>
      <c r="Q38" s="41">
        <v>17.228909241637989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1.616936550110055</v>
      </c>
      <c r="G39" s="13">
        <f t="shared" si="0"/>
        <v>0</v>
      </c>
      <c r="H39" s="13">
        <f t="shared" si="1"/>
        <v>1.616936550110055</v>
      </c>
      <c r="I39" s="16">
        <f t="shared" si="8"/>
        <v>3.06769107806688</v>
      </c>
      <c r="J39" s="13">
        <f t="shared" si="2"/>
        <v>3.0674113708298045</v>
      </c>
      <c r="K39" s="13">
        <f t="shared" si="3"/>
        <v>2.7970723707548828E-4</v>
      </c>
      <c r="L39" s="13">
        <f t="shared" si="4"/>
        <v>0</v>
      </c>
      <c r="M39" s="13">
        <f t="shared" si="9"/>
        <v>0.4314198770619958</v>
      </c>
      <c r="N39" s="13">
        <f t="shared" si="5"/>
        <v>0.26748032377843739</v>
      </c>
      <c r="O39" s="13">
        <f t="shared" si="6"/>
        <v>0.26748032377843739</v>
      </c>
      <c r="Q39" s="41">
        <v>21.096484845576139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6.0941217358638831</v>
      </c>
      <c r="G40" s="13">
        <f t="shared" si="0"/>
        <v>0</v>
      </c>
      <c r="H40" s="13">
        <f t="shared" si="1"/>
        <v>6.0941217358638831</v>
      </c>
      <c r="I40" s="16">
        <f t="shared" si="8"/>
        <v>6.0944014431009581</v>
      </c>
      <c r="J40" s="13">
        <f t="shared" si="2"/>
        <v>6.0930713752172032</v>
      </c>
      <c r="K40" s="13">
        <f t="shared" si="3"/>
        <v>1.3300678837548929E-3</v>
      </c>
      <c r="L40" s="13">
        <f t="shared" si="4"/>
        <v>0</v>
      </c>
      <c r="M40" s="13">
        <f t="shared" si="9"/>
        <v>0.16393955328355841</v>
      </c>
      <c r="N40" s="13">
        <f t="shared" si="5"/>
        <v>0.10164252303580622</v>
      </c>
      <c r="O40" s="13">
        <f t="shared" si="6"/>
        <v>0.10164252303580622</v>
      </c>
      <c r="Q40" s="41">
        <v>24.649950107200201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30.461463230737142</v>
      </c>
      <c r="G41" s="18">
        <f t="shared" si="0"/>
        <v>0</v>
      </c>
      <c r="H41" s="18">
        <f t="shared" si="1"/>
        <v>30.461463230737142</v>
      </c>
      <c r="I41" s="17">
        <f t="shared" si="8"/>
        <v>30.462793298620895</v>
      </c>
      <c r="J41" s="18">
        <f t="shared" si="2"/>
        <v>30.28917211212892</v>
      </c>
      <c r="K41" s="18">
        <f t="shared" si="3"/>
        <v>0.17362118649197456</v>
      </c>
      <c r="L41" s="18">
        <f t="shared" si="4"/>
        <v>0</v>
      </c>
      <c r="M41" s="18">
        <f t="shared" si="9"/>
        <v>6.2297030247752197E-2</v>
      </c>
      <c r="N41" s="18">
        <f t="shared" si="5"/>
        <v>3.8624158753606364E-2</v>
      </c>
      <c r="O41" s="18">
        <f t="shared" si="6"/>
        <v>3.8624158753606364E-2</v>
      </c>
      <c r="Q41" s="42">
        <v>24.274098870967752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35.444373894737247</v>
      </c>
      <c r="G42" s="13">
        <f t="shared" si="0"/>
        <v>0</v>
      </c>
      <c r="H42" s="13">
        <f t="shared" si="1"/>
        <v>35.444373894737247</v>
      </c>
      <c r="I42" s="16">
        <f t="shared" si="8"/>
        <v>35.617995081229225</v>
      </c>
      <c r="J42" s="13">
        <f t="shared" si="2"/>
        <v>35.201908371816288</v>
      </c>
      <c r="K42" s="13">
        <f t="shared" si="3"/>
        <v>0.41608670941293724</v>
      </c>
      <c r="L42" s="13">
        <f t="shared" si="4"/>
        <v>0</v>
      </c>
      <c r="M42" s="13">
        <f t="shared" si="9"/>
        <v>2.3672871494145833E-2</v>
      </c>
      <c r="N42" s="13">
        <f t="shared" si="5"/>
        <v>1.4677180326370417E-2</v>
      </c>
      <c r="O42" s="13">
        <f t="shared" si="6"/>
        <v>1.4677180326370417E-2</v>
      </c>
      <c r="Q42" s="41">
        <v>21.332321318508299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23.850124048710938</v>
      </c>
      <c r="G43" s="13">
        <f t="shared" si="0"/>
        <v>0</v>
      </c>
      <c r="H43" s="13">
        <f t="shared" si="1"/>
        <v>23.850124048710938</v>
      </c>
      <c r="I43" s="16">
        <f t="shared" si="8"/>
        <v>24.266210758123876</v>
      </c>
      <c r="J43" s="13">
        <f t="shared" si="2"/>
        <v>24.032125505480266</v>
      </c>
      <c r="K43" s="13">
        <f t="shared" si="3"/>
        <v>0.23408525264360946</v>
      </c>
      <c r="L43" s="13">
        <f t="shared" si="4"/>
        <v>0</v>
      </c>
      <c r="M43" s="13">
        <f t="shared" si="9"/>
        <v>8.9956911677754169E-3</v>
      </c>
      <c r="N43" s="13">
        <f t="shared" si="5"/>
        <v>5.5773285240207585E-3</v>
      </c>
      <c r="O43" s="13">
        <f t="shared" si="6"/>
        <v>5.5773285240207585E-3</v>
      </c>
      <c r="Q43" s="41">
        <v>17.282859469437291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67.360770372961142</v>
      </c>
      <c r="G44" s="13">
        <f t="shared" si="0"/>
        <v>4.6374714569362032</v>
      </c>
      <c r="H44" s="13">
        <f t="shared" si="1"/>
        <v>62.723298916024937</v>
      </c>
      <c r="I44" s="16">
        <f t="shared" si="8"/>
        <v>62.957384168668547</v>
      </c>
      <c r="J44" s="13">
        <f t="shared" si="2"/>
        <v>57.727852633858937</v>
      </c>
      <c r="K44" s="13">
        <f t="shared" si="3"/>
        <v>5.2295315348096096</v>
      </c>
      <c r="L44" s="13">
        <f t="shared" si="4"/>
        <v>0</v>
      </c>
      <c r="M44" s="13">
        <f t="shared" si="9"/>
        <v>3.4183626437546584E-3</v>
      </c>
      <c r="N44" s="13">
        <f t="shared" si="5"/>
        <v>2.119384839127888E-3</v>
      </c>
      <c r="O44" s="13">
        <f t="shared" si="6"/>
        <v>4.6395908417753313</v>
      </c>
      <c r="Q44" s="41">
        <v>14.69333871240625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211.1447681587486</v>
      </c>
      <c r="G45" s="13">
        <f t="shared" si="0"/>
        <v>28.702125020937526</v>
      </c>
      <c r="H45" s="13">
        <f t="shared" si="1"/>
        <v>182.44264313781107</v>
      </c>
      <c r="I45" s="16">
        <f t="shared" si="8"/>
        <v>187.67217467262068</v>
      </c>
      <c r="J45" s="13">
        <f t="shared" si="2"/>
        <v>99.248584943120704</v>
      </c>
      <c r="K45" s="13">
        <f t="shared" si="3"/>
        <v>88.42358972949998</v>
      </c>
      <c r="L45" s="13">
        <f t="shared" si="4"/>
        <v>43.443309530443805</v>
      </c>
      <c r="M45" s="13">
        <f t="shared" si="9"/>
        <v>43.444608508248436</v>
      </c>
      <c r="N45" s="13">
        <f t="shared" si="5"/>
        <v>26.935657275114028</v>
      </c>
      <c r="O45" s="13">
        <f t="shared" si="6"/>
        <v>55.637782296051554</v>
      </c>
      <c r="Q45" s="41">
        <v>11.590823167514319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59.878559823960373</v>
      </c>
      <c r="G46" s="13">
        <f t="shared" si="0"/>
        <v>3.3851985508589064</v>
      </c>
      <c r="H46" s="13">
        <f t="shared" si="1"/>
        <v>56.493361273101463</v>
      </c>
      <c r="I46" s="16">
        <f t="shared" si="8"/>
        <v>101.47364147215765</v>
      </c>
      <c r="J46" s="13">
        <f t="shared" si="2"/>
        <v>72.359248808484608</v>
      </c>
      <c r="K46" s="13">
        <f t="shared" si="3"/>
        <v>29.114392663673044</v>
      </c>
      <c r="L46" s="13">
        <f t="shared" si="4"/>
        <v>7.3229278289754793</v>
      </c>
      <c r="M46" s="13">
        <f t="shared" si="9"/>
        <v>23.831879062109888</v>
      </c>
      <c r="N46" s="13">
        <f t="shared" si="5"/>
        <v>14.77576501850813</v>
      </c>
      <c r="O46" s="13">
        <f t="shared" si="6"/>
        <v>18.160963569367038</v>
      </c>
      <c r="Q46" s="41">
        <v>9.7286753491146918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84.027678540227967</v>
      </c>
      <c r="G47" s="13">
        <f t="shared" si="0"/>
        <v>7.4269569157133555</v>
      </c>
      <c r="H47" s="13">
        <f t="shared" si="1"/>
        <v>76.600721624514605</v>
      </c>
      <c r="I47" s="16">
        <f t="shared" si="8"/>
        <v>98.392186459212169</v>
      </c>
      <c r="J47" s="13">
        <f t="shared" si="2"/>
        <v>69.247991921429261</v>
      </c>
      <c r="K47" s="13">
        <f t="shared" si="3"/>
        <v>29.144194537782909</v>
      </c>
      <c r="L47" s="13">
        <f t="shared" si="4"/>
        <v>7.3410777133361229</v>
      </c>
      <c r="M47" s="13">
        <f t="shared" si="9"/>
        <v>16.397191756937879</v>
      </c>
      <c r="N47" s="13">
        <f t="shared" si="5"/>
        <v>10.166258889301485</v>
      </c>
      <c r="O47" s="13">
        <f t="shared" si="6"/>
        <v>17.59321580501484</v>
      </c>
      <c r="Q47" s="41">
        <v>8.8666106516129055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176.72224413108461</v>
      </c>
      <c r="G48" s="13">
        <f t="shared" si="0"/>
        <v>22.940940686931434</v>
      </c>
      <c r="H48" s="13">
        <f t="shared" si="1"/>
        <v>153.78130344415317</v>
      </c>
      <c r="I48" s="16">
        <f t="shared" si="8"/>
        <v>175.58442026859996</v>
      </c>
      <c r="J48" s="13">
        <f t="shared" si="2"/>
        <v>84.872537005942689</v>
      </c>
      <c r="K48" s="13">
        <f t="shared" si="3"/>
        <v>90.711883262657267</v>
      </c>
      <c r="L48" s="13">
        <f t="shared" si="4"/>
        <v>44.836921987731088</v>
      </c>
      <c r="M48" s="13">
        <f t="shared" si="9"/>
        <v>51.067854855367486</v>
      </c>
      <c r="N48" s="13">
        <f t="shared" si="5"/>
        <v>31.662070010327842</v>
      </c>
      <c r="O48" s="13">
        <f t="shared" si="6"/>
        <v>54.603010697259279</v>
      </c>
      <c r="Q48" s="41">
        <v>8.7847562154644621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135.1375901573557</v>
      </c>
      <c r="G49" s="13">
        <f t="shared" si="0"/>
        <v>15.981054281856286</v>
      </c>
      <c r="H49" s="13">
        <f t="shared" si="1"/>
        <v>119.15653587549942</v>
      </c>
      <c r="I49" s="16">
        <f t="shared" si="8"/>
        <v>165.03149715042559</v>
      </c>
      <c r="J49" s="13">
        <f t="shared" si="2"/>
        <v>97.791401531526859</v>
      </c>
      <c r="K49" s="13">
        <f t="shared" si="3"/>
        <v>67.240095618898735</v>
      </c>
      <c r="L49" s="13">
        <f t="shared" si="4"/>
        <v>30.542175627105323</v>
      </c>
      <c r="M49" s="13">
        <f t="shared" si="9"/>
        <v>49.94796047214497</v>
      </c>
      <c r="N49" s="13">
        <f t="shared" si="5"/>
        <v>30.967735492729883</v>
      </c>
      <c r="O49" s="13">
        <f t="shared" si="6"/>
        <v>46.948789774586167</v>
      </c>
      <c r="Q49" s="41">
        <v>12.143076644895951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41.798920197970062</v>
      </c>
      <c r="G50" s="13">
        <f t="shared" si="0"/>
        <v>0.35926888649083549</v>
      </c>
      <c r="H50" s="13">
        <f t="shared" si="1"/>
        <v>41.439651311479224</v>
      </c>
      <c r="I50" s="16">
        <f t="shared" si="8"/>
        <v>78.137571303272637</v>
      </c>
      <c r="J50" s="13">
        <f t="shared" si="2"/>
        <v>66.439777082470243</v>
      </c>
      <c r="K50" s="13">
        <f t="shared" si="3"/>
        <v>11.697794220802393</v>
      </c>
      <c r="L50" s="13">
        <f t="shared" si="4"/>
        <v>0</v>
      </c>
      <c r="M50" s="13">
        <f t="shared" si="9"/>
        <v>18.980224979415087</v>
      </c>
      <c r="N50" s="13">
        <f t="shared" si="5"/>
        <v>11.767739487237353</v>
      </c>
      <c r="O50" s="13">
        <f t="shared" si="6"/>
        <v>12.127008373728188</v>
      </c>
      <c r="Q50" s="41">
        <v>12.71614368654364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4.3141689821373026</v>
      </c>
      <c r="G51" s="13">
        <f t="shared" si="0"/>
        <v>0</v>
      </c>
      <c r="H51" s="13">
        <f t="shared" si="1"/>
        <v>4.3141689821373026</v>
      </c>
      <c r="I51" s="16">
        <f t="shared" si="8"/>
        <v>16.011963202939697</v>
      </c>
      <c r="J51" s="13">
        <f t="shared" si="2"/>
        <v>15.966065885530295</v>
      </c>
      <c r="K51" s="13">
        <f t="shared" si="3"/>
        <v>4.589731740940195E-2</v>
      </c>
      <c r="L51" s="13">
        <f t="shared" si="4"/>
        <v>0</v>
      </c>
      <c r="M51" s="13">
        <f t="shared" si="9"/>
        <v>7.2124854921777342</v>
      </c>
      <c r="N51" s="13">
        <f t="shared" si="5"/>
        <v>4.4717410051501956</v>
      </c>
      <c r="O51" s="13">
        <f t="shared" si="6"/>
        <v>4.4717410051501956</v>
      </c>
      <c r="Q51" s="41">
        <v>20.05586847820534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5.8137082000546663</v>
      </c>
      <c r="G52" s="13">
        <f t="shared" si="0"/>
        <v>0</v>
      </c>
      <c r="H52" s="13">
        <f t="shared" si="1"/>
        <v>5.8137082000546663</v>
      </c>
      <c r="I52" s="16">
        <f t="shared" si="8"/>
        <v>5.8596055174640682</v>
      </c>
      <c r="J52" s="13">
        <f t="shared" si="2"/>
        <v>5.8582160341363911</v>
      </c>
      <c r="K52" s="13">
        <f t="shared" si="3"/>
        <v>1.3894833276770768E-3</v>
      </c>
      <c r="L52" s="13">
        <f t="shared" si="4"/>
        <v>0</v>
      </c>
      <c r="M52" s="13">
        <f t="shared" si="9"/>
        <v>2.7407444870275386</v>
      </c>
      <c r="N52" s="13">
        <f t="shared" si="5"/>
        <v>1.699261581957074</v>
      </c>
      <c r="O52" s="13">
        <f t="shared" si="6"/>
        <v>1.699261581957074</v>
      </c>
      <c r="Q52" s="41">
        <v>23.495341870967749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25.448212336459552</v>
      </c>
      <c r="G53" s="18">
        <f t="shared" si="0"/>
        <v>0</v>
      </c>
      <c r="H53" s="18">
        <f t="shared" si="1"/>
        <v>25.448212336459552</v>
      </c>
      <c r="I53" s="17">
        <f t="shared" si="8"/>
        <v>25.44960181978723</v>
      </c>
      <c r="J53" s="18">
        <f t="shared" si="2"/>
        <v>25.319580457694443</v>
      </c>
      <c r="K53" s="18">
        <f t="shared" si="3"/>
        <v>0.13002136209278703</v>
      </c>
      <c r="L53" s="18">
        <f t="shared" si="4"/>
        <v>0</v>
      </c>
      <c r="M53" s="18">
        <f t="shared" si="9"/>
        <v>1.0414829050704646</v>
      </c>
      <c r="N53" s="18">
        <f t="shared" si="5"/>
        <v>0.64571940114368809</v>
      </c>
      <c r="O53" s="18">
        <f t="shared" si="6"/>
        <v>0.64571940114368809</v>
      </c>
      <c r="Q53" s="42">
        <v>22.49851192999575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4.9599643202930164</v>
      </c>
      <c r="G54" s="13">
        <f t="shared" si="0"/>
        <v>0</v>
      </c>
      <c r="H54" s="13">
        <f t="shared" si="1"/>
        <v>4.9599643202930164</v>
      </c>
      <c r="I54" s="16">
        <f t="shared" si="8"/>
        <v>5.0899856823858034</v>
      </c>
      <c r="J54" s="13">
        <f t="shared" si="2"/>
        <v>5.0886837213492182</v>
      </c>
      <c r="K54" s="13">
        <f t="shared" si="3"/>
        <v>1.3019610365851975E-3</v>
      </c>
      <c r="L54" s="13">
        <f t="shared" si="4"/>
        <v>0</v>
      </c>
      <c r="M54" s="13">
        <f t="shared" si="9"/>
        <v>0.39576350392677651</v>
      </c>
      <c r="N54" s="13">
        <f t="shared" si="5"/>
        <v>0.24537337243460144</v>
      </c>
      <c r="O54" s="13">
        <f t="shared" si="6"/>
        <v>0.24537337243460144</v>
      </c>
      <c r="Q54" s="41">
        <v>20.961661121888319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35.974331446524687</v>
      </c>
      <c r="G55" s="13">
        <f t="shared" si="0"/>
        <v>0</v>
      </c>
      <c r="H55" s="13">
        <f t="shared" si="1"/>
        <v>35.974331446524687</v>
      </c>
      <c r="I55" s="16">
        <f t="shared" si="8"/>
        <v>35.975633407561276</v>
      </c>
      <c r="J55" s="13">
        <f t="shared" si="2"/>
        <v>35.25989616494725</v>
      </c>
      <c r="K55" s="13">
        <f t="shared" si="3"/>
        <v>0.7157372426140256</v>
      </c>
      <c r="L55" s="13">
        <f t="shared" si="4"/>
        <v>0</v>
      </c>
      <c r="M55" s="13">
        <f t="shared" si="9"/>
        <v>0.15039013149217506</v>
      </c>
      <c r="N55" s="13">
        <f t="shared" si="5"/>
        <v>9.3241881525148534E-2</v>
      </c>
      <c r="O55" s="13">
        <f t="shared" si="6"/>
        <v>9.3241881525148534E-2</v>
      </c>
      <c r="Q55" s="41">
        <v>17.6231017331244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40.263549931180357</v>
      </c>
      <c r="G56" s="13">
        <f t="shared" si="0"/>
        <v>0.10229902801041742</v>
      </c>
      <c r="H56" s="13">
        <f t="shared" si="1"/>
        <v>40.161250903169943</v>
      </c>
      <c r="I56" s="16">
        <f t="shared" si="8"/>
        <v>40.876988145783969</v>
      </c>
      <c r="J56" s="13">
        <f t="shared" si="2"/>
        <v>39.127366681043107</v>
      </c>
      <c r="K56" s="13">
        <f t="shared" si="3"/>
        <v>1.7496214647408621</v>
      </c>
      <c r="L56" s="13">
        <f t="shared" si="4"/>
        <v>0</v>
      </c>
      <c r="M56" s="13">
        <f t="shared" si="9"/>
        <v>5.7148249967026526E-2</v>
      </c>
      <c r="N56" s="13">
        <f t="shared" si="5"/>
        <v>3.5431914979556445E-2</v>
      </c>
      <c r="O56" s="13">
        <f t="shared" si="6"/>
        <v>0.13773094298997385</v>
      </c>
      <c r="Q56" s="41">
        <v>13.713862816673441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70.866977619860251</v>
      </c>
      <c r="G57" s="13">
        <f t="shared" si="0"/>
        <v>5.2242938017003446</v>
      </c>
      <c r="H57" s="13">
        <f t="shared" si="1"/>
        <v>65.642683818159909</v>
      </c>
      <c r="I57" s="16">
        <f t="shared" si="8"/>
        <v>67.392305282900764</v>
      </c>
      <c r="J57" s="13">
        <f t="shared" si="2"/>
        <v>59.27427496432913</v>
      </c>
      <c r="K57" s="13">
        <f t="shared" si="3"/>
        <v>8.118030318571634</v>
      </c>
      <c r="L57" s="13">
        <f t="shared" si="4"/>
        <v>0</v>
      </c>
      <c r="M57" s="13">
        <f t="shared" si="9"/>
        <v>2.1716334987470082E-2</v>
      </c>
      <c r="N57" s="13">
        <f t="shared" si="5"/>
        <v>1.346412769223145E-2</v>
      </c>
      <c r="O57" s="13">
        <f t="shared" si="6"/>
        <v>5.2377579293925765</v>
      </c>
      <c r="Q57" s="41">
        <v>12.521710795189129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140.57877150496691</v>
      </c>
      <c r="G58" s="13">
        <f t="shared" si="0"/>
        <v>16.891726861041676</v>
      </c>
      <c r="H58" s="13">
        <f t="shared" si="1"/>
        <v>123.68704464392523</v>
      </c>
      <c r="I58" s="16">
        <f t="shared" si="8"/>
        <v>131.80507496249686</v>
      </c>
      <c r="J58" s="13">
        <f t="shared" si="2"/>
        <v>85.878171503444833</v>
      </c>
      <c r="K58" s="13">
        <f t="shared" si="3"/>
        <v>45.926903459052028</v>
      </c>
      <c r="L58" s="13">
        <f t="shared" si="4"/>
        <v>17.562053248514299</v>
      </c>
      <c r="M58" s="13">
        <f t="shared" si="9"/>
        <v>17.570305455809539</v>
      </c>
      <c r="N58" s="13">
        <f t="shared" si="5"/>
        <v>10.893589382601913</v>
      </c>
      <c r="O58" s="13">
        <f t="shared" si="6"/>
        <v>27.785316243643589</v>
      </c>
      <c r="Q58" s="41">
        <v>11.110015651612899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82.410988437823121</v>
      </c>
      <c r="G59" s="13">
        <f t="shared" si="0"/>
        <v>7.1563768245081842</v>
      </c>
      <c r="H59" s="13">
        <f t="shared" si="1"/>
        <v>75.254611613314935</v>
      </c>
      <c r="I59" s="16">
        <f t="shared" si="8"/>
        <v>103.61946182385266</v>
      </c>
      <c r="J59" s="13">
        <f t="shared" si="2"/>
        <v>76.050759652787221</v>
      </c>
      <c r="K59" s="13">
        <f t="shared" si="3"/>
        <v>27.568702171065439</v>
      </c>
      <c r="L59" s="13">
        <f t="shared" si="4"/>
        <v>6.3815741545470281</v>
      </c>
      <c r="M59" s="13">
        <f t="shared" si="9"/>
        <v>13.058290227754654</v>
      </c>
      <c r="N59" s="13">
        <f t="shared" si="5"/>
        <v>8.0961399412078858</v>
      </c>
      <c r="O59" s="13">
        <f t="shared" si="6"/>
        <v>15.25251676571607</v>
      </c>
      <c r="Q59" s="41">
        <v>10.946753944806799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85.412210493023451</v>
      </c>
      <c r="G60" s="13">
        <f t="shared" si="0"/>
        <v>7.658681462988441</v>
      </c>
      <c r="H60" s="13">
        <f t="shared" si="1"/>
        <v>77.753529030035011</v>
      </c>
      <c r="I60" s="16">
        <f t="shared" si="8"/>
        <v>98.940657046553426</v>
      </c>
      <c r="J60" s="13">
        <f t="shared" si="2"/>
        <v>75.473150858136947</v>
      </c>
      <c r="K60" s="13">
        <f t="shared" si="3"/>
        <v>23.467506188416479</v>
      </c>
      <c r="L60" s="13">
        <f t="shared" si="4"/>
        <v>3.8838710721499963</v>
      </c>
      <c r="M60" s="13">
        <f t="shared" si="9"/>
        <v>8.8460213586967651</v>
      </c>
      <c r="N60" s="13">
        <f t="shared" si="5"/>
        <v>5.4845332423919944</v>
      </c>
      <c r="O60" s="13">
        <f t="shared" si="6"/>
        <v>13.143214705380435</v>
      </c>
      <c r="Q60" s="41">
        <v>11.56304486059274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22.88690817934015</v>
      </c>
      <c r="G61" s="13">
        <f t="shared" si="0"/>
        <v>0</v>
      </c>
      <c r="H61" s="13">
        <f t="shared" si="1"/>
        <v>22.88690817934015</v>
      </c>
      <c r="I61" s="16">
        <f t="shared" si="8"/>
        <v>42.470543295606639</v>
      </c>
      <c r="J61" s="13">
        <f t="shared" si="2"/>
        <v>41.275813002436763</v>
      </c>
      <c r="K61" s="13">
        <f t="shared" si="3"/>
        <v>1.1947302931698758</v>
      </c>
      <c r="L61" s="13">
        <f t="shared" si="4"/>
        <v>0</v>
      </c>
      <c r="M61" s="13">
        <f t="shared" si="9"/>
        <v>3.3614881163047707</v>
      </c>
      <c r="N61" s="13">
        <f t="shared" si="5"/>
        <v>2.0841226321089579</v>
      </c>
      <c r="O61" s="13">
        <f t="shared" si="6"/>
        <v>2.0841226321089579</v>
      </c>
      <c r="Q61" s="41">
        <v>17.430601172995068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48.052263593117281</v>
      </c>
      <c r="G62" s="13">
        <f t="shared" si="0"/>
        <v>1.4058703493681497</v>
      </c>
      <c r="H62" s="13">
        <f t="shared" si="1"/>
        <v>46.646393243749131</v>
      </c>
      <c r="I62" s="16">
        <f t="shared" si="8"/>
        <v>47.841123536919007</v>
      </c>
      <c r="J62" s="13">
        <f t="shared" si="2"/>
        <v>46.136880614999868</v>
      </c>
      <c r="K62" s="13">
        <f t="shared" si="3"/>
        <v>1.7042429219191391</v>
      </c>
      <c r="L62" s="13">
        <f t="shared" si="4"/>
        <v>0</v>
      </c>
      <c r="M62" s="13">
        <f t="shared" si="9"/>
        <v>1.2773654841958129</v>
      </c>
      <c r="N62" s="13">
        <f t="shared" si="5"/>
        <v>0.79196660020140397</v>
      </c>
      <c r="O62" s="13">
        <f t="shared" si="6"/>
        <v>2.1978369495695538</v>
      </c>
      <c r="Q62" s="41">
        <v>17.362207936321209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8.632159722374162</v>
      </c>
      <c r="G63" s="13">
        <f t="shared" si="0"/>
        <v>0</v>
      </c>
      <c r="H63" s="13">
        <f t="shared" si="1"/>
        <v>8.632159722374162</v>
      </c>
      <c r="I63" s="16">
        <f t="shared" si="8"/>
        <v>10.336402644293301</v>
      </c>
      <c r="J63" s="13">
        <f t="shared" si="2"/>
        <v>10.324025942026745</v>
      </c>
      <c r="K63" s="13">
        <f t="shared" si="3"/>
        <v>1.2376702266555739E-2</v>
      </c>
      <c r="L63" s="13">
        <f t="shared" si="4"/>
        <v>0</v>
      </c>
      <c r="M63" s="13">
        <f t="shared" si="9"/>
        <v>0.48539888399440889</v>
      </c>
      <c r="N63" s="13">
        <f t="shared" si="5"/>
        <v>0.30094730807653353</v>
      </c>
      <c r="O63" s="13">
        <f t="shared" si="6"/>
        <v>0.30094730807653353</v>
      </c>
      <c r="Q63" s="41">
        <v>20.056628119920099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12.536274051337299</v>
      </c>
      <c r="G64" s="13">
        <f t="shared" si="0"/>
        <v>0</v>
      </c>
      <c r="H64" s="13">
        <f t="shared" si="1"/>
        <v>12.536274051337299</v>
      </c>
      <c r="I64" s="16">
        <f t="shared" si="8"/>
        <v>12.548650753603855</v>
      </c>
      <c r="J64" s="13">
        <f t="shared" si="2"/>
        <v>12.528254626859722</v>
      </c>
      <c r="K64" s="13">
        <f t="shared" si="3"/>
        <v>2.0396126744133269E-2</v>
      </c>
      <c r="L64" s="13">
        <f t="shared" si="4"/>
        <v>0</v>
      </c>
      <c r="M64" s="13">
        <f t="shared" si="9"/>
        <v>0.18445157591787537</v>
      </c>
      <c r="N64" s="13">
        <f t="shared" si="5"/>
        <v>0.11435997706908273</v>
      </c>
      <c r="O64" s="13">
        <f t="shared" si="6"/>
        <v>0.11435997706908273</v>
      </c>
      <c r="Q64" s="41">
        <v>20.633101090569191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4.6580798587232666</v>
      </c>
      <c r="G65" s="18">
        <f t="shared" si="0"/>
        <v>0</v>
      </c>
      <c r="H65" s="18">
        <f t="shared" si="1"/>
        <v>4.6580798587232666</v>
      </c>
      <c r="I65" s="17">
        <f t="shared" si="8"/>
        <v>4.6784759854673998</v>
      </c>
      <c r="J65" s="18">
        <f t="shared" si="2"/>
        <v>4.6773620165135537</v>
      </c>
      <c r="K65" s="18">
        <f t="shared" si="3"/>
        <v>1.1139689538461894E-3</v>
      </c>
      <c r="L65" s="18">
        <f t="shared" si="4"/>
        <v>0</v>
      </c>
      <c r="M65" s="18">
        <f t="shared" si="9"/>
        <v>7.0091598848792638E-2</v>
      </c>
      <c r="N65" s="18">
        <f t="shared" si="5"/>
        <v>4.3456791286251434E-2</v>
      </c>
      <c r="O65" s="18">
        <f t="shared" si="6"/>
        <v>4.3456791286251434E-2</v>
      </c>
      <c r="Q65" s="42">
        <v>20.27707687096775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11.93603944463073</v>
      </c>
      <c r="G66" s="13">
        <f t="shared" si="0"/>
        <v>0</v>
      </c>
      <c r="H66" s="13">
        <f t="shared" si="1"/>
        <v>11.93603944463073</v>
      </c>
      <c r="I66" s="16">
        <f t="shared" si="8"/>
        <v>11.937153413584575</v>
      </c>
      <c r="J66" s="13">
        <f t="shared" si="2"/>
        <v>11.921205074193866</v>
      </c>
      <c r="K66" s="13">
        <f t="shared" si="3"/>
        <v>1.5948339390709165E-2</v>
      </c>
      <c r="L66" s="13">
        <f t="shared" si="4"/>
        <v>0</v>
      </c>
      <c r="M66" s="13">
        <f t="shared" si="9"/>
        <v>2.6634807562541205E-2</v>
      </c>
      <c r="N66" s="13">
        <f t="shared" si="5"/>
        <v>1.6513580688775547E-2</v>
      </c>
      <c r="O66" s="13">
        <f t="shared" si="6"/>
        <v>1.6513580688775547E-2</v>
      </c>
      <c r="Q66" s="41">
        <v>21.315288043602919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105.6354946042503</v>
      </c>
      <c r="G67" s="13">
        <f t="shared" si="0"/>
        <v>11.043385835919375</v>
      </c>
      <c r="H67" s="13">
        <f t="shared" si="1"/>
        <v>94.592108768330917</v>
      </c>
      <c r="I67" s="16">
        <f t="shared" si="8"/>
        <v>94.608057107721621</v>
      </c>
      <c r="J67" s="13">
        <f t="shared" si="2"/>
        <v>82.003761276522283</v>
      </c>
      <c r="K67" s="13">
        <f t="shared" si="3"/>
        <v>12.604295831199337</v>
      </c>
      <c r="L67" s="13">
        <f t="shared" si="4"/>
        <v>0</v>
      </c>
      <c r="M67" s="13">
        <f t="shared" si="9"/>
        <v>1.0121226873765658E-2</v>
      </c>
      <c r="N67" s="13">
        <f t="shared" si="5"/>
        <v>6.2751606617347079E-3</v>
      </c>
      <c r="O67" s="13">
        <f t="shared" si="6"/>
        <v>11.04966099658111</v>
      </c>
      <c r="Q67" s="41">
        <v>16.52558755386287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178.75029299730861</v>
      </c>
      <c r="G68" s="13">
        <f t="shared" si="0"/>
        <v>23.280368537930929</v>
      </c>
      <c r="H68" s="13">
        <f t="shared" si="1"/>
        <v>155.46992445937767</v>
      </c>
      <c r="I68" s="16">
        <f t="shared" si="8"/>
        <v>168.07422029057699</v>
      </c>
      <c r="J68" s="13">
        <f t="shared" si="2"/>
        <v>101.83848360906887</v>
      </c>
      <c r="K68" s="13">
        <f t="shared" si="3"/>
        <v>66.235736681508115</v>
      </c>
      <c r="L68" s="13">
        <f t="shared" si="4"/>
        <v>29.930502733547755</v>
      </c>
      <c r="M68" s="13">
        <f t="shared" si="9"/>
        <v>29.934348799759785</v>
      </c>
      <c r="N68" s="13">
        <f t="shared" si="5"/>
        <v>18.559296255851066</v>
      </c>
      <c r="O68" s="13">
        <f t="shared" si="6"/>
        <v>41.839664793781992</v>
      </c>
      <c r="Q68" s="41">
        <v>12.92043898152412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139.05635613954169</v>
      </c>
      <c r="G69" s="13">
        <f t="shared" si="0"/>
        <v>16.636925221682255</v>
      </c>
      <c r="H69" s="13">
        <f t="shared" si="1"/>
        <v>122.41943091785944</v>
      </c>
      <c r="I69" s="16">
        <f t="shared" si="8"/>
        <v>158.72466486581982</v>
      </c>
      <c r="J69" s="13">
        <f t="shared" si="2"/>
        <v>97.713786278201994</v>
      </c>
      <c r="K69" s="13">
        <f t="shared" si="3"/>
        <v>61.010878587617825</v>
      </c>
      <c r="L69" s="13">
        <f t="shared" si="4"/>
        <v>26.748468950863764</v>
      </c>
      <c r="M69" s="13">
        <f t="shared" si="9"/>
        <v>38.123521494772483</v>
      </c>
      <c r="N69" s="13">
        <f t="shared" si="5"/>
        <v>23.636583326758938</v>
      </c>
      <c r="O69" s="13">
        <f t="shared" si="6"/>
        <v>40.273508548441193</v>
      </c>
      <c r="Q69" s="41">
        <v>12.45367365161291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61.84453092840463</v>
      </c>
      <c r="G70" s="13">
        <f t="shared" ref="G70:G133" si="15">IF((F70-$J$2)&gt;0,$I$2*(F70-$J$2),0)</f>
        <v>3.7142366515783771</v>
      </c>
      <c r="H70" s="13">
        <f t="shared" ref="H70:H133" si="16">F70-G70</f>
        <v>58.130294276826255</v>
      </c>
      <c r="I70" s="16">
        <f t="shared" si="8"/>
        <v>92.39270391358032</v>
      </c>
      <c r="J70" s="13">
        <f t="shared" ref="J70:J133" si="17">I70/SQRT(1+(I70/($K$2*(300+(25*Q70)+0.05*(Q70)^3)))^2)</f>
        <v>73.372219966245098</v>
      </c>
      <c r="K70" s="13">
        <f t="shared" ref="K70:K133" si="18">I70-J70</f>
        <v>19.020483947335222</v>
      </c>
      <c r="L70" s="13">
        <f t="shared" ref="L70:L133" si="19">IF(K70&gt;$N$2,(K70-$N$2)/$L$2,0)</f>
        <v>1.1755534969770622</v>
      </c>
      <c r="M70" s="13">
        <f t="shared" si="9"/>
        <v>15.662491664990604</v>
      </c>
      <c r="N70" s="13">
        <f t="shared" ref="N70:N133" si="20">$M$2*M70</f>
        <v>9.710744832294175</v>
      </c>
      <c r="O70" s="13">
        <f t="shared" ref="O70:O133" si="21">N70+G70</f>
        <v>13.424981483872552</v>
      </c>
      <c r="Q70" s="41">
        <v>12.061433283159809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48.038801965605323</v>
      </c>
      <c r="G71" s="13">
        <f t="shared" si="15"/>
        <v>1.4036173211628447</v>
      </c>
      <c r="H71" s="13">
        <f t="shared" si="16"/>
        <v>46.635184644442475</v>
      </c>
      <c r="I71" s="16">
        <f t="shared" ref="I71:I134" si="24">H71+K70-L70</f>
        <v>64.480115094800638</v>
      </c>
      <c r="J71" s="13">
        <f t="shared" si="17"/>
        <v>58.114435100517767</v>
      </c>
      <c r="K71" s="13">
        <f t="shared" si="18"/>
        <v>6.3656799942828712</v>
      </c>
      <c r="L71" s="13">
        <f t="shared" si="19"/>
        <v>0</v>
      </c>
      <c r="M71" s="13">
        <f t="shared" ref="M71:M134" si="25">L71+M70-N70</f>
        <v>5.9517468326964291</v>
      </c>
      <c r="N71" s="13">
        <f t="shared" si="20"/>
        <v>3.690083036271786</v>
      </c>
      <c r="O71" s="13">
        <f t="shared" si="21"/>
        <v>5.0937003574346305</v>
      </c>
      <c r="Q71" s="41">
        <v>13.600962485043469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82.926049689979394</v>
      </c>
      <c r="G72" s="13">
        <f t="shared" si="15"/>
        <v>7.2425809278037923</v>
      </c>
      <c r="H72" s="13">
        <f t="shared" si="16"/>
        <v>75.683468762175607</v>
      </c>
      <c r="I72" s="16">
        <f t="shared" si="24"/>
        <v>82.049148756458479</v>
      </c>
      <c r="J72" s="13">
        <f t="shared" si="17"/>
        <v>69.352094086992111</v>
      </c>
      <c r="K72" s="13">
        <f t="shared" si="18"/>
        <v>12.697054669466368</v>
      </c>
      <c r="L72" s="13">
        <f t="shared" si="19"/>
        <v>0</v>
      </c>
      <c r="M72" s="13">
        <f t="shared" si="25"/>
        <v>2.2616637964246431</v>
      </c>
      <c r="N72" s="13">
        <f t="shared" si="20"/>
        <v>1.4022315537832788</v>
      </c>
      <c r="O72" s="13">
        <f t="shared" si="21"/>
        <v>8.6448124815870706</v>
      </c>
      <c r="Q72" s="41">
        <v>13.120769232048509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40.065364642697403</v>
      </c>
      <c r="G73" s="13">
        <f t="shared" si="15"/>
        <v>6.9129409817374213E-2</v>
      </c>
      <c r="H73" s="13">
        <f t="shared" si="16"/>
        <v>39.996235232880032</v>
      </c>
      <c r="I73" s="16">
        <f t="shared" si="24"/>
        <v>52.6932899023464</v>
      </c>
      <c r="J73" s="13">
        <f t="shared" si="17"/>
        <v>51.034927860475278</v>
      </c>
      <c r="K73" s="13">
        <f t="shared" si="18"/>
        <v>1.658362041871122</v>
      </c>
      <c r="L73" s="13">
        <f t="shared" si="19"/>
        <v>0</v>
      </c>
      <c r="M73" s="13">
        <f t="shared" si="25"/>
        <v>0.85943224264136431</v>
      </c>
      <c r="N73" s="13">
        <f t="shared" si="20"/>
        <v>0.53284799043764586</v>
      </c>
      <c r="O73" s="13">
        <f t="shared" si="21"/>
        <v>0.60197740025502011</v>
      </c>
      <c r="Q73" s="41">
        <v>19.649914068874491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19.56354912867759</v>
      </c>
      <c r="G74" s="13">
        <f t="shared" si="15"/>
        <v>0</v>
      </c>
      <c r="H74" s="13">
        <f t="shared" si="16"/>
        <v>19.56354912867759</v>
      </c>
      <c r="I74" s="16">
        <f t="shared" si="24"/>
        <v>21.221911170548712</v>
      </c>
      <c r="J74" s="13">
        <f t="shared" si="17"/>
        <v>21.109706731368647</v>
      </c>
      <c r="K74" s="13">
        <f t="shared" si="18"/>
        <v>0.11220443918006495</v>
      </c>
      <c r="L74" s="13">
        <f t="shared" si="19"/>
        <v>0</v>
      </c>
      <c r="M74" s="13">
        <f t="shared" si="25"/>
        <v>0.32658425220371845</v>
      </c>
      <c r="N74" s="13">
        <f t="shared" si="20"/>
        <v>0.20248223636630544</v>
      </c>
      <c r="O74" s="13">
        <f t="shared" si="21"/>
        <v>0.20248223636630544</v>
      </c>
      <c r="Q74" s="41">
        <v>19.68549467995798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4.1466520347798737</v>
      </c>
      <c r="G75" s="13">
        <f t="shared" si="15"/>
        <v>0</v>
      </c>
      <c r="H75" s="13">
        <f t="shared" si="16"/>
        <v>4.1466520347798737</v>
      </c>
      <c r="I75" s="16">
        <f t="shared" si="24"/>
        <v>4.2588564739599386</v>
      </c>
      <c r="J75" s="13">
        <f t="shared" si="17"/>
        <v>4.2579985368786248</v>
      </c>
      <c r="K75" s="13">
        <f t="shared" si="18"/>
        <v>8.5793708131376434E-4</v>
      </c>
      <c r="L75" s="13">
        <f t="shared" si="19"/>
        <v>0</v>
      </c>
      <c r="M75" s="13">
        <f t="shared" si="25"/>
        <v>0.12410201583741301</v>
      </c>
      <c r="N75" s="13">
        <f t="shared" si="20"/>
        <v>7.6943249819196063E-2</v>
      </c>
      <c r="O75" s="13">
        <f t="shared" si="21"/>
        <v>7.6943249819196063E-2</v>
      </c>
      <c r="Q75" s="41">
        <v>20.130902344439569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36.350720776432752</v>
      </c>
      <c r="G76" s="13">
        <f t="shared" si="15"/>
        <v>0</v>
      </c>
      <c r="H76" s="13">
        <f t="shared" si="16"/>
        <v>36.350720776432752</v>
      </c>
      <c r="I76" s="16">
        <f t="shared" si="24"/>
        <v>36.351578713514066</v>
      </c>
      <c r="J76" s="13">
        <f t="shared" si="17"/>
        <v>36.051785728319693</v>
      </c>
      <c r="K76" s="13">
        <f t="shared" si="18"/>
        <v>0.29979298519437236</v>
      </c>
      <c r="L76" s="13">
        <f t="shared" si="19"/>
        <v>0</v>
      </c>
      <c r="M76" s="13">
        <f t="shared" si="25"/>
        <v>4.7158766018216947E-2</v>
      </c>
      <c r="N76" s="13">
        <f t="shared" si="20"/>
        <v>2.9238434931294507E-2</v>
      </c>
      <c r="O76" s="13">
        <f t="shared" si="21"/>
        <v>2.9238434931294507E-2</v>
      </c>
      <c r="Q76" s="41">
        <v>24.132001524253699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12.97731441797111</v>
      </c>
      <c r="G77" s="18">
        <f t="shared" si="15"/>
        <v>0</v>
      </c>
      <c r="H77" s="18">
        <f t="shared" si="16"/>
        <v>12.97731441797111</v>
      </c>
      <c r="I77" s="17">
        <f t="shared" si="24"/>
        <v>13.277107403165482</v>
      </c>
      <c r="J77" s="18">
        <f t="shared" si="17"/>
        <v>13.263345751322181</v>
      </c>
      <c r="K77" s="18">
        <f t="shared" si="18"/>
        <v>1.3761651843301692E-2</v>
      </c>
      <c r="L77" s="18">
        <f t="shared" si="19"/>
        <v>0</v>
      </c>
      <c r="M77" s="18">
        <f t="shared" si="25"/>
        <v>1.7920331086922439E-2</v>
      </c>
      <c r="N77" s="18">
        <f t="shared" si="20"/>
        <v>1.1110605273891912E-2</v>
      </c>
      <c r="O77" s="18">
        <f t="shared" si="21"/>
        <v>1.1110605273891912E-2</v>
      </c>
      <c r="Q77" s="42">
        <v>24.636531870967751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12.79796163726048</v>
      </c>
      <c r="G78" s="13">
        <f t="shared" si="15"/>
        <v>0</v>
      </c>
      <c r="H78" s="13">
        <f t="shared" si="16"/>
        <v>12.79796163726048</v>
      </c>
      <c r="I78" s="16">
        <f t="shared" si="24"/>
        <v>12.811723289103782</v>
      </c>
      <c r="J78" s="13">
        <f t="shared" si="17"/>
        <v>12.788562445170005</v>
      </c>
      <c r="K78" s="13">
        <f t="shared" si="18"/>
        <v>2.3160843933776931E-2</v>
      </c>
      <c r="L78" s="13">
        <f t="shared" si="19"/>
        <v>0</v>
      </c>
      <c r="M78" s="13">
        <f t="shared" si="25"/>
        <v>6.8097258130305274E-3</v>
      </c>
      <c r="N78" s="13">
        <f t="shared" si="20"/>
        <v>4.2220300040789272E-3</v>
      </c>
      <c r="O78" s="13">
        <f t="shared" si="21"/>
        <v>4.2220300040789272E-3</v>
      </c>
      <c r="Q78" s="41">
        <v>20.173115603044671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67.819943025295402</v>
      </c>
      <c r="G79" s="13">
        <f t="shared" si="15"/>
        <v>4.7143216695791281</v>
      </c>
      <c r="H79" s="13">
        <f t="shared" si="16"/>
        <v>63.105621355716274</v>
      </c>
      <c r="I79" s="16">
        <f t="shared" si="24"/>
        <v>63.128782199650047</v>
      </c>
      <c r="J79" s="13">
        <f t="shared" si="17"/>
        <v>59.585970575037152</v>
      </c>
      <c r="K79" s="13">
        <f t="shared" si="18"/>
        <v>3.5428116246128951</v>
      </c>
      <c r="L79" s="13">
        <f t="shared" si="19"/>
        <v>0</v>
      </c>
      <c r="M79" s="13">
        <f t="shared" si="25"/>
        <v>2.5876958089516003E-3</v>
      </c>
      <c r="N79" s="13">
        <f t="shared" si="20"/>
        <v>1.6043714015499921E-3</v>
      </c>
      <c r="O79" s="13">
        <f t="shared" si="21"/>
        <v>4.715926040980678</v>
      </c>
      <c r="Q79" s="41">
        <v>17.841102768553259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63.010281044610792</v>
      </c>
      <c r="G80" s="13">
        <f t="shared" si="15"/>
        <v>3.9093444043235062</v>
      </c>
      <c r="H80" s="13">
        <f t="shared" si="16"/>
        <v>59.100936640287287</v>
      </c>
      <c r="I80" s="16">
        <f t="shared" si="24"/>
        <v>62.643748264900182</v>
      </c>
      <c r="J80" s="13">
        <f t="shared" si="17"/>
        <v>57.846595549076127</v>
      </c>
      <c r="K80" s="13">
        <f t="shared" si="18"/>
        <v>4.7971527158240548</v>
      </c>
      <c r="L80" s="13">
        <f t="shared" si="19"/>
        <v>0</v>
      </c>
      <c r="M80" s="13">
        <f t="shared" si="25"/>
        <v>9.8332440740160816E-4</v>
      </c>
      <c r="N80" s="13">
        <f t="shared" si="20"/>
        <v>6.0966113258899702E-4</v>
      </c>
      <c r="O80" s="13">
        <f t="shared" si="21"/>
        <v>3.9099540654560951</v>
      </c>
      <c r="Q80" s="41">
        <v>15.2824915845968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91.993200654988769</v>
      </c>
      <c r="G81" s="13">
        <f t="shared" si="15"/>
        <v>8.7601200847726144</v>
      </c>
      <c r="H81" s="13">
        <f t="shared" si="16"/>
        <v>83.23308057021616</v>
      </c>
      <c r="I81" s="16">
        <f t="shared" si="24"/>
        <v>88.030233286040215</v>
      </c>
      <c r="J81" s="13">
        <f t="shared" si="17"/>
        <v>71.395464100035213</v>
      </c>
      <c r="K81" s="13">
        <f t="shared" si="18"/>
        <v>16.634769186005002</v>
      </c>
      <c r="L81" s="13">
        <f t="shared" si="19"/>
        <v>0</v>
      </c>
      <c r="M81" s="13">
        <f t="shared" si="25"/>
        <v>3.7366327481261113E-4</v>
      </c>
      <c r="N81" s="13">
        <f t="shared" si="20"/>
        <v>2.316712303838189E-4</v>
      </c>
      <c r="O81" s="13">
        <f t="shared" si="21"/>
        <v>8.7603517560029989</v>
      </c>
      <c r="Q81" s="41">
        <v>12.220720251612899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104.1242768228887</v>
      </c>
      <c r="G82" s="13">
        <f t="shared" si="15"/>
        <v>10.790458299279271</v>
      </c>
      <c r="H82" s="13">
        <f t="shared" si="16"/>
        <v>93.333818523609438</v>
      </c>
      <c r="I82" s="16">
        <f t="shared" si="24"/>
        <v>109.96858770961444</v>
      </c>
      <c r="J82" s="13">
        <f t="shared" si="17"/>
        <v>78.11059114720149</v>
      </c>
      <c r="K82" s="13">
        <f t="shared" si="18"/>
        <v>31.85799656241295</v>
      </c>
      <c r="L82" s="13">
        <f t="shared" si="19"/>
        <v>8.9938325952317406</v>
      </c>
      <c r="M82" s="13">
        <f t="shared" si="25"/>
        <v>8.9939745872761687</v>
      </c>
      <c r="N82" s="13">
        <f t="shared" si="20"/>
        <v>5.5762642441112247</v>
      </c>
      <c r="O82" s="13">
        <f t="shared" si="21"/>
        <v>16.366722543390495</v>
      </c>
      <c r="Q82" s="41">
        <v>10.81310211732322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83.313664945619834</v>
      </c>
      <c r="G83" s="13">
        <f t="shared" si="15"/>
        <v>7.3074548149313836</v>
      </c>
      <c r="H83" s="13">
        <f t="shared" si="16"/>
        <v>76.006210130688444</v>
      </c>
      <c r="I83" s="16">
        <f t="shared" si="24"/>
        <v>98.870374097869657</v>
      </c>
      <c r="J83" s="13">
        <f t="shared" si="17"/>
        <v>73.064217945647172</v>
      </c>
      <c r="K83" s="13">
        <f t="shared" si="18"/>
        <v>25.806156152222485</v>
      </c>
      <c r="L83" s="13">
        <f t="shared" si="19"/>
        <v>5.3081515132600323</v>
      </c>
      <c r="M83" s="13">
        <f t="shared" si="25"/>
        <v>8.7258618564249772</v>
      </c>
      <c r="N83" s="13">
        <f t="shared" si="20"/>
        <v>5.4100343509834863</v>
      </c>
      <c r="O83" s="13">
        <f t="shared" si="21"/>
        <v>12.71748916591487</v>
      </c>
      <c r="Q83" s="41">
        <v>10.470621773960479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91.734390861083526</v>
      </c>
      <c r="G84" s="13">
        <f t="shared" si="15"/>
        <v>8.7168039430238</v>
      </c>
      <c r="H84" s="13">
        <f t="shared" si="16"/>
        <v>83.01758691805972</v>
      </c>
      <c r="I84" s="16">
        <f t="shared" si="24"/>
        <v>103.51559155702218</v>
      </c>
      <c r="J84" s="13">
        <f t="shared" si="17"/>
        <v>84.424092214170642</v>
      </c>
      <c r="K84" s="13">
        <f t="shared" si="18"/>
        <v>19.091499342851534</v>
      </c>
      <c r="L84" s="13">
        <f t="shared" si="19"/>
        <v>1.2188031668365775</v>
      </c>
      <c r="M84" s="13">
        <f t="shared" si="25"/>
        <v>4.5346306722780687</v>
      </c>
      <c r="N84" s="13">
        <f t="shared" si="20"/>
        <v>2.8114710168124026</v>
      </c>
      <c r="O84" s="13">
        <f t="shared" si="21"/>
        <v>11.528274959836203</v>
      </c>
      <c r="Q84" s="41">
        <v>14.81489130282003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32.753969287774979</v>
      </c>
      <c r="G85" s="13">
        <f t="shared" si="15"/>
        <v>0</v>
      </c>
      <c r="H85" s="13">
        <f t="shared" si="16"/>
        <v>32.753969287774979</v>
      </c>
      <c r="I85" s="16">
        <f t="shared" si="24"/>
        <v>50.626665463789934</v>
      </c>
      <c r="J85" s="13">
        <f t="shared" si="17"/>
        <v>48.37756379625268</v>
      </c>
      <c r="K85" s="13">
        <f t="shared" si="18"/>
        <v>2.2491016675372535</v>
      </c>
      <c r="L85" s="13">
        <f t="shared" si="19"/>
        <v>0</v>
      </c>
      <c r="M85" s="13">
        <f t="shared" si="25"/>
        <v>1.7231596554656661</v>
      </c>
      <c r="N85" s="13">
        <f t="shared" si="20"/>
        <v>1.0683589863887129</v>
      </c>
      <c r="O85" s="13">
        <f t="shared" si="21"/>
        <v>1.0683589863887129</v>
      </c>
      <c r="Q85" s="41">
        <v>16.499342943314861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25.375526246552671</v>
      </c>
      <c r="G86" s="13">
        <f t="shared" si="15"/>
        <v>0</v>
      </c>
      <c r="H86" s="13">
        <f t="shared" si="16"/>
        <v>25.375526246552671</v>
      </c>
      <c r="I86" s="16">
        <f t="shared" si="24"/>
        <v>27.624627914089924</v>
      </c>
      <c r="J86" s="13">
        <f t="shared" si="17"/>
        <v>27.298807779018272</v>
      </c>
      <c r="K86" s="13">
        <f t="shared" si="18"/>
        <v>0.32582013507165186</v>
      </c>
      <c r="L86" s="13">
        <f t="shared" si="19"/>
        <v>0</v>
      </c>
      <c r="M86" s="13">
        <f t="shared" si="25"/>
        <v>0.65480066907695322</v>
      </c>
      <c r="N86" s="13">
        <f t="shared" si="20"/>
        <v>0.40597641482771102</v>
      </c>
      <c r="O86" s="13">
        <f t="shared" si="21"/>
        <v>0.40597641482771102</v>
      </c>
      <c r="Q86" s="41">
        <v>17.672292763938842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1.618282401068603</v>
      </c>
      <c r="G87" s="13">
        <f t="shared" si="15"/>
        <v>0</v>
      </c>
      <c r="H87" s="13">
        <f t="shared" si="16"/>
        <v>1.618282401068603</v>
      </c>
      <c r="I87" s="16">
        <f t="shared" si="24"/>
        <v>1.9441025361402549</v>
      </c>
      <c r="J87" s="13">
        <f t="shared" si="17"/>
        <v>1.9440369559960704</v>
      </c>
      <c r="K87" s="13">
        <f t="shared" si="18"/>
        <v>6.5580144184451683E-5</v>
      </c>
      <c r="L87" s="13">
        <f t="shared" si="19"/>
        <v>0</v>
      </c>
      <c r="M87" s="13">
        <f t="shared" si="25"/>
        <v>0.2488242542492422</v>
      </c>
      <c r="N87" s="13">
        <f t="shared" si="20"/>
        <v>0.15427103763453018</v>
      </c>
      <c r="O87" s="13">
        <f t="shared" si="21"/>
        <v>0.15427103763453018</v>
      </c>
      <c r="Q87" s="41">
        <v>21.6775900789853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4.3640872886943516</v>
      </c>
      <c r="G88" s="13">
        <f t="shared" si="15"/>
        <v>0</v>
      </c>
      <c r="H88" s="13">
        <f t="shared" si="16"/>
        <v>4.3640872886943516</v>
      </c>
      <c r="I88" s="16">
        <f t="shared" si="24"/>
        <v>4.364152868838536</v>
      </c>
      <c r="J88" s="13">
        <f t="shared" si="17"/>
        <v>4.363567993892925</v>
      </c>
      <c r="K88" s="13">
        <f t="shared" si="18"/>
        <v>5.848749456109914E-4</v>
      </c>
      <c r="L88" s="13">
        <f t="shared" si="19"/>
        <v>0</v>
      </c>
      <c r="M88" s="13">
        <f t="shared" si="25"/>
        <v>9.4553216614712027E-2</v>
      </c>
      <c r="N88" s="13">
        <f t="shared" si="20"/>
        <v>5.8622994301121459E-2</v>
      </c>
      <c r="O88" s="13">
        <f t="shared" si="21"/>
        <v>5.8622994301121459E-2</v>
      </c>
      <c r="Q88" s="41">
        <v>23.363380228838441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11.94339306518118</v>
      </c>
      <c r="G89" s="18">
        <f t="shared" si="15"/>
        <v>0</v>
      </c>
      <c r="H89" s="18">
        <f t="shared" si="16"/>
        <v>11.94339306518118</v>
      </c>
      <c r="I89" s="17">
        <f t="shared" si="24"/>
        <v>11.943977940126791</v>
      </c>
      <c r="J89" s="18">
        <f t="shared" si="17"/>
        <v>11.934014882655321</v>
      </c>
      <c r="K89" s="18">
        <f t="shared" si="18"/>
        <v>9.9630574714701936E-3</v>
      </c>
      <c r="L89" s="18">
        <f t="shared" si="19"/>
        <v>0</v>
      </c>
      <c r="M89" s="18">
        <f t="shared" si="25"/>
        <v>3.5930222313590568E-2</v>
      </c>
      <c r="N89" s="18">
        <f t="shared" si="20"/>
        <v>2.2276737834426151E-2</v>
      </c>
      <c r="O89" s="18">
        <f t="shared" si="21"/>
        <v>2.2276737834426151E-2</v>
      </c>
      <c r="Q89" s="42">
        <v>24.678565870967748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6.0958811072636987</v>
      </c>
      <c r="G90" s="13">
        <f t="shared" si="15"/>
        <v>0</v>
      </c>
      <c r="H90" s="13">
        <f t="shared" si="16"/>
        <v>6.0958811072636987</v>
      </c>
      <c r="I90" s="16">
        <f t="shared" si="24"/>
        <v>6.1058441647351689</v>
      </c>
      <c r="J90" s="13">
        <f t="shared" si="17"/>
        <v>6.1038425425527825</v>
      </c>
      <c r="K90" s="13">
        <f t="shared" si="18"/>
        <v>2.00162218238642E-3</v>
      </c>
      <c r="L90" s="13">
        <f t="shared" si="19"/>
        <v>0</v>
      </c>
      <c r="M90" s="13">
        <f t="shared" si="25"/>
        <v>1.3653484479164417E-2</v>
      </c>
      <c r="N90" s="13">
        <f t="shared" si="20"/>
        <v>8.4651603770819379E-3</v>
      </c>
      <c r="O90" s="13">
        <f t="shared" si="21"/>
        <v>8.4651603770819379E-3</v>
      </c>
      <c r="Q90" s="41">
        <v>21.77989130423509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101.27549400827191</v>
      </c>
      <c r="G91" s="13">
        <f t="shared" si="15"/>
        <v>10.313666913808346</v>
      </c>
      <c r="H91" s="13">
        <f t="shared" si="16"/>
        <v>90.961827094463558</v>
      </c>
      <c r="I91" s="16">
        <f t="shared" si="24"/>
        <v>90.963828716645949</v>
      </c>
      <c r="J91" s="13">
        <f t="shared" si="17"/>
        <v>80.361001203702486</v>
      </c>
      <c r="K91" s="13">
        <f t="shared" si="18"/>
        <v>10.602827512943463</v>
      </c>
      <c r="L91" s="13">
        <f t="shared" si="19"/>
        <v>0</v>
      </c>
      <c r="M91" s="13">
        <f t="shared" si="25"/>
        <v>5.188324102082479E-3</v>
      </c>
      <c r="N91" s="13">
        <f t="shared" si="20"/>
        <v>3.216760943291137E-3</v>
      </c>
      <c r="O91" s="13">
        <f t="shared" si="21"/>
        <v>10.316883674751637</v>
      </c>
      <c r="Q91" s="41">
        <v>17.124464216638462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11.15263475022393</v>
      </c>
      <c r="G92" s="13">
        <f t="shared" si="15"/>
        <v>0</v>
      </c>
      <c r="H92" s="13">
        <f t="shared" si="16"/>
        <v>11.15263475022393</v>
      </c>
      <c r="I92" s="16">
        <f t="shared" si="24"/>
        <v>21.755462263167395</v>
      </c>
      <c r="J92" s="13">
        <f t="shared" si="17"/>
        <v>21.454542259300656</v>
      </c>
      <c r="K92" s="13">
        <f t="shared" si="18"/>
        <v>0.30092000386673945</v>
      </c>
      <c r="L92" s="13">
        <f t="shared" si="19"/>
        <v>0</v>
      </c>
      <c r="M92" s="13">
        <f t="shared" si="25"/>
        <v>1.971563158791342E-3</v>
      </c>
      <c r="N92" s="13">
        <f t="shared" si="20"/>
        <v>1.222369158450632E-3</v>
      </c>
      <c r="O92" s="13">
        <f t="shared" si="21"/>
        <v>1.222369158450632E-3</v>
      </c>
      <c r="Q92" s="41">
        <v>13.08223933539352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41.565704405282993</v>
      </c>
      <c r="G93" s="13">
        <f t="shared" si="15"/>
        <v>0.32023632832654281</v>
      </c>
      <c r="H93" s="13">
        <f t="shared" si="16"/>
        <v>41.245468076956449</v>
      </c>
      <c r="I93" s="16">
        <f t="shared" si="24"/>
        <v>41.546388080823192</v>
      </c>
      <c r="J93" s="13">
        <f t="shared" si="17"/>
        <v>39.204427895239256</v>
      </c>
      <c r="K93" s="13">
        <f t="shared" si="18"/>
        <v>2.341960185583936</v>
      </c>
      <c r="L93" s="13">
        <f t="shared" si="19"/>
        <v>0</v>
      </c>
      <c r="M93" s="13">
        <f t="shared" si="25"/>
        <v>7.4919400034071E-4</v>
      </c>
      <c r="N93" s="13">
        <f t="shared" si="20"/>
        <v>4.6450028021124019E-4</v>
      </c>
      <c r="O93" s="13">
        <f t="shared" si="21"/>
        <v>0.32070082860675403</v>
      </c>
      <c r="Q93" s="41">
        <v>11.779479554235531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75.358064519999999</v>
      </c>
      <c r="G94" s="13">
        <f t="shared" si="15"/>
        <v>5.9759522062656583</v>
      </c>
      <c r="H94" s="13">
        <f t="shared" si="16"/>
        <v>69.382112313734339</v>
      </c>
      <c r="I94" s="16">
        <f t="shared" si="24"/>
        <v>71.724072499318282</v>
      </c>
      <c r="J94" s="13">
        <f t="shared" si="17"/>
        <v>60.066828130558967</v>
      </c>
      <c r="K94" s="13">
        <f t="shared" si="18"/>
        <v>11.657244368759315</v>
      </c>
      <c r="L94" s="13">
        <f t="shared" si="19"/>
        <v>0</v>
      </c>
      <c r="M94" s="13">
        <f t="shared" si="25"/>
        <v>2.8469372012946982E-4</v>
      </c>
      <c r="N94" s="13">
        <f t="shared" si="20"/>
        <v>1.7651010648027127E-4</v>
      </c>
      <c r="O94" s="13">
        <f t="shared" si="21"/>
        <v>5.9761287163721386</v>
      </c>
      <c r="Q94" s="41">
        <v>10.6710359516129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84.279083436667065</v>
      </c>
      <c r="G95" s="13">
        <f t="shared" si="15"/>
        <v>7.4690337241918199</v>
      </c>
      <c r="H95" s="13">
        <f t="shared" si="16"/>
        <v>76.810049712475248</v>
      </c>
      <c r="I95" s="16">
        <f t="shared" si="24"/>
        <v>88.46729408123457</v>
      </c>
      <c r="J95" s="13">
        <f t="shared" si="17"/>
        <v>68.687435950859808</v>
      </c>
      <c r="K95" s="13">
        <f t="shared" si="18"/>
        <v>19.779858130374762</v>
      </c>
      <c r="L95" s="13">
        <f t="shared" si="19"/>
        <v>1.6380262112035879</v>
      </c>
      <c r="M95" s="13">
        <f t="shared" si="25"/>
        <v>1.6381343948172371</v>
      </c>
      <c r="N95" s="13">
        <f t="shared" si="20"/>
        <v>1.015643324786687</v>
      </c>
      <c r="O95" s="13">
        <f t="shared" si="21"/>
        <v>8.4846770489785062</v>
      </c>
      <c r="Q95" s="41">
        <v>10.54479993838908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74.070609729075969</v>
      </c>
      <c r="G96" s="13">
        <f t="shared" si="15"/>
        <v>5.7604751434491241</v>
      </c>
      <c r="H96" s="13">
        <f t="shared" si="16"/>
        <v>68.310134585626841</v>
      </c>
      <c r="I96" s="16">
        <f t="shared" si="24"/>
        <v>86.451966504798008</v>
      </c>
      <c r="J96" s="13">
        <f t="shared" si="17"/>
        <v>70.496998524335638</v>
      </c>
      <c r="K96" s="13">
        <f t="shared" si="18"/>
        <v>15.954967980462371</v>
      </c>
      <c r="L96" s="13">
        <f t="shared" si="19"/>
        <v>0</v>
      </c>
      <c r="M96" s="13">
        <f t="shared" si="25"/>
        <v>0.62249107003055015</v>
      </c>
      <c r="N96" s="13">
        <f t="shared" si="20"/>
        <v>0.38594446341894112</v>
      </c>
      <c r="O96" s="13">
        <f t="shared" si="21"/>
        <v>6.146419606868065</v>
      </c>
      <c r="Q96" s="41">
        <v>12.190368836090469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39.522234755941582</v>
      </c>
      <c r="G97" s="13">
        <f t="shared" si="15"/>
        <v>0</v>
      </c>
      <c r="H97" s="13">
        <f t="shared" si="16"/>
        <v>39.522234755941582</v>
      </c>
      <c r="I97" s="16">
        <f t="shared" si="24"/>
        <v>55.477202736403953</v>
      </c>
      <c r="J97" s="13">
        <f t="shared" si="17"/>
        <v>52.185106927940673</v>
      </c>
      <c r="K97" s="13">
        <f t="shared" si="18"/>
        <v>3.2920958084632801</v>
      </c>
      <c r="L97" s="13">
        <f t="shared" si="19"/>
        <v>0</v>
      </c>
      <c r="M97" s="13">
        <f t="shared" si="25"/>
        <v>0.23654660661160903</v>
      </c>
      <c r="N97" s="13">
        <f t="shared" si="20"/>
        <v>0.14665889609919761</v>
      </c>
      <c r="O97" s="13">
        <f t="shared" si="21"/>
        <v>0.14665889609919761</v>
      </c>
      <c r="Q97" s="41">
        <v>15.56955235965648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22.8484670132807</v>
      </c>
      <c r="G98" s="13">
        <f t="shared" si="15"/>
        <v>0</v>
      </c>
      <c r="H98" s="13">
        <f t="shared" si="16"/>
        <v>22.8484670132807</v>
      </c>
      <c r="I98" s="16">
        <f t="shared" si="24"/>
        <v>26.14056282174398</v>
      </c>
      <c r="J98" s="13">
        <f t="shared" si="17"/>
        <v>25.818207123266191</v>
      </c>
      <c r="K98" s="13">
        <f t="shared" si="18"/>
        <v>0.32235569847778933</v>
      </c>
      <c r="L98" s="13">
        <f t="shared" si="19"/>
        <v>0</v>
      </c>
      <c r="M98" s="13">
        <f t="shared" si="25"/>
        <v>8.9887710512411428E-2</v>
      </c>
      <c r="N98" s="13">
        <f t="shared" si="20"/>
        <v>5.5730380517695084E-2</v>
      </c>
      <c r="O98" s="13">
        <f t="shared" si="21"/>
        <v>5.5730380517695084E-2</v>
      </c>
      <c r="Q98" s="41">
        <v>16.566584854635359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6.5702904152758048</v>
      </c>
      <c r="G99" s="13">
        <f t="shared" si="15"/>
        <v>0</v>
      </c>
      <c r="H99" s="13">
        <f t="shared" si="16"/>
        <v>6.5702904152758048</v>
      </c>
      <c r="I99" s="16">
        <f t="shared" si="24"/>
        <v>6.8926461137535942</v>
      </c>
      <c r="J99" s="13">
        <f t="shared" si="17"/>
        <v>6.8898362601300738</v>
      </c>
      <c r="K99" s="13">
        <f t="shared" si="18"/>
        <v>2.8098536235203753E-3</v>
      </c>
      <c r="L99" s="13">
        <f t="shared" si="19"/>
        <v>0</v>
      </c>
      <c r="M99" s="13">
        <f t="shared" si="25"/>
        <v>3.4157329994716344E-2</v>
      </c>
      <c r="N99" s="13">
        <f t="shared" si="20"/>
        <v>2.1177544596724135E-2</v>
      </c>
      <c r="O99" s="13">
        <f t="shared" si="21"/>
        <v>2.1177544596724135E-2</v>
      </c>
      <c r="Q99" s="41">
        <v>21.952141920763179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12.463524457401091</v>
      </c>
      <c r="G100" s="13">
        <f t="shared" si="15"/>
        <v>0</v>
      </c>
      <c r="H100" s="13">
        <f t="shared" si="16"/>
        <v>12.463524457401091</v>
      </c>
      <c r="I100" s="16">
        <f t="shared" si="24"/>
        <v>12.46633431102461</v>
      </c>
      <c r="J100" s="13">
        <f t="shared" si="17"/>
        <v>12.456688120007369</v>
      </c>
      <c r="K100" s="13">
        <f t="shared" si="18"/>
        <v>9.6461910172411791E-3</v>
      </c>
      <c r="L100" s="13">
        <f t="shared" si="19"/>
        <v>0</v>
      </c>
      <c r="M100" s="13">
        <f t="shared" si="25"/>
        <v>1.2979785397992209E-2</v>
      </c>
      <c r="N100" s="13">
        <f t="shared" si="20"/>
        <v>8.0474669467551704E-3</v>
      </c>
      <c r="O100" s="13">
        <f t="shared" si="21"/>
        <v>8.0474669467551704E-3</v>
      </c>
      <c r="Q100" s="41">
        <v>25.835982870967751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32.561740101664952</v>
      </c>
      <c r="G101" s="18">
        <f t="shared" si="15"/>
        <v>0</v>
      </c>
      <c r="H101" s="18">
        <f t="shared" si="16"/>
        <v>32.561740101664952</v>
      </c>
      <c r="I101" s="17">
        <f t="shared" si="24"/>
        <v>32.571386292682192</v>
      </c>
      <c r="J101" s="18">
        <f t="shared" si="17"/>
        <v>32.356498552794051</v>
      </c>
      <c r="K101" s="18">
        <f t="shared" si="18"/>
        <v>0.21488773988814103</v>
      </c>
      <c r="L101" s="18">
        <f t="shared" si="19"/>
        <v>0</v>
      </c>
      <c r="M101" s="18">
        <f t="shared" si="25"/>
        <v>4.9323184512370388E-3</v>
      </c>
      <c r="N101" s="18">
        <f t="shared" si="20"/>
        <v>3.0580374397669642E-3</v>
      </c>
      <c r="O101" s="18">
        <f t="shared" si="21"/>
        <v>3.0580374397669642E-3</v>
      </c>
      <c r="P101" s="3"/>
      <c r="Q101" s="42">
        <v>24.175332252998739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2.9266061285372418</v>
      </c>
      <c r="G102" s="13">
        <f t="shared" si="15"/>
        <v>0</v>
      </c>
      <c r="H102" s="13">
        <f t="shared" si="16"/>
        <v>2.9266061285372418</v>
      </c>
      <c r="I102" s="16">
        <f t="shared" si="24"/>
        <v>3.1414938684253828</v>
      </c>
      <c r="J102" s="13">
        <f t="shared" si="17"/>
        <v>3.1412005783503969</v>
      </c>
      <c r="K102" s="13">
        <f t="shared" si="18"/>
        <v>2.9329007498590798E-4</v>
      </c>
      <c r="L102" s="13">
        <f t="shared" si="19"/>
        <v>0</v>
      </c>
      <c r="M102" s="13">
        <f t="shared" si="25"/>
        <v>1.8742810114700747E-3</v>
      </c>
      <c r="N102" s="13">
        <f t="shared" si="20"/>
        <v>1.1620542271114462E-3</v>
      </c>
      <c r="O102" s="13">
        <f t="shared" si="21"/>
        <v>1.1620542271114462E-3</v>
      </c>
      <c r="Q102" s="41">
        <v>21.265390607631481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23.32013619628491</v>
      </c>
      <c r="G103" s="13">
        <f t="shared" si="15"/>
        <v>0</v>
      </c>
      <c r="H103" s="13">
        <f t="shared" si="16"/>
        <v>23.32013619628491</v>
      </c>
      <c r="I103" s="16">
        <f t="shared" si="24"/>
        <v>23.320429486359895</v>
      </c>
      <c r="J103" s="13">
        <f t="shared" si="17"/>
        <v>23.159134381133118</v>
      </c>
      <c r="K103" s="13">
        <f t="shared" si="18"/>
        <v>0.16129510522677748</v>
      </c>
      <c r="L103" s="13">
        <f t="shared" si="19"/>
        <v>0</v>
      </c>
      <c r="M103" s="13">
        <f t="shared" si="25"/>
        <v>7.1222678435862844E-4</v>
      </c>
      <c r="N103" s="13">
        <f t="shared" si="20"/>
        <v>4.4158060630234965E-4</v>
      </c>
      <c r="O103" s="13">
        <f t="shared" si="21"/>
        <v>4.4158060630234965E-4</v>
      </c>
      <c r="Q103" s="41">
        <v>19.103148025923598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67.697791505780401</v>
      </c>
      <c r="G104" s="13">
        <f t="shared" si="15"/>
        <v>4.6938775725675521</v>
      </c>
      <c r="H104" s="13">
        <f t="shared" si="16"/>
        <v>63.00391393321285</v>
      </c>
      <c r="I104" s="16">
        <f t="shared" si="24"/>
        <v>63.165209038439627</v>
      </c>
      <c r="J104" s="13">
        <f t="shared" si="17"/>
        <v>57.40222824947805</v>
      </c>
      <c r="K104" s="13">
        <f t="shared" si="18"/>
        <v>5.7629807889615776</v>
      </c>
      <c r="L104" s="13">
        <f t="shared" si="19"/>
        <v>0</v>
      </c>
      <c r="M104" s="13">
        <f t="shared" si="25"/>
        <v>2.706461780562788E-4</v>
      </c>
      <c r="N104" s="13">
        <f t="shared" si="20"/>
        <v>1.6780063039489285E-4</v>
      </c>
      <c r="O104" s="13">
        <f t="shared" si="21"/>
        <v>4.6940453731979472</v>
      </c>
      <c r="Q104" s="41">
        <v>13.965338868117319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10.50792759066765</v>
      </c>
      <c r="G105" s="13">
        <f t="shared" si="15"/>
        <v>0</v>
      </c>
      <c r="H105" s="13">
        <f t="shared" si="16"/>
        <v>10.50792759066765</v>
      </c>
      <c r="I105" s="16">
        <f t="shared" si="24"/>
        <v>16.270908379629226</v>
      </c>
      <c r="J105" s="13">
        <f t="shared" si="17"/>
        <v>16.112049614484242</v>
      </c>
      <c r="K105" s="13">
        <f t="shared" si="18"/>
        <v>0.1588587651449842</v>
      </c>
      <c r="L105" s="13">
        <f t="shared" si="19"/>
        <v>0</v>
      </c>
      <c r="M105" s="13">
        <f t="shared" si="25"/>
        <v>1.0284554766138595E-4</v>
      </c>
      <c r="N105" s="13">
        <f t="shared" si="20"/>
        <v>6.3764239550059295E-5</v>
      </c>
      <c r="O105" s="13">
        <f t="shared" si="21"/>
        <v>6.3764239550059295E-5</v>
      </c>
      <c r="Q105" s="41">
        <v>11.41839394154022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134.95769475194521</v>
      </c>
      <c r="G106" s="13">
        <f t="shared" si="15"/>
        <v>15.950945781079945</v>
      </c>
      <c r="H106" s="13">
        <f t="shared" si="16"/>
        <v>119.00674897086526</v>
      </c>
      <c r="I106" s="16">
        <f t="shared" si="24"/>
        <v>119.16560773601024</v>
      </c>
      <c r="J106" s="13">
        <f t="shared" si="17"/>
        <v>77.884171661778453</v>
      </c>
      <c r="K106" s="13">
        <f t="shared" si="18"/>
        <v>41.281436074231792</v>
      </c>
      <c r="L106" s="13">
        <f t="shared" si="19"/>
        <v>14.732878964883501</v>
      </c>
      <c r="M106" s="13">
        <f t="shared" si="25"/>
        <v>14.732918046191612</v>
      </c>
      <c r="N106" s="13">
        <f t="shared" si="20"/>
        <v>9.1344091886387986</v>
      </c>
      <c r="O106" s="13">
        <f t="shared" si="21"/>
        <v>25.085354969718743</v>
      </c>
      <c r="Q106" s="41">
        <v>9.6839207529713924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236.13842969169761</v>
      </c>
      <c r="G107" s="13">
        <f t="shared" si="15"/>
        <v>32.885231732036196</v>
      </c>
      <c r="H107" s="13">
        <f t="shared" si="16"/>
        <v>203.25319795966141</v>
      </c>
      <c r="I107" s="16">
        <f t="shared" si="24"/>
        <v>229.80175506900972</v>
      </c>
      <c r="J107" s="13">
        <f t="shared" si="17"/>
        <v>97.739025124173949</v>
      </c>
      <c r="K107" s="13">
        <f t="shared" si="18"/>
        <v>132.06272994483578</v>
      </c>
      <c r="L107" s="13">
        <f t="shared" si="19"/>
        <v>70.020341081761913</v>
      </c>
      <c r="M107" s="13">
        <f t="shared" si="25"/>
        <v>75.618849939314728</v>
      </c>
      <c r="N107" s="13">
        <f t="shared" si="20"/>
        <v>46.88368696237513</v>
      </c>
      <c r="O107" s="13">
        <f t="shared" si="21"/>
        <v>79.768918694411326</v>
      </c>
      <c r="Q107" s="41">
        <v>10.4076846516129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124.0774050593399</v>
      </c>
      <c r="G108" s="13">
        <f t="shared" si="15"/>
        <v>14.129947574321205</v>
      </c>
      <c r="H108" s="13">
        <f t="shared" si="16"/>
        <v>109.94745748501869</v>
      </c>
      <c r="I108" s="16">
        <f t="shared" si="24"/>
        <v>171.98984634809256</v>
      </c>
      <c r="J108" s="13">
        <f t="shared" si="17"/>
        <v>93.063846965967684</v>
      </c>
      <c r="K108" s="13">
        <f t="shared" si="18"/>
        <v>78.925999382124871</v>
      </c>
      <c r="L108" s="13">
        <f t="shared" si="19"/>
        <v>37.65910395081653</v>
      </c>
      <c r="M108" s="13">
        <f t="shared" si="25"/>
        <v>66.394266927756121</v>
      </c>
      <c r="N108" s="13">
        <f t="shared" si="20"/>
        <v>41.164445495208795</v>
      </c>
      <c r="O108" s="13">
        <f t="shared" si="21"/>
        <v>55.294393069530003</v>
      </c>
      <c r="Q108" s="41">
        <v>10.77221181280723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101.1713258701722</v>
      </c>
      <c r="G109" s="13">
        <f t="shared" si="15"/>
        <v>10.296232636041838</v>
      </c>
      <c r="H109" s="13">
        <f t="shared" si="16"/>
        <v>90.875093234130361</v>
      </c>
      <c r="I109" s="16">
        <f t="shared" si="24"/>
        <v>132.1419886654387</v>
      </c>
      <c r="J109" s="13">
        <f t="shared" si="17"/>
        <v>92.190742498028328</v>
      </c>
      <c r="K109" s="13">
        <f t="shared" si="18"/>
        <v>39.951246167410375</v>
      </c>
      <c r="L109" s="13">
        <f t="shared" si="19"/>
        <v>13.922769073891331</v>
      </c>
      <c r="M109" s="13">
        <f t="shared" si="25"/>
        <v>39.152590506438656</v>
      </c>
      <c r="N109" s="13">
        <f t="shared" si="20"/>
        <v>24.274606113991968</v>
      </c>
      <c r="O109" s="13">
        <f t="shared" si="21"/>
        <v>34.570838750033808</v>
      </c>
      <c r="Q109" s="41">
        <v>12.99646634261291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34.514626386406029</v>
      </c>
      <c r="G110" s="13">
        <f t="shared" si="15"/>
        <v>0</v>
      </c>
      <c r="H110" s="13">
        <f t="shared" si="16"/>
        <v>34.514626386406029</v>
      </c>
      <c r="I110" s="16">
        <f t="shared" si="24"/>
        <v>60.54310347992508</v>
      </c>
      <c r="J110" s="13">
        <f t="shared" si="17"/>
        <v>56.997499700773453</v>
      </c>
      <c r="K110" s="13">
        <f t="shared" si="18"/>
        <v>3.5456037791516266</v>
      </c>
      <c r="L110" s="13">
        <f t="shared" si="19"/>
        <v>0</v>
      </c>
      <c r="M110" s="13">
        <f t="shared" si="25"/>
        <v>14.877984392446688</v>
      </c>
      <c r="N110" s="13">
        <f t="shared" si="20"/>
        <v>9.2243503233169459</v>
      </c>
      <c r="O110" s="13">
        <f t="shared" si="21"/>
        <v>9.2243503233169459</v>
      </c>
      <c r="Q110" s="41">
        <v>16.918095135816099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5.9676188667555943</v>
      </c>
      <c r="G111" s="13">
        <f t="shared" si="15"/>
        <v>0</v>
      </c>
      <c r="H111" s="13">
        <f t="shared" si="16"/>
        <v>5.9676188667555943</v>
      </c>
      <c r="I111" s="16">
        <f t="shared" si="24"/>
        <v>9.51322264590722</v>
      </c>
      <c r="J111" s="13">
        <f t="shared" si="17"/>
        <v>9.505807947248611</v>
      </c>
      <c r="K111" s="13">
        <f t="shared" si="18"/>
        <v>7.414698658608998E-3</v>
      </c>
      <c r="L111" s="13">
        <f t="shared" si="19"/>
        <v>0</v>
      </c>
      <c r="M111" s="13">
        <f t="shared" si="25"/>
        <v>5.6536340691297422</v>
      </c>
      <c r="N111" s="13">
        <f t="shared" si="20"/>
        <v>3.5052531228604402</v>
      </c>
      <c r="O111" s="13">
        <f t="shared" si="21"/>
        <v>3.5052531228604402</v>
      </c>
      <c r="Q111" s="41">
        <v>21.922353016369978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7.8927834056767434</v>
      </c>
      <c r="G112" s="13">
        <f t="shared" si="15"/>
        <v>0</v>
      </c>
      <c r="H112" s="13">
        <f t="shared" si="16"/>
        <v>7.8927834056767434</v>
      </c>
      <c r="I112" s="16">
        <f t="shared" si="24"/>
        <v>7.9001981043353524</v>
      </c>
      <c r="J112" s="13">
        <f t="shared" si="17"/>
        <v>7.8973211380547248</v>
      </c>
      <c r="K112" s="13">
        <f t="shared" si="18"/>
        <v>2.8769662806276131E-3</v>
      </c>
      <c r="L112" s="13">
        <f t="shared" si="19"/>
        <v>0</v>
      </c>
      <c r="M112" s="13">
        <f t="shared" si="25"/>
        <v>2.148380946269302</v>
      </c>
      <c r="N112" s="13">
        <f t="shared" si="20"/>
        <v>1.3319961866869672</v>
      </c>
      <c r="O112" s="13">
        <f t="shared" si="21"/>
        <v>1.3319961866869672</v>
      </c>
      <c r="Q112" s="41">
        <v>24.69889314406889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39.78134976385337</v>
      </c>
      <c r="G113" s="18">
        <f t="shared" si="15"/>
        <v>2.1594776119221101E-2</v>
      </c>
      <c r="H113" s="18">
        <f t="shared" si="16"/>
        <v>39.759754987734148</v>
      </c>
      <c r="I113" s="17">
        <f t="shared" si="24"/>
        <v>39.762631954014779</v>
      </c>
      <c r="J113" s="18">
        <f t="shared" si="17"/>
        <v>39.363001343866429</v>
      </c>
      <c r="K113" s="18">
        <f t="shared" si="18"/>
        <v>0.39963061014834977</v>
      </c>
      <c r="L113" s="18">
        <f t="shared" si="19"/>
        <v>0</v>
      </c>
      <c r="M113" s="18">
        <f t="shared" si="25"/>
        <v>0.81638475958233481</v>
      </c>
      <c r="N113" s="18">
        <f t="shared" si="20"/>
        <v>0.50615855094104756</v>
      </c>
      <c r="O113" s="18">
        <f t="shared" si="21"/>
        <v>0.52775332706026867</v>
      </c>
      <c r="P113" s="3"/>
      <c r="Q113" s="42">
        <v>23.981170870967748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5.059283032999919</v>
      </c>
      <c r="G114" s="13">
        <f t="shared" si="15"/>
        <v>0</v>
      </c>
      <c r="H114" s="13">
        <f t="shared" si="16"/>
        <v>5.059283032999919</v>
      </c>
      <c r="I114" s="16">
        <f t="shared" si="24"/>
        <v>5.4589136431482688</v>
      </c>
      <c r="J114" s="13">
        <f t="shared" si="17"/>
        <v>5.4576083487667306</v>
      </c>
      <c r="K114" s="13">
        <f t="shared" si="18"/>
        <v>1.3052943815381468E-3</v>
      </c>
      <c r="L114" s="13">
        <f t="shared" si="19"/>
        <v>0</v>
      </c>
      <c r="M114" s="13">
        <f t="shared" si="25"/>
        <v>0.31022620864128725</v>
      </c>
      <c r="N114" s="13">
        <f t="shared" si="20"/>
        <v>0.19234024935759808</v>
      </c>
      <c r="O114" s="13">
        <f t="shared" si="21"/>
        <v>0.19234024935759808</v>
      </c>
      <c r="Q114" s="41">
        <v>22.429336115383421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73.260740339653125</v>
      </c>
      <c r="G115" s="13">
        <f t="shared" si="15"/>
        <v>5.6249299743852799</v>
      </c>
      <c r="H115" s="13">
        <f t="shared" si="16"/>
        <v>67.635810365267844</v>
      </c>
      <c r="I115" s="16">
        <f t="shared" si="24"/>
        <v>67.637115659649382</v>
      </c>
      <c r="J115" s="13">
        <f t="shared" si="17"/>
        <v>62.775359643665631</v>
      </c>
      <c r="K115" s="13">
        <f t="shared" si="18"/>
        <v>4.861756015983751</v>
      </c>
      <c r="L115" s="13">
        <f t="shared" si="19"/>
        <v>0</v>
      </c>
      <c r="M115" s="13">
        <f t="shared" si="25"/>
        <v>0.11788595928368917</v>
      </c>
      <c r="N115" s="13">
        <f t="shared" si="20"/>
        <v>7.3089294755887282E-2</v>
      </c>
      <c r="O115" s="13">
        <f t="shared" si="21"/>
        <v>5.6980192691411675</v>
      </c>
      <c r="Q115" s="41">
        <v>16.88331154087928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40.255114503138238</v>
      </c>
      <c r="G116" s="13">
        <f t="shared" si="15"/>
        <v>0.10088721823586869</v>
      </c>
      <c r="H116" s="13">
        <f t="shared" si="16"/>
        <v>40.154227284902369</v>
      </c>
      <c r="I116" s="16">
        <f t="shared" si="24"/>
        <v>45.01598330088612</v>
      </c>
      <c r="J116" s="13">
        <f t="shared" si="17"/>
        <v>43.245020419224552</v>
      </c>
      <c r="K116" s="13">
        <f t="shared" si="18"/>
        <v>1.7709628816615677</v>
      </c>
      <c r="L116" s="13">
        <f t="shared" si="19"/>
        <v>0</v>
      </c>
      <c r="M116" s="13">
        <f t="shared" si="25"/>
        <v>4.4796664527801885E-2</v>
      </c>
      <c r="N116" s="13">
        <f t="shared" si="20"/>
        <v>2.777393200723717E-2</v>
      </c>
      <c r="O116" s="13">
        <f t="shared" si="21"/>
        <v>0.12866115024310587</v>
      </c>
      <c r="Q116" s="41">
        <v>15.74803680879217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82.725848621296123</v>
      </c>
      <c r="G117" s="13">
        <f t="shared" si="15"/>
        <v>7.2090739351259048</v>
      </c>
      <c r="H117" s="13">
        <f t="shared" si="16"/>
        <v>75.516774686170223</v>
      </c>
      <c r="I117" s="16">
        <f t="shared" si="24"/>
        <v>77.287737567831783</v>
      </c>
      <c r="J117" s="13">
        <f t="shared" si="17"/>
        <v>63.700948088859505</v>
      </c>
      <c r="K117" s="13">
        <f t="shared" si="18"/>
        <v>13.586789478972278</v>
      </c>
      <c r="L117" s="13">
        <f t="shared" si="19"/>
        <v>0</v>
      </c>
      <c r="M117" s="13">
        <f t="shared" si="25"/>
        <v>1.7022732520564715E-2</v>
      </c>
      <c r="N117" s="13">
        <f t="shared" si="20"/>
        <v>1.0554094162750124E-2</v>
      </c>
      <c r="O117" s="13">
        <f t="shared" si="21"/>
        <v>7.2196280292886552</v>
      </c>
      <c r="Q117" s="41">
        <v>11.015483662803151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102.6099951747193</v>
      </c>
      <c r="G118" s="13">
        <f t="shared" si="15"/>
        <v>10.53701797335502</v>
      </c>
      <c r="H118" s="13">
        <f t="shared" si="16"/>
        <v>92.072977201364282</v>
      </c>
      <c r="I118" s="16">
        <f t="shared" si="24"/>
        <v>105.65976668033656</v>
      </c>
      <c r="J118" s="13">
        <f t="shared" si="17"/>
        <v>81.636794035482197</v>
      </c>
      <c r="K118" s="13">
        <f t="shared" si="18"/>
        <v>24.022972644854363</v>
      </c>
      <c r="L118" s="13">
        <f t="shared" si="19"/>
        <v>4.2221602654201371</v>
      </c>
      <c r="M118" s="13">
        <f t="shared" si="25"/>
        <v>4.2286289037779516</v>
      </c>
      <c r="N118" s="13">
        <f t="shared" si="20"/>
        <v>2.6217499203423298</v>
      </c>
      <c r="O118" s="13">
        <f t="shared" si="21"/>
        <v>13.15876789369735</v>
      </c>
      <c r="Q118" s="41">
        <v>12.986405651612911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84.799821364381827</v>
      </c>
      <c r="G119" s="13">
        <f t="shared" si="15"/>
        <v>7.5561879139561166</v>
      </c>
      <c r="H119" s="13">
        <f t="shared" si="16"/>
        <v>77.243633450425705</v>
      </c>
      <c r="I119" s="16">
        <f t="shared" si="24"/>
        <v>97.044445829859924</v>
      </c>
      <c r="J119" s="13">
        <f t="shared" si="17"/>
        <v>73.938941863859966</v>
      </c>
      <c r="K119" s="13">
        <f t="shared" si="18"/>
        <v>23.105503965999958</v>
      </c>
      <c r="L119" s="13">
        <f t="shared" si="19"/>
        <v>3.6634051225612341</v>
      </c>
      <c r="M119" s="13">
        <f t="shared" si="25"/>
        <v>5.2702841059968559</v>
      </c>
      <c r="N119" s="13">
        <f t="shared" si="20"/>
        <v>3.2675761457180506</v>
      </c>
      <c r="O119" s="13">
        <f t="shared" si="21"/>
        <v>10.823764059674167</v>
      </c>
      <c r="Q119" s="41">
        <v>11.234444690441331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59.986965717618183</v>
      </c>
      <c r="G120" s="13">
        <f t="shared" si="15"/>
        <v>3.4033420877986549</v>
      </c>
      <c r="H120" s="13">
        <f t="shared" si="16"/>
        <v>56.583623629819527</v>
      </c>
      <c r="I120" s="16">
        <f t="shared" si="24"/>
        <v>76.025722473258256</v>
      </c>
      <c r="J120" s="13">
        <f t="shared" si="17"/>
        <v>65.359604271174575</v>
      </c>
      <c r="K120" s="13">
        <f t="shared" si="18"/>
        <v>10.66611820208368</v>
      </c>
      <c r="L120" s="13">
        <f t="shared" si="19"/>
        <v>0</v>
      </c>
      <c r="M120" s="13">
        <f t="shared" si="25"/>
        <v>2.0027079602788054</v>
      </c>
      <c r="N120" s="13">
        <f t="shared" si="20"/>
        <v>1.2416789353728592</v>
      </c>
      <c r="O120" s="13">
        <f t="shared" si="21"/>
        <v>4.6450210231715143</v>
      </c>
      <c r="Q120" s="41">
        <v>12.91402972923076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29.753045131871929</v>
      </c>
      <c r="G121" s="13">
        <f t="shared" si="15"/>
        <v>0</v>
      </c>
      <c r="H121" s="13">
        <f t="shared" si="16"/>
        <v>29.753045131871929</v>
      </c>
      <c r="I121" s="16">
        <f t="shared" si="24"/>
        <v>40.419163333955609</v>
      </c>
      <c r="J121" s="13">
        <f t="shared" si="17"/>
        <v>39.128123777914425</v>
      </c>
      <c r="K121" s="13">
        <f t="shared" si="18"/>
        <v>1.2910395560411843</v>
      </c>
      <c r="L121" s="13">
        <f t="shared" si="19"/>
        <v>0</v>
      </c>
      <c r="M121" s="13">
        <f t="shared" si="25"/>
        <v>0.76102902490594615</v>
      </c>
      <c r="N121" s="13">
        <f t="shared" si="20"/>
        <v>0.47183799544168659</v>
      </c>
      <c r="O121" s="13">
        <f t="shared" si="21"/>
        <v>0.47183799544168659</v>
      </c>
      <c r="Q121" s="41">
        <v>15.78029097889133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23.33800403385322</v>
      </c>
      <c r="G122" s="13">
        <f t="shared" si="15"/>
        <v>0</v>
      </c>
      <c r="H122" s="13">
        <f t="shared" si="16"/>
        <v>23.33800403385322</v>
      </c>
      <c r="I122" s="16">
        <f t="shared" si="24"/>
        <v>24.629043589894405</v>
      </c>
      <c r="J122" s="13">
        <f t="shared" si="17"/>
        <v>24.50478536757716</v>
      </c>
      <c r="K122" s="13">
        <f t="shared" si="18"/>
        <v>0.12425822231724482</v>
      </c>
      <c r="L122" s="13">
        <f t="shared" si="19"/>
        <v>0</v>
      </c>
      <c r="M122" s="13">
        <f t="shared" si="25"/>
        <v>0.28919102946425956</v>
      </c>
      <c r="N122" s="13">
        <f t="shared" si="20"/>
        <v>0.17929843826784092</v>
      </c>
      <c r="O122" s="13">
        <f t="shared" si="21"/>
        <v>0.17929843826784092</v>
      </c>
      <c r="Q122" s="41">
        <v>22.123587791665571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3.016369032941177</v>
      </c>
      <c r="G123" s="13">
        <f t="shared" si="15"/>
        <v>0</v>
      </c>
      <c r="H123" s="13">
        <f t="shared" si="16"/>
        <v>3.016369032941177</v>
      </c>
      <c r="I123" s="16">
        <f t="shared" si="24"/>
        <v>3.1406272552584218</v>
      </c>
      <c r="J123" s="13">
        <f t="shared" si="17"/>
        <v>3.1403594775605539</v>
      </c>
      <c r="K123" s="13">
        <f t="shared" si="18"/>
        <v>2.6777769786789918E-4</v>
      </c>
      <c r="L123" s="13">
        <f t="shared" si="19"/>
        <v>0</v>
      </c>
      <c r="M123" s="13">
        <f t="shared" si="25"/>
        <v>0.10989259119641864</v>
      </c>
      <c r="N123" s="13">
        <f t="shared" si="20"/>
        <v>6.8133406541779559E-2</v>
      </c>
      <c r="O123" s="13">
        <f t="shared" si="21"/>
        <v>6.8133406541779559E-2</v>
      </c>
      <c r="Q123" s="41">
        <v>21.903404891898479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5.2039087228796239</v>
      </c>
      <c r="G124" s="13">
        <f t="shared" si="15"/>
        <v>0</v>
      </c>
      <c r="H124" s="13">
        <f t="shared" si="16"/>
        <v>5.2039087228796239</v>
      </c>
      <c r="I124" s="16">
        <f t="shared" si="24"/>
        <v>5.2041765005774918</v>
      </c>
      <c r="J124" s="13">
        <f t="shared" si="17"/>
        <v>5.2027635315348508</v>
      </c>
      <c r="K124" s="13">
        <f t="shared" si="18"/>
        <v>1.412969042640988E-3</v>
      </c>
      <c r="L124" s="13">
        <f t="shared" si="19"/>
        <v>0</v>
      </c>
      <c r="M124" s="13">
        <f t="shared" si="25"/>
        <v>4.1759184654639084E-2</v>
      </c>
      <c r="N124" s="13">
        <f t="shared" si="20"/>
        <v>2.589069448587623E-2</v>
      </c>
      <c r="O124" s="13">
        <f t="shared" si="21"/>
        <v>2.589069448587623E-2</v>
      </c>
      <c r="Q124" s="41">
        <v>20.853674363588301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1.3340080974602311</v>
      </c>
      <c r="G125" s="18">
        <f t="shared" si="15"/>
        <v>0</v>
      </c>
      <c r="H125" s="18">
        <f t="shared" si="16"/>
        <v>1.3340080974602311</v>
      </c>
      <c r="I125" s="17">
        <f t="shared" si="24"/>
        <v>1.3354210665028721</v>
      </c>
      <c r="J125" s="18">
        <f t="shared" si="17"/>
        <v>1.3354007490393747</v>
      </c>
      <c r="K125" s="18">
        <f t="shared" si="18"/>
        <v>2.0317463497399046E-5</v>
      </c>
      <c r="L125" s="18">
        <f t="shared" si="19"/>
        <v>0</v>
      </c>
      <c r="M125" s="18">
        <f t="shared" si="25"/>
        <v>1.5868490168762853E-2</v>
      </c>
      <c r="N125" s="18">
        <f t="shared" si="20"/>
        <v>9.8384639046329696E-3</v>
      </c>
      <c r="O125" s="18">
        <f t="shared" si="21"/>
        <v>9.8384639046329696E-3</v>
      </c>
      <c r="P125" s="3"/>
      <c r="Q125" s="42">
        <v>21.99725387096775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7.9021487014620337</v>
      </c>
      <c r="G126" s="13">
        <f t="shared" si="15"/>
        <v>0</v>
      </c>
      <c r="H126" s="13">
        <f t="shared" si="16"/>
        <v>7.9021487014620337</v>
      </c>
      <c r="I126" s="16">
        <f t="shared" si="24"/>
        <v>7.9021690189255311</v>
      </c>
      <c r="J126" s="13">
        <f t="shared" si="17"/>
        <v>7.8964714672178768</v>
      </c>
      <c r="K126" s="13">
        <f t="shared" si="18"/>
        <v>5.6975517076542914E-3</v>
      </c>
      <c r="L126" s="13">
        <f t="shared" si="19"/>
        <v>0</v>
      </c>
      <c r="M126" s="13">
        <f t="shared" si="25"/>
        <v>6.0300262641298837E-3</v>
      </c>
      <c r="N126" s="13">
        <f t="shared" si="20"/>
        <v>3.7386162837605278E-3</v>
      </c>
      <c r="O126" s="13">
        <f t="shared" si="21"/>
        <v>3.7386162837605278E-3</v>
      </c>
      <c r="Q126" s="41">
        <v>19.85115293561417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116.0228203773766</v>
      </c>
      <c r="G127" s="13">
        <f t="shared" si="15"/>
        <v>12.781878297084029</v>
      </c>
      <c r="H127" s="13">
        <f t="shared" si="16"/>
        <v>103.24094208029257</v>
      </c>
      <c r="I127" s="16">
        <f t="shared" si="24"/>
        <v>103.24663963200022</v>
      </c>
      <c r="J127" s="13">
        <f t="shared" si="17"/>
        <v>87.989394894534868</v>
      </c>
      <c r="K127" s="13">
        <f t="shared" si="18"/>
        <v>15.257244737465356</v>
      </c>
      <c r="L127" s="13">
        <f t="shared" si="19"/>
        <v>0</v>
      </c>
      <c r="M127" s="13">
        <f t="shared" si="25"/>
        <v>2.2914099803693559E-3</v>
      </c>
      <c r="N127" s="13">
        <f t="shared" si="20"/>
        <v>1.4206741878290006E-3</v>
      </c>
      <c r="O127" s="13">
        <f t="shared" si="21"/>
        <v>12.783298971271858</v>
      </c>
      <c r="Q127" s="41">
        <v>16.84618254607631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132.22850253975329</v>
      </c>
      <c r="G128" s="13">
        <f t="shared" si="15"/>
        <v>15.494169880372162</v>
      </c>
      <c r="H128" s="13">
        <f t="shared" si="16"/>
        <v>116.73433265938112</v>
      </c>
      <c r="I128" s="16">
        <f t="shared" si="24"/>
        <v>131.99157739684648</v>
      </c>
      <c r="J128" s="13">
        <f t="shared" si="17"/>
        <v>82.05654638346536</v>
      </c>
      <c r="K128" s="13">
        <f t="shared" si="18"/>
        <v>49.935031013381121</v>
      </c>
      <c r="L128" s="13">
        <f t="shared" si="19"/>
        <v>20.003075962240377</v>
      </c>
      <c r="M128" s="13">
        <f t="shared" si="25"/>
        <v>20.003946698032916</v>
      </c>
      <c r="N128" s="13">
        <f t="shared" si="20"/>
        <v>12.402446952780409</v>
      </c>
      <c r="O128" s="13">
        <f t="shared" si="21"/>
        <v>27.896616833152571</v>
      </c>
      <c r="Q128" s="41">
        <v>9.9525590401340764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63.423918617897513</v>
      </c>
      <c r="G129" s="13">
        <f t="shared" si="15"/>
        <v>3.9785735609437642</v>
      </c>
      <c r="H129" s="13">
        <f t="shared" si="16"/>
        <v>59.445345056953748</v>
      </c>
      <c r="I129" s="16">
        <f t="shared" si="24"/>
        <v>89.377300108094502</v>
      </c>
      <c r="J129" s="13">
        <f t="shared" si="17"/>
        <v>71.733067815714534</v>
      </c>
      <c r="K129" s="13">
        <f t="shared" si="18"/>
        <v>17.644232292379968</v>
      </c>
      <c r="L129" s="13">
        <f t="shared" si="19"/>
        <v>0.337391162068235</v>
      </c>
      <c r="M129" s="13">
        <f t="shared" si="25"/>
        <v>7.9388909073207437</v>
      </c>
      <c r="N129" s="13">
        <f t="shared" si="20"/>
        <v>4.9221123625388614</v>
      </c>
      <c r="O129" s="13">
        <f t="shared" si="21"/>
        <v>8.9006859234826265</v>
      </c>
      <c r="Q129" s="41">
        <v>12.002819051612899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101.1697839454533</v>
      </c>
      <c r="G130" s="13">
        <f t="shared" si="15"/>
        <v>10.295974569186322</v>
      </c>
      <c r="H130" s="13">
        <f t="shared" si="16"/>
        <v>90.873809376266976</v>
      </c>
      <c r="I130" s="16">
        <f t="shared" si="24"/>
        <v>108.18065050657871</v>
      </c>
      <c r="J130" s="13">
        <f t="shared" si="17"/>
        <v>76.891298138998394</v>
      </c>
      <c r="K130" s="13">
        <f t="shared" si="18"/>
        <v>31.289352367580321</v>
      </c>
      <c r="L130" s="13">
        <f t="shared" si="19"/>
        <v>8.6475179191641836</v>
      </c>
      <c r="M130" s="13">
        <f t="shared" si="25"/>
        <v>11.664296463946066</v>
      </c>
      <c r="N130" s="13">
        <f t="shared" si="20"/>
        <v>7.2318638076465609</v>
      </c>
      <c r="O130" s="13">
        <f t="shared" si="21"/>
        <v>17.527838376832882</v>
      </c>
      <c r="Q130" s="41">
        <v>10.588568456487231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73.84918520155766</v>
      </c>
      <c r="G131" s="13">
        <f t="shared" si="15"/>
        <v>5.7234160504529807</v>
      </c>
      <c r="H131" s="13">
        <f t="shared" si="16"/>
        <v>68.125769151104677</v>
      </c>
      <c r="I131" s="16">
        <f t="shared" si="24"/>
        <v>90.767603599520811</v>
      </c>
      <c r="J131" s="13">
        <f t="shared" si="17"/>
        <v>72.880261035852911</v>
      </c>
      <c r="K131" s="13">
        <f t="shared" si="18"/>
        <v>17.8873425636679</v>
      </c>
      <c r="L131" s="13">
        <f t="shared" si="19"/>
        <v>0.48544974705837385</v>
      </c>
      <c r="M131" s="13">
        <f t="shared" si="25"/>
        <v>4.9178824033578783</v>
      </c>
      <c r="N131" s="13">
        <f t="shared" si="20"/>
        <v>3.0490870900818847</v>
      </c>
      <c r="O131" s="13">
        <f t="shared" si="21"/>
        <v>8.7725031405348659</v>
      </c>
      <c r="Q131" s="41">
        <v>12.24771892976824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64.197803272394779</v>
      </c>
      <c r="G132" s="13">
        <f t="shared" si="15"/>
        <v>4.1080960835872018</v>
      </c>
      <c r="H132" s="13">
        <f t="shared" si="16"/>
        <v>60.08970718880758</v>
      </c>
      <c r="I132" s="16">
        <f t="shared" si="24"/>
        <v>77.491600005417112</v>
      </c>
      <c r="J132" s="13">
        <f t="shared" si="17"/>
        <v>68.01932384194545</v>
      </c>
      <c r="K132" s="13">
        <f t="shared" si="18"/>
        <v>9.4722761634716619</v>
      </c>
      <c r="L132" s="13">
        <f t="shared" si="19"/>
        <v>0</v>
      </c>
      <c r="M132" s="13">
        <f t="shared" si="25"/>
        <v>1.8687953132759936</v>
      </c>
      <c r="N132" s="13">
        <f t="shared" si="20"/>
        <v>1.158653094231116</v>
      </c>
      <c r="O132" s="13">
        <f t="shared" si="21"/>
        <v>5.2667491778183173</v>
      </c>
      <c r="Q132" s="41">
        <v>14.422575397152309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5.0223455862985809</v>
      </c>
      <c r="G133" s="13">
        <f t="shared" si="15"/>
        <v>0</v>
      </c>
      <c r="H133" s="13">
        <f t="shared" si="16"/>
        <v>5.0223455862985809</v>
      </c>
      <c r="I133" s="16">
        <f t="shared" si="24"/>
        <v>14.494621749770243</v>
      </c>
      <c r="J133" s="13">
        <f t="shared" si="17"/>
        <v>14.452366279537541</v>
      </c>
      <c r="K133" s="13">
        <f t="shared" si="18"/>
        <v>4.2255470232701597E-2</v>
      </c>
      <c r="L133" s="13">
        <f t="shared" si="19"/>
        <v>0</v>
      </c>
      <c r="M133" s="13">
        <f t="shared" si="25"/>
        <v>0.71014221904487762</v>
      </c>
      <c r="N133" s="13">
        <f t="shared" si="20"/>
        <v>0.44028817580782414</v>
      </c>
      <c r="O133" s="13">
        <f t="shared" si="21"/>
        <v>0.44028817580782414</v>
      </c>
      <c r="Q133" s="41">
        <v>18.53012039951215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209.7673839584703</v>
      </c>
      <c r="G134" s="13">
        <f t="shared" ref="G134:G197" si="28">IF((F134-$J$2)&gt;0,$I$2*(F134-$J$2),0)</f>
        <v>28.471596769430651</v>
      </c>
      <c r="H134" s="13">
        <f t="shared" ref="H134:H197" si="29">F134-G134</f>
        <v>181.29578718903966</v>
      </c>
      <c r="I134" s="16">
        <f t="shared" si="24"/>
        <v>181.33804265927236</v>
      </c>
      <c r="J134" s="13">
        <f t="shared" ref="J134:J197" si="30">I134/SQRT(1+(I134/($K$2*(300+(25*Q134)+0.05*(Q134)^3)))^2)</f>
        <v>123.72695707991377</v>
      </c>
      <c r="K134" s="13">
        <f t="shared" ref="K134:K197" si="31">I134-J134</f>
        <v>57.611085579358587</v>
      </c>
      <c r="L134" s="13">
        <f t="shared" ref="L134:L197" si="32">IF(K134&gt;$N$2,(K134-$N$2)/$L$2,0)</f>
        <v>24.677933060316978</v>
      </c>
      <c r="M134" s="13">
        <f t="shared" si="25"/>
        <v>24.947787103554031</v>
      </c>
      <c r="N134" s="13">
        <f t="shared" ref="N134:N197" si="33">$M$2*M134</f>
        <v>15.467628004203499</v>
      </c>
      <c r="O134" s="13">
        <f t="shared" ref="O134:O197" si="34">N134+G134</f>
        <v>43.939224773634152</v>
      </c>
      <c r="Q134" s="41">
        <v>16.93518945445458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20.22528566280862</v>
      </c>
      <c r="G135" s="13">
        <f t="shared" si="28"/>
        <v>0</v>
      </c>
      <c r="H135" s="13">
        <f t="shared" si="29"/>
        <v>20.22528566280862</v>
      </c>
      <c r="I135" s="16">
        <f t="shared" ref="I135:I198" si="36">H135+K134-L134</f>
        <v>53.158438181850229</v>
      </c>
      <c r="J135" s="13">
        <f t="shared" si="30"/>
        <v>51.864468549005878</v>
      </c>
      <c r="K135" s="13">
        <f t="shared" si="31"/>
        <v>1.2939696328443517</v>
      </c>
      <c r="L135" s="13">
        <f t="shared" si="32"/>
        <v>0</v>
      </c>
      <c r="M135" s="13">
        <f t="shared" ref="M135:M198" si="37">L135+M134-N134</f>
        <v>9.4801590993505318</v>
      </c>
      <c r="N135" s="13">
        <f t="shared" si="33"/>
        <v>5.8776986415973296</v>
      </c>
      <c r="O135" s="13">
        <f t="shared" si="34"/>
        <v>5.8776986415973296</v>
      </c>
      <c r="Q135" s="41">
        <v>21.66688634396446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13.564646139833449</v>
      </c>
      <c r="G136" s="13">
        <f t="shared" si="28"/>
        <v>0</v>
      </c>
      <c r="H136" s="13">
        <f t="shared" si="29"/>
        <v>13.564646139833449</v>
      </c>
      <c r="I136" s="16">
        <f t="shared" si="36"/>
        <v>14.858615772677801</v>
      </c>
      <c r="J136" s="13">
        <f t="shared" si="30"/>
        <v>14.835459934239667</v>
      </c>
      <c r="K136" s="13">
        <f t="shared" si="31"/>
        <v>2.3155838438134069E-2</v>
      </c>
      <c r="L136" s="13">
        <f t="shared" si="32"/>
        <v>0</v>
      </c>
      <c r="M136" s="13">
        <f t="shared" si="37"/>
        <v>3.6024604577532022</v>
      </c>
      <c r="N136" s="13">
        <f t="shared" si="33"/>
        <v>2.2335254838069853</v>
      </c>
      <c r="O136" s="13">
        <f t="shared" si="34"/>
        <v>2.2335254838069853</v>
      </c>
      <c r="Q136" s="41">
        <v>23.325826870967749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4.9615470771258012</v>
      </c>
      <c r="G137" s="18">
        <f t="shared" si="28"/>
        <v>0</v>
      </c>
      <c r="H137" s="18">
        <f t="shared" si="29"/>
        <v>4.9615470771258012</v>
      </c>
      <c r="I137" s="17">
        <f t="shared" si="36"/>
        <v>4.9847029155639353</v>
      </c>
      <c r="J137" s="18">
        <f t="shared" si="30"/>
        <v>4.9838864931236158</v>
      </c>
      <c r="K137" s="18">
        <f t="shared" si="31"/>
        <v>8.1642244031954192E-4</v>
      </c>
      <c r="L137" s="18">
        <f t="shared" si="32"/>
        <v>0</v>
      </c>
      <c r="M137" s="18">
        <f t="shared" si="37"/>
        <v>1.3689349739462169</v>
      </c>
      <c r="N137" s="18">
        <f t="shared" si="33"/>
        <v>0.84873968384665444</v>
      </c>
      <c r="O137" s="18">
        <f t="shared" si="34"/>
        <v>0.84873968384665444</v>
      </c>
      <c r="P137" s="3"/>
      <c r="Q137" s="42">
        <v>23.8285673263502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18.9319367144866</v>
      </c>
      <c r="G138" s="13">
        <f t="shared" si="28"/>
        <v>0</v>
      </c>
      <c r="H138" s="13">
        <f t="shared" si="29"/>
        <v>18.9319367144866</v>
      </c>
      <c r="I138" s="16">
        <f t="shared" si="36"/>
        <v>18.93275313692692</v>
      </c>
      <c r="J138" s="13">
        <f t="shared" si="30"/>
        <v>18.865082606910779</v>
      </c>
      <c r="K138" s="13">
        <f t="shared" si="31"/>
        <v>6.7670530016140873E-2</v>
      </c>
      <c r="L138" s="13">
        <f t="shared" si="32"/>
        <v>0</v>
      </c>
      <c r="M138" s="13">
        <f t="shared" si="37"/>
        <v>0.52019529009956245</v>
      </c>
      <c r="N138" s="13">
        <f t="shared" si="33"/>
        <v>0.32252107986172873</v>
      </c>
      <c r="O138" s="13">
        <f t="shared" si="34"/>
        <v>0.32252107986172873</v>
      </c>
      <c r="Q138" s="41">
        <v>20.85630845713089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39.398856216746623</v>
      </c>
      <c r="G139" s="13">
        <f t="shared" si="28"/>
        <v>0</v>
      </c>
      <c r="H139" s="13">
        <f t="shared" si="29"/>
        <v>39.398856216746623</v>
      </c>
      <c r="I139" s="16">
        <f t="shared" si="36"/>
        <v>39.466526746762767</v>
      </c>
      <c r="J139" s="13">
        <f t="shared" si="30"/>
        <v>38.760009127180787</v>
      </c>
      <c r="K139" s="13">
        <f t="shared" si="31"/>
        <v>0.70651761958198023</v>
      </c>
      <c r="L139" s="13">
        <f t="shared" si="32"/>
        <v>0</v>
      </c>
      <c r="M139" s="13">
        <f t="shared" si="37"/>
        <v>0.19767421023783371</v>
      </c>
      <c r="N139" s="13">
        <f t="shared" si="33"/>
        <v>0.12255801034745691</v>
      </c>
      <c r="O139" s="13">
        <f t="shared" si="34"/>
        <v>0.12255801034745691</v>
      </c>
      <c r="Q139" s="41">
        <v>19.69995996489865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70.806465534382482</v>
      </c>
      <c r="G140" s="13">
        <f t="shared" si="28"/>
        <v>5.2141660934999701</v>
      </c>
      <c r="H140" s="13">
        <f t="shared" si="29"/>
        <v>65.592299440882513</v>
      </c>
      <c r="I140" s="16">
        <f t="shared" si="36"/>
        <v>66.298817060464501</v>
      </c>
      <c r="J140" s="13">
        <f t="shared" si="30"/>
        <v>59.573113511403875</v>
      </c>
      <c r="K140" s="13">
        <f t="shared" si="31"/>
        <v>6.7257035490606256</v>
      </c>
      <c r="L140" s="13">
        <f t="shared" si="32"/>
        <v>0</v>
      </c>
      <c r="M140" s="13">
        <f t="shared" si="37"/>
        <v>7.5116199890376809E-2</v>
      </c>
      <c r="N140" s="13">
        <f t="shared" si="33"/>
        <v>4.6572043932033624E-2</v>
      </c>
      <c r="O140" s="13">
        <f t="shared" si="34"/>
        <v>5.2607381374320035</v>
      </c>
      <c r="Q140" s="41">
        <v>13.77370196004815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266.39032259999999</v>
      </c>
      <c r="G141" s="13">
        <f t="shared" si="28"/>
        <v>37.948391288763489</v>
      </c>
      <c r="H141" s="13">
        <f t="shared" si="29"/>
        <v>228.44193131123649</v>
      </c>
      <c r="I141" s="16">
        <f t="shared" si="36"/>
        <v>235.16763486029711</v>
      </c>
      <c r="J141" s="13">
        <f t="shared" si="30"/>
        <v>93.030134272324105</v>
      </c>
      <c r="K141" s="13">
        <f t="shared" si="31"/>
        <v>142.13750058797302</v>
      </c>
      <c r="L141" s="13">
        <f t="shared" si="32"/>
        <v>76.156059978461343</v>
      </c>
      <c r="M141" s="13">
        <f t="shared" si="37"/>
        <v>76.184604134419686</v>
      </c>
      <c r="N141" s="13">
        <f t="shared" si="33"/>
        <v>47.234454563340208</v>
      </c>
      <c r="O141" s="13">
        <f t="shared" si="34"/>
        <v>85.182845852103696</v>
      </c>
      <c r="Q141" s="41">
        <v>9.446306911199656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171.50383647992371</v>
      </c>
      <c r="G142" s="13">
        <f t="shared" si="28"/>
        <v>22.067553006697285</v>
      </c>
      <c r="H142" s="13">
        <f t="shared" si="29"/>
        <v>149.43628347322641</v>
      </c>
      <c r="I142" s="16">
        <f t="shared" si="36"/>
        <v>215.41772408273809</v>
      </c>
      <c r="J142" s="13">
        <f t="shared" si="30"/>
        <v>94.13630862265822</v>
      </c>
      <c r="K142" s="13">
        <f t="shared" si="31"/>
        <v>121.28141546007987</v>
      </c>
      <c r="L142" s="13">
        <f t="shared" si="32"/>
        <v>63.454324111396723</v>
      </c>
      <c r="M142" s="13">
        <f t="shared" si="37"/>
        <v>92.404473682476194</v>
      </c>
      <c r="N142" s="13">
        <f t="shared" si="33"/>
        <v>57.290773683135242</v>
      </c>
      <c r="O142" s="13">
        <f t="shared" si="34"/>
        <v>79.358326689832523</v>
      </c>
      <c r="Q142" s="41">
        <v>9.9377751516129038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82.121971894837429</v>
      </c>
      <c r="G143" s="13">
        <f t="shared" si="28"/>
        <v>7.1080050787762445</v>
      </c>
      <c r="H143" s="13">
        <f t="shared" si="29"/>
        <v>75.013966816061185</v>
      </c>
      <c r="I143" s="16">
        <f t="shared" si="36"/>
        <v>132.84105816474434</v>
      </c>
      <c r="J143" s="13">
        <f t="shared" si="30"/>
        <v>84.041649201557803</v>
      </c>
      <c r="K143" s="13">
        <f t="shared" si="31"/>
        <v>48.799408963186536</v>
      </c>
      <c r="L143" s="13">
        <f t="shared" si="32"/>
        <v>19.311461441205712</v>
      </c>
      <c r="M143" s="13">
        <f t="shared" si="37"/>
        <v>54.42516144054666</v>
      </c>
      <c r="N143" s="13">
        <f t="shared" si="33"/>
        <v>33.74360009313893</v>
      </c>
      <c r="O143" s="13">
        <f t="shared" si="34"/>
        <v>40.851605171915175</v>
      </c>
      <c r="Q143" s="41">
        <v>10.48023669786614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53.071841415044567</v>
      </c>
      <c r="G144" s="13">
        <f t="shared" si="28"/>
        <v>2.2459805367492698</v>
      </c>
      <c r="H144" s="13">
        <f t="shared" si="29"/>
        <v>50.825860878295295</v>
      </c>
      <c r="I144" s="16">
        <f t="shared" si="36"/>
        <v>80.31380840027613</v>
      </c>
      <c r="J144" s="13">
        <f t="shared" si="30"/>
        <v>67.835774603128058</v>
      </c>
      <c r="K144" s="13">
        <f t="shared" si="31"/>
        <v>12.478033797148072</v>
      </c>
      <c r="L144" s="13">
        <f t="shared" si="32"/>
        <v>0</v>
      </c>
      <c r="M144" s="13">
        <f t="shared" si="37"/>
        <v>20.68156134740773</v>
      </c>
      <c r="N144" s="13">
        <f t="shared" si="33"/>
        <v>12.822568035392793</v>
      </c>
      <c r="O144" s="13">
        <f t="shared" si="34"/>
        <v>15.068548572142063</v>
      </c>
      <c r="Q144" s="41">
        <v>12.771376546680131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91.526510831199857</v>
      </c>
      <c r="G145" s="13">
        <f t="shared" si="28"/>
        <v>8.6820117479321208</v>
      </c>
      <c r="H145" s="13">
        <f t="shared" si="29"/>
        <v>82.844499083267735</v>
      </c>
      <c r="I145" s="16">
        <f t="shared" si="36"/>
        <v>95.322532880415807</v>
      </c>
      <c r="J145" s="13">
        <f t="shared" si="30"/>
        <v>76.576898802031025</v>
      </c>
      <c r="K145" s="13">
        <f t="shared" si="31"/>
        <v>18.745634078384782</v>
      </c>
      <c r="L145" s="13">
        <f t="shared" si="32"/>
        <v>1.0081649186749522</v>
      </c>
      <c r="M145" s="13">
        <f t="shared" si="37"/>
        <v>8.8671582306898902</v>
      </c>
      <c r="N145" s="13">
        <f t="shared" si="33"/>
        <v>5.4976381030277315</v>
      </c>
      <c r="O145" s="13">
        <f t="shared" si="34"/>
        <v>14.179649850959851</v>
      </c>
      <c r="Q145" s="41">
        <v>12.9860274146415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20.54192430649589</v>
      </c>
      <c r="G146" s="13">
        <f t="shared" si="28"/>
        <v>0</v>
      </c>
      <c r="H146" s="13">
        <f t="shared" si="29"/>
        <v>20.54192430649589</v>
      </c>
      <c r="I146" s="16">
        <f t="shared" si="36"/>
        <v>38.279393466205718</v>
      </c>
      <c r="J146" s="13">
        <f t="shared" si="30"/>
        <v>37.186509946026305</v>
      </c>
      <c r="K146" s="13">
        <f t="shared" si="31"/>
        <v>1.0928835201794129</v>
      </c>
      <c r="L146" s="13">
        <f t="shared" si="32"/>
        <v>0</v>
      </c>
      <c r="M146" s="13">
        <f t="shared" si="37"/>
        <v>3.3695201276621587</v>
      </c>
      <c r="N146" s="13">
        <f t="shared" si="33"/>
        <v>2.0891024791505384</v>
      </c>
      <c r="O146" s="13">
        <f t="shared" si="34"/>
        <v>2.0891024791505384</v>
      </c>
      <c r="Q146" s="41">
        <v>15.84260576966304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3.7452786723579892</v>
      </c>
      <c r="G147" s="13">
        <f t="shared" si="28"/>
        <v>0</v>
      </c>
      <c r="H147" s="13">
        <f t="shared" si="29"/>
        <v>3.7452786723579892</v>
      </c>
      <c r="I147" s="16">
        <f t="shared" si="36"/>
        <v>4.8381621925374017</v>
      </c>
      <c r="J147" s="13">
        <f t="shared" si="30"/>
        <v>4.8371083183616914</v>
      </c>
      <c r="K147" s="13">
        <f t="shared" si="31"/>
        <v>1.0538741757102343E-3</v>
      </c>
      <c r="L147" s="13">
        <f t="shared" si="32"/>
        <v>0</v>
      </c>
      <c r="M147" s="13">
        <f t="shared" si="37"/>
        <v>1.2804176485116203</v>
      </c>
      <c r="N147" s="13">
        <f t="shared" si="33"/>
        <v>0.79385894207720464</v>
      </c>
      <c r="O147" s="13">
        <f t="shared" si="34"/>
        <v>0.79385894207720464</v>
      </c>
      <c r="Q147" s="41">
        <v>21.380321474965172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23.337055938882429</v>
      </c>
      <c r="G148" s="13">
        <f t="shared" si="28"/>
        <v>0</v>
      </c>
      <c r="H148" s="13">
        <f t="shared" si="29"/>
        <v>23.337055938882429</v>
      </c>
      <c r="I148" s="16">
        <f t="shared" si="36"/>
        <v>23.338109813058139</v>
      </c>
      <c r="J148" s="13">
        <f t="shared" si="30"/>
        <v>23.265168126054778</v>
      </c>
      <c r="K148" s="13">
        <f t="shared" si="31"/>
        <v>7.2941687003361011E-2</v>
      </c>
      <c r="L148" s="13">
        <f t="shared" si="32"/>
        <v>0</v>
      </c>
      <c r="M148" s="13">
        <f t="shared" si="37"/>
        <v>0.48655870643441568</v>
      </c>
      <c r="N148" s="13">
        <f t="shared" si="33"/>
        <v>0.3016663979893377</v>
      </c>
      <c r="O148" s="13">
        <f t="shared" si="34"/>
        <v>0.3016663979893377</v>
      </c>
      <c r="Q148" s="41">
        <v>24.788730870967751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23.32652826310273</v>
      </c>
      <c r="G149" s="18">
        <f t="shared" si="28"/>
        <v>0</v>
      </c>
      <c r="H149" s="18">
        <f t="shared" si="29"/>
        <v>23.32652826310273</v>
      </c>
      <c r="I149" s="17">
        <f t="shared" si="36"/>
        <v>23.399469950106091</v>
      </c>
      <c r="J149" s="18">
        <f t="shared" si="30"/>
        <v>23.324542541729492</v>
      </c>
      <c r="K149" s="18">
        <f t="shared" si="31"/>
        <v>7.4927408376598947E-2</v>
      </c>
      <c r="L149" s="18">
        <f t="shared" si="32"/>
        <v>0</v>
      </c>
      <c r="M149" s="18">
        <f t="shared" si="37"/>
        <v>0.18489230844507798</v>
      </c>
      <c r="N149" s="18">
        <f t="shared" si="33"/>
        <v>0.11463323123594835</v>
      </c>
      <c r="O149" s="18">
        <f t="shared" si="34"/>
        <v>0.11463323123594835</v>
      </c>
      <c r="P149" s="3"/>
      <c r="Q149" s="42">
        <v>24.65177050633444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5.9291170744709571</v>
      </c>
      <c r="G150" s="13">
        <f t="shared" si="28"/>
        <v>0</v>
      </c>
      <c r="H150" s="13">
        <f t="shared" si="29"/>
        <v>5.9291170744709571</v>
      </c>
      <c r="I150" s="16">
        <f t="shared" si="36"/>
        <v>6.0040444828475561</v>
      </c>
      <c r="J150" s="13">
        <f t="shared" si="30"/>
        <v>6.0019513652072316</v>
      </c>
      <c r="K150" s="13">
        <f t="shared" si="31"/>
        <v>2.0931176403244933E-3</v>
      </c>
      <c r="L150" s="13">
        <f t="shared" si="32"/>
        <v>0</v>
      </c>
      <c r="M150" s="13">
        <f t="shared" si="37"/>
        <v>7.0259077209129633E-2</v>
      </c>
      <c r="N150" s="13">
        <f t="shared" si="33"/>
        <v>4.3560627869660369E-2</v>
      </c>
      <c r="O150" s="13">
        <f t="shared" si="34"/>
        <v>4.3560627869660369E-2</v>
      </c>
      <c r="Q150" s="41">
        <v>21.106885005973329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48.980102260752673</v>
      </c>
      <c r="G151" s="13">
        <f t="shared" si="28"/>
        <v>1.5611596475082332</v>
      </c>
      <c r="H151" s="13">
        <f t="shared" si="29"/>
        <v>47.41894261324444</v>
      </c>
      <c r="I151" s="16">
        <f t="shared" si="36"/>
        <v>47.421035730884768</v>
      </c>
      <c r="J151" s="13">
        <f t="shared" si="30"/>
        <v>45.667360140344648</v>
      </c>
      <c r="K151" s="13">
        <f t="shared" si="31"/>
        <v>1.7536755905401193</v>
      </c>
      <c r="L151" s="13">
        <f t="shared" si="32"/>
        <v>0</v>
      </c>
      <c r="M151" s="13">
        <f t="shared" si="37"/>
        <v>2.6698449339469264E-2</v>
      </c>
      <c r="N151" s="13">
        <f t="shared" si="33"/>
        <v>1.6553038590470942E-2</v>
      </c>
      <c r="O151" s="13">
        <f t="shared" si="34"/>
        <v>1.5777126860987041</v>
      </c>
      <c r="Q151" s="41">
        <v>16.956465509162062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48.000486613539351</v>
      </c>
      <c r="G152" s="13">
        <f t="shared" si="28"/>
        <v>1.3972046070371458</v>
      </c>
      <c r="H152" s="13">
        <f t="shared" si="29"/>
        <v>46.603282006502205</v>
      </c>
      <c r="I152" s="16">
        <f t="shared" si="36"/>
        <v>48.356957597042324</v>
      </c>
      <c r="J152" s="13">
        <f t="shared" si="30"/>
        <v>46.120164737583281</v>
      </c>
      <c r="K152" s="13">
        <f t="shared" si="31"/>
        <v>2.2367928594590438</v>
      </c>
      <c r="L152" s="13">
        <f t="shared" si="32"/>
        <v>0</v>
      </c>
      <c r="M152" s="13">
        <f t="shared" si="37"/>
        <v>1.0145410748998322E-2</v>
      </c>
      <c r="N152" s="13">
        <f t="shared" si="33"/>
        <v>6.2901546643789599E-3</v>
      </c>
      <c r="O152" s="13">
        <f t="shared" si="34"/>
        <v>1.4034947617015248</v>
      </c>
      <c r="Q152" s="41">
        <v>15.535963234626591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173.41111349194239</v>
      </c>
      <c r="G153" s="13">
        <f t="shared" si="28"/>
        <v>22.38676767071847</v>
      </c>
      <c r="H153" s="13">
        <f t="shared" si="29"/>
        <v>151.0243458212239</v>
      </c>
      <c r="I153" s="16">
        <f t="shared" si="36"/>
        <v>153.26113868068296</v>
      </c>
      <c r="J153" s="13">
        <f t="shared" si="30"/>
        <v>92.291278121982558</v>
      </c>
      <c r="K153" s="13">
        <f t="shared" si="31"/>
        <v>60.969860558700404</v>
      </c>
      <c r="L153" s="13">
        <f t="shared" si="32"/>
        <v>26.723488223852829</v>
      </c>
      <c r="M153" s="13">
        <f t="shared" si="37"/>
        <v>26.727343479937449</v>
      </c>
      <c r="N153" s="13">
        <f t="shared" si="33"/>
        <v>16.570952957561218</v>
      </c>
      <c r="O153" s="13">
        <f t="shared" si="34"/>
        <v>38.957720628279688</v>
      </c>
      <c r="Q153" s="41">
        <v>11.42058530254957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63.040829501403813</v>
      </c>
      <c r="G154" s="13">
        <f t="shared" si="28"/>
        <v>3.9144571987996626</v>
      </c>
      <c r="H154" s="13">
        <f t="shared" si="29"/>
        <v>59.126372302604153</v>
      </c>
      <c r="I154" s="16">
        <f t="shared" si="36"/>
        <v>93.372744637451731</v>
      </c>
      <c r="J154" s="13">
        <f t="shared" si="30"/>
        <v>66.597008905520113</v>
      </c>
      <c r="K154" s="13">
        <f t="shared" si="31"/>
        <v>26.775735731931618</v>
      </c>
      <c r="L154" s="13">
        <f t="shared" si="32"/>
        <v>5.898643144265808</v>
      </c>
      <c r="M154" s="13">
        <f t="shared" si="37"/>
        <v>16.055033666642039</v>
      </c>
      <c r="N154" s="13">
        <f t="shared" si="33"/>
        <v>9.9541208733180646</v>
      </c>
      <c r="O154" s="13">
        <f t="shared" si="34"/>
        <v>13.868578072117728</v>
      </c>
      <c r="Q154" s="41">
        <v>8.4789649169498453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82.312895749166131</v>
      </c>
      <c r="G155" s="13">
        <f t="shared" si="28"/>
        <v>7.1399593746803616</v>
      </c>
      <c r="H155" s="13">
        <f t="shared" si="29"/>
        <v>75.172936374485772</v>
      </c>
      <c r="I155" s="16">
        <f t="shared" si="36"/>
        <v>96.050028962151586</v>
      </c>
      <c r="J155" s="13">
        <f t="shared" si="30"/>
        <v>69.118097866440138</v>
      </c>
      <c r="K155" s="13">
        <f t="shared" si="31"/>
        <v>26.931931095711448</v>
      </c>
      <c r="L155" s="13">
        <f t="shared" si="32"/>
        <v>5.993768966884268</v>
      </c>
      <c r="M155" s="13">
        <f t="shared" si="37"/>
        <v>12.094681760208243</v>
      </c>
      <c r="N155" s="13">
        <f t="shared" si="33"/>
        <v>7.4987026913291102</v>
      </c>
      <c r="O155" s="13">
        <f t="shared" si="34"/>
        <v>14.638662066009472</v>
      </c>
      <c r="Q155" s="41">
        <v>9.1828696516129042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15.08607027753609</v>
      </c>
      <c r="G156" s="13">
        <f t="shared" si="28"/>
        <v>0</v>
      </c>
      <c r="H156" s="13">
        <f t="shared" si="29"/>
        <v>15.08607027753609</v>
      </c>
      <c r="I156" s="16">
        <f t="shared" si="36"/>
        <v>36.024232406363268</v>
      </c>
      <c r="J156" s="13">
        <f t="shared" si="30"/>
        <v>34.92134173811688</v>
      </c>
      <c r="K156" s="13">
        <f t="shared" si="31"/>
        <v>1.1028906682463884</v>
      </c>
      <c r="L156" s="13">
        <f t="shared" si="32"/>
        <v>0</v>
      </c>
      <c r="M156" s="13">
        <f t="shared" si="37"/>
        <v>4.5959790688791324</v>
      </c>
      <c r="N156" s="13">
        <f t="shared" si="33"/>
        <v>2.8495070227050623</v>
      </c>
      <c r="O156" s="13">
        <f t="shared" si="34"/>
        <v>2.8495070227050623</v>
      </c>
      <c r="Q156" s="41">
        <v>14.4473074174622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47.949653224951177</v>
      </c>
      <c r="G157" s="13">
        <f t="shared" si="28"/>
        <v>1.3886967904184901</v>
      </c>
      <c r="H157" s="13">
        <f t="shared" si="29"/>
        <v>46.560956434532685</v>
      </c>
      <c r="I157" s="16">
        <f t="shared" si="36"/>
        <v>47.663847102779073</v>
      </c>
      <c r="J157" s="13">
        <f t="shared" si="30"/>
        <v>45.331920577087793</v>
      </c>
      <c r="K157" s="13">
        <f t="shared" si="31"/>
        <v>2.33192652569128</v>
      </c>
      <c r="L157" s="13">
        <f t="shared" si="32"/>
        <v>0</v>
      </c>
      <c r="M157" s="13">
        <f t="shared" si="37"/>
        <v>1.7464720461740701</v>
      </c>
      <c r="N157" s="13">
        <f t="shared" si="33"/>
        <v>1.0828126686279236</v>
      </c>
      <c r="O157" s="13">
        <f t="shared" si="34"/>
        <v>2.4715094590464135</v>
      </c>
      <c r="Q157" s="41">
        <v>14.896366619002929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21.72615934468455</v>
      </c>
      <c r="G158" s="13">
        <f t="shared" si="28"/>
        <v>0</v>
      </c>
      <c r="H158" s="13">
        <f t="shared" si="29"/>
        <v>21.72615934468455</v>
      </c>
      <c r="I158" s="16">
        <f t="shared" si="36"/>
        <v>24.05808587037583</v>
      </c>
      <c r="J158" s="13">
        <f t="shared" si="30"/>
        <v>23.924713932838788</v>
      </c>
      <c r="K158" s="13">
        <f t="shared" si="31"/>
        <v>0.13337193753704213</v>
      </c>
      <c r="L158" s="13">
        <f t="shared" si="32"/>
        <v>0</v>
      </c>
      <c r="M158" s="13">
        <f t="shared" si="37"/>
        <v>0.66365937754614657</v>
      </c>
      <c r="N158" s="13">
        <f t="shared" si="33"/>
        <v>0.41146881407861086</v>
      </c>
      <c r="O158" s="13">
        <f t="shared" si="34"/>
        <v>0.41146881407861086</v>
      </c>
      <c r="Q158" s="41">
        <v>21.119653539046791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12.921136049675351</v>
      </c>
      <c r="G159" s="13">
        <f t="shared" si="28"/>
        <v>0</v>
      </c>
      <c r="H159" s="13">
        <f t="shared" si="29"/>
        <v>12.921136049675351</v>
      </c>
      <c r="I159" s="16">
        <f t="shared" si="36"/>
        <v>13.054507987212393</v>
      </c>
      <c r="J159" s="13">
        <f t="shared" si="30"/>
        <v>13.036821075779613</v>
      </c>
      <c r="K159" s="13">
        <f t="shared" si="31"/>
        <v>1.768691143277934E-2</v>
      </c>
      <c r="L159" s="13">
        <f t="shared" si="32"/>
        <v>0</v>
      </c>
      <c r="M159" s="13">
        <f t="shared" si="37"/>
        <v>0.25219056346753571</v>
      </c>
      <c r="N159" s="13">
        <f t="shared" si="33"/>
        <v>0.15635814934987213</v>
      </c>
      <c r="O159" s="13">
        <f t="shared" si="34"/>
        <v>0.15635814934987213</v>
      </c>
      <c r="Q159" s="41">
        <v>22.483095174834091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11.94246791488904</v>
      </c>
      <c r="G160" s="13">
        <f t="shared" si="28"/>
        <v>0</v>
      </c>
      <c r="H160" s="13">
        <f t="shared" si="29"/>
        <v>11.94246791488904</v>
      </c>
      <c r="I160" s="16">
        <f t="shared" si="36"/>
        <v>11.960154826321819</v>
      </c>
      <c r="J160" s="13">
        <f t="shared" si="30"/>
        <v>11.94724870828485</v>
      </c>
      <c r="K160" s="13">
        <f t="shared" si="31"/>
        <v>1.2906118036969616E-2</v>
      </c>
      <c r="L160" s="13">
        <f t="shared" si="32"/>
        <v>0</v>
      </c>
      <c r="M160" s="13">
        <f t="shared" si="37"/>
        <v>9.5832414117663578E-2</v>
      </c>
      <c r="N160" s="13">
        <f t="shared" si="33"/>
        <v>5.9416096752951418E-2</v>
      </c>
      <c r="O160" s="13">
        <f t="shared" si="34"/>
        <v>5.9416096752951418E-2</v>
      </c>
      <c r="Q160" s="41">
        <v>22.858442814317279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20.317069053443959</v>
      </c>
      <c r="G161" s="18">
        <f t="shared" si="28"/>
        <v>0</v>
      </c>
      <c r="H161" s="18">
        <f t="shared" si="29"/>
        <v>20.317069053443959</v>
      </c>
      <c r="I161" s="17">
        <f t="shared" si="36"/>
        <v>20.329975171480928</v>
      </c>
      <c r="J161" s="18">
        <f t="shared" si="30"/>
        <v>20.259079258440991</v>
      </c>
      <c r="K161" s="18">
        <f t="shared" si="31"/>
        <v>7.0895913039937142E-2</v>
      </c>
      <c r="L161" s="18">
        <f t="shared" si="32"/>
        <v>0</v>
      </c>
      <c r="M161" s="18">
        <f t="shared" si="37"/>
        <v>3.641631736471216E-2</v>
      </c>
      <c r="N161" s="18">
        <f t="shared" si="33"/>
        <v>2.257811676612154E-2</v>
      </c>
      <c r="O161" s="18">
        <f t="shared" si="34"/>
        <v>2.257811676612154E-2</v>
      </c>
      <c r="P161" s="3"/>
      <c r="Q161" s="42">
        <v>22.038637870967751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9.5161288419739198E-2</v>
      </c>
      <c r="G162" s="13">
        <f t="shared" si="28"/>
        <v>0</v>
      </c>
      <c r="H162" s="13">
        <f t="shared" si="29"/>
        <v>9.5161288419739198E-2</v>
      </c>
      <c r="I162" s="16">
        <f t="shared" si="36"/>
        <v>0.16605720145967634</v>
      </c>
      <c r="J162" s="13">
        <f t="shared" si="30"/>
        <v>0.16605716689555866</v>
      </c>
      <c r="K162" s="13">
        <f t="shared" si="31"/>
        <v>3.456411767910339E-8</v>
      </c>
      <c r="L162" s="13">
        <f t="shared" si="32"/>
        <v>0</v>
      </c>
      <c r="M162" s="13">
        <f t="shared" si="37"/>
        <v>1.383820059859062E-2</v>
      </c>
      <c r="N162" s="13">
        <f t="shared" si="33"/>
        <v>8.5796843711261842E-3</v>
      </c>
      <c r="O162" s="13">
        <f t="shared" si="34"/>
        <v>8.5796843711261842E-3</v>
      </c>
      <c r="Q162" s="41">
        <v>22.86557698702736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70.626141206607755</v>
      </c>
      <c r="G163" s="13">
        <f t="shared" si="28"/>
        <v>5.1839858054019494</v>
      </c>
      <c r="H163" s="13">
        <f t="shared" si="29"/>
        <v>65.44215540120581</v>
      </c>
      <c r="I163" s="16">
        <f t="shared" si="36"/>
        <v>65.442155435769934</v>
      </c>
      <c r="J163" s="13">
        <f t="shared" si="30"/>
        <v>62.186105928281151</v>
      </c>
      <c r="K163" s="13">
        <f t="shared" si="31"/>
        <v>3.2560495074887825</v>
      </c>
      <c r="L163" s="13">
        <f t="shared" si="32"/>
        <v>0</v>
      </c>
      <c r="M163" s="13">
        <f t="shared" si="37"/>
        <v>5.2585162274644357E-3</v>
      </c>
      <c r="N163" s="13">
        <f t="shared" si="33"/>
        <v>3.26028006102795E-3</v>
      </c>
      <c r="O163" s="13">
        <f t="shared" si="34"/>
        <v>5.1872460854629772</v>
      </c>
      <c r="Q163" s="41">
        <v>19.272712950787479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153.77556494513081</v>
      </c>
      <c r="G164" s="13">
        <f t="shared" si="28"/>
        <v>19.100430661073457</v>
      </c>
      <c r="H164" s="13">
        <f t="shared" si="29"/>
        <v>134.67513428405735</v>
      </c>
      <c r="I164" s="16">
        <f t="shared" si="36"/>
        <v>137.93118379154612</v>
      </c>
      <c r="J164" s="13">
        <f t="shared" si="30"/>
        <v>85.817581567557454</v>
      </c>
      <c r="K164" s="13">
        <f t="shared" si="31"/>
        <v>52.113602223988664</v>
      </c>
      <c r="L164" s="13">
        <f t="shared" si="32"/>
        <v>21.329865525815752</v>
      </c>
      <c r="M164" s="13">
        <f t="shared" si="37"/>
        <v>21.331863761982188</v>
      </c>
      <c r="N164" s="13">
        <f t="shared" si="33"/>
        <v>13.225755532428956</v>
      </c>
      <c r="O164" s="13">
        <f t="shared" si="34"/>
        <v>32.326186193502409</v>
      </c>
      <c r="Q164" s="41">
        <v>10.63064379793302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157.54150584015591</v>
      </c>
      <c r="G165" s="13">
        <f t="shared" si="28"/>
        <v>19.730723770020813</v>
      </c>
      <c r="H165" s="13">
        <f t="shared" si="29"/>
        <v>137.8107820701351</v>
      </c>
      <c r="I165" s="16">
        <f t="shared" si="36"/>
        <v>168.59451876830801</v>
      </c>
      <c r="J165" s="13">
        <f t="shared" si="30"/>
        <v>94.932225611707096</v>
      </c>
      <c r="K165" s="13">
        <f t="shared" si="31"/>
        <v>73.66229315660091</v>
      </c>
      <c r="L165" s="13">
        <f t="shared" si="32"/>
        <v>34.45341094810567</v>
      </c>
      <c r="M165" s="13">
        <f t="shared" si="37"/>
        <v>42.559519177658906</v>
      </c>
      <c r="N165" s="13">
        <f t="shared" si="33"/>
        <v>26.386901890148522</v>
      </c>
      <c r="O165" s="13">
        <f t="shared" si="34"/>
        <v>46.117625660169338</v>
      </c>
      <c r="Q165" s="41">
        <v>11.327078651612901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167.9303527563504</v>
      </c>
      <c r="G166" s="13">
        <f t="shared" si="28"/>
        <v>21.469470819884634</v>
      </c>
      <c r="H166" s="13">
        <f t="shared" si="29"/>
        <v>146.46088193646577</v>
      </c>
      <c r="I166" s="16">
        <f t="shared" si="36"/>
        <v>185.66976414496099</v>
      </c>
      <c r="J166" s="13">
        <f t="shared" si="30"/>
        <v>88.476400535489176</v>
      </c>
      <c r="K166" s="13">
        <f t="shared" si="31"/>
        <v>97.193363609471817</v>
      </c>
      <c r="L166" s="13">
        <f t="shared" si="32"/>
        <v>48.784261619688429</v>
      </c>
      <c r="M166" s="13">
        <f t="shared" si="37"/>
        <v>64.956878907198814</v>
      </c>
      <c r="N166" s="13">
        <f t="shared" si="33"/>
        <v>40.273264922463262</v>
      </c>
      <c r="O166" s="13">
        <f t="shared" si="34"/>
        <v>61.742735742347897</v>
      </c>
      <c r="Q166" s="41">
        <v>9.3484507403281683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13.242278432445669</v>
      </c>
      <c r="G167" s="13">
        <f t="shared" si="28"/>
        <v>0</v>
      </c>
      <c r="H167" s="13">
        <f t="shared" si="29"/>
        <v>13.242278432445669</v>
      </c>
      <c r="I167" s="16">
        <f t="shared" si="36"/>
        <v>61.65138042222906</v>
      </c>
      <c r="J167" s="13">
        <f t="shared" si="30"/>
        <v>55.63974710231173</v>
      </c>
      <c r="K167" s="13">
        <f t="shared" si="31"/>
        <v>6.0116333199173297</v>
      </c>
      <c r="L167" s="13">
        <f t="shared" si="32"/>
        <v>0</v>
      </c>
      <c r="M167" s="13">
        <f t="shared" si="37"/>
        <v>24.683613984735551</v>
      </c>
      <c r="N167" s="13">
        <f t="shared" si="33"/>
        <v>15.303840670536042</v>
      </c>
      <c r="O167" s="13">
        <f t="shared" si="34"/>
        <v>15.303840670536042</v>
      </c>
      <c r="Q167" s="41">
        <v>13.05299457700529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53.835243303070918</v>
      </c>
      <c r="G168" s="13">
        <f t="shared" si="28"/>
        <v>2.3737485933366806</v>
      </c>
      <c r="H168" s="13">
        <f t="shared" si="29"/>
        <v>51.461494709734239</v>
      </c>
      <c r="I168" s="16">
        <f t="shared" si="36"/>
        <v>57.473128029651569</v>
      </c>
      <c r="J168" s="13">
        <f t="shared" si="30"/>
        <v>52.873359712818008</v>
      </c>
      <c r="K168" s="13">
        <f t="shared" si="31"/>
        <v>4.5997683168335612</v>
      </c>
      <c r="L168" s="13">
        <f t="shared" si="32"/>
        <v>0</v>
      </c>
      <c r="M168" s="13">
        <f t="shared" si="37"/>
        <v>9.3797733141995092</v>
      </c>
      <c r="N168" s="13">
        <f t="shared" si="33"/>
        <v>5.8154594548036957</v>
      </c>
      <c r="O168" s="13">
        <f t="shared" si="34"/>
        <v>8.189208048140376</v>
      </c>
      <c r="Q168" s="41">
        <v>13.681256814744989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91.540553980623486</v>
      </c>
      <c r="G169" s="13">
        <f t="shared" si="28"/>
        <v>8.6843621035421421</v>
      </c>
      <c r="H169" s="13">
        <f t="shared" si="29"/>
        <v>82.856191877081343</v>
      </c>
      <c r="I169" s="16">
        <f t="shared" si="36"/>
        <v>87.455960193914905</v>
      </c>
      <c r="J169" s="13">
        <f t="shared" si="30"/>
        <v>73.31026495806465</v>
      </c>
      <c r="K169" s="13">
        <f t="shared" si="31"/>
        <v>14.145695235850255</v>
      </c>
      <c r="L169" s="13">
        <f t="shared" si="32"/>
        <v>0</v>
      </c>
      <c r="M169" s="13">
        <f t="shared" si="37"/>
        <v>3.5643138593958135</v>
      </c>
      <c r="N169" s="13">
        <f t="shared" si="33"/>
        <v>2.2098745928254044</v>
      </c>
      <c r="O169" s="13">
        <f t="shared" si="34"/>
        <v>10.894236696367546</v>
      </c>
      <c r="Q169" s="41">
        <v>13.63414748352103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72.932918308071493</v>
      </c>
      <c r="G170" s="13">
        <f t="shared" si="28"/>
        <v>5.5700634819929054</v>
      </c>
      <c r="H170" s="13">
        <f t="shared" si="29"/>
        <v>67.362854826078589</v>
      </c>
      <c r="I170" s="16">
        <f t="shared" si="36"/>
        <v>81.508550061928844</v>
      </c>
      <c r="J170" s="13">
        <f t="shared" si="30"/>
        <v>72.945442274062685</v>
      </c>
      <c r="K170" s="13">
        <f t="shared" si="31"/>
        <v>8.5631077878661586</v>
      </c>
      <c r="L170" s="13">
        <f t="shared" si="32"/>
        <v>0</v>
      </c>
      <c r="M170" s="13">
        <f t="shared" si="37"/>
        <v>1.354439266570409</v>
      </c>
      <c r="N170" s="13">
        <f t="shared" si="33"/>
        <v>0.83975234527365361</v>
      </c>
      <c r="O170" s="13">
        <f t="shared" si="34"/>
        <v>6.4098158272665593</v>
      </c>
      <c r="Q170" s="41">
        <v>16.443427408220561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24.348697581867452</v>
      </c>
      <c r="G171" s="13">
        <f t="shared" si="28"/>
        <v>0</v>
      </c>
      <c r="H171" s="13">
        <f t="shared" si="29"/>
        <v>24.348697581867452</v>
      </c>
      <c r="I171" s="16">
        <f t="shared" si="36"/>
        <v>32.911805369733614</v>
      </c>
      <c r="J171" s="13">
        <f t="shared" si="30"/>
        <v>32.483403211963299</v>
      </c>
      <c r="K171" s="13">
        <f t="shared" si="31"/>
        <v>0.42840215777031432</v>
      </c>
      <c r="L171" s="13">
        <f t="shared" si="32"/>
        <v>0</v>
      </c>
      <c r="M171" s="13">
        <f t="shared" si="37"/>
        <v>0.51468692129675542</v>
      </c>
      <c r="N171" s="13">
        <f t="shared" si="33"/>
        <v>0.31910589120398836</v>
      </c>
      <c r="O171" s="13">
        <f t="shared" si="34"/>
        <v>0.31910589120398836</v>
      </c>
      <c r="Q171" s="41">
        <v>19.437951102007919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32.884607165997551</v>
      </c>
      <c r="G172" s="13">
        <f t="shared" si="28"/>
        <v>0</v>
      </c>
      <c r="H172" s="13">
        <f t="shared" si="29"/>
        <v>32.884607165997551</v>
      </c>
      <c r="I172" s="16">
        <f t="shared" si="36"/>
        <v>33.313009323767865</v>
      </c>
      <c r="J172" s="13">
        <f t="shared" si="30"/>
        <v>33.069975342774505</v>
      </c>
      <c r="K172" s="13">
        <f t="shared" si="31"/>
        <v>0.24303398099335993</v>
      </c>
      <c r="L172" s="13">
        <f t="shared" si="32"/>
        <v>0</v>
      </c>
      <c r="M172" s="13">
        <f t="shared" si="37"/>
        <v>0.19558103009276706</v>
      </c>
      <c r="N172" s="13">
        <f t="shared" si="33"/>
        <v>0.12126023865751558</v>
      </c>
      <c r="O172" s="13">
        <f t="shared" si="34"/>
        <v>0.12126023865751558</v>
      </c>
      <c r="Q172" s="41">
        <v>23.771161870967749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7.8742075296371707</v>
      </c>
      <c r="G173" s="18">
        <f t="shared" si="28"/>
        <v>0</v>
      </c>
      <c r="H173" s="18">
        <f t="shared" si="29"/>
        <v>7.8742075296371707</v>
      </c>
      <c r="I173" s="17">
        <f t="shared" si="36"/>
        <v>8.1172415106305316</v>
      </c>
      <c r="J173" s="18">
        <f t="shared" si="30"/>
        <v>8.1137732761989216</v>
      </c>
      <c r="K173" s="18">
        <f t="shared" si="31"/>
        <v>3.4682344316099289E-3</v>
      </c>
      <c r="L173" s="18">
        <f t="shared" si="32"/>
        <v>0</v>
      </c>
      <c r="M173" s="18">
        <f t="shared" si="37"/>
        <v>7.4320791435251485E-2</v>
      </c>
      <c r="N173" s="18">
        <f t="shared" si="33"/>
        <v>4.607889068985592E-2</v>
      </c>
      <c r="O173" s="18">
        <f t="shared" si="34"/>
        <v>4.607889068985592E-2</v>
      </c>
      <c r="P173" s="3"/>
      <c r="Q173" s="42">
        <v>23.942662679750949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12.97721001926892</v>
      </c>
      <c r="G174" s="13">
        <f t="shared" si="28"/>
        <v>0</v>
      </c>
      <c r="H174" s="13">
        <f t="shared" si="29"/>
        <v>12.97721001926892</v>
      </c>
      <c r="I174" s="16">
        <f t="shared" si="36"/>
        <v>12.98067825370053</v>
      </c>
      <c r="J174" s="13">
        <f t="shared" si="30"/>
        <v>12.953908253680252</v>
      </c>
      <c r="K174" s="13">
        <f t="shared" si="31"/>
        <v>2.6770000020277962E-2</v>
      </c>
      <c r="L174" s="13">
        <f t="shared" si="32"/>
        <v>0</v>
      </c>
      <c r="M174" s="13">
        <f t="shared" si="37"/>
        <v>2.8241900745395565E-2</v>
      </c>
      <c r="N174" s="13">
        <f t="shared" si="33"/>
        <v>1.7509978462145252E-2</v>
      </c>
      <c r="O174" s="13">
        <f t="shared" si="34"/>
        <v>1.7509978462145252E-2</v>
      </c>
      <c r="Q174" s="41">
        <v>19.425594411018231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113.6450830692428</v>
      </c>
      <c r="G175" s="13">
        <f t="shared" si="28"/>
        <v>12.383924244702706</v>
      </c>
      <c r="H175" s="13">
        <f t="shared" si="29"/>
        <v>101.26115882454009</v>
      </c>
      <c r="I175" s="16">
        <f t="shared" si="36"/>
        <v>101.28792882456037</v>
      </c>
      <c r="J175" s="13">
        <f t="shared" si="30"/>
        <v>87.075553628068931</v>
      </c>
      <c r="K175" s="13">
        <f t="shared" si="31"/>
        <v>14.212375196491436</v>
      </c>
      <c r="L175" s="13">
        <f t="shared" si="32"/>
        <v>0</v>
      </c>
      <c r="M175" s="13">
        <f t="shared" si="37"/>
        <v>1.0731922283250313E-2</v>
      </c>
      <c r="N175" s="13">
        <f t="shared" si="33"/>
        <v>6.6537918156151944E-3</v>
      </c>
      <c r="O175" s="13">
        <f t="shared" si="34"/>
        <v>12.390578036518322</v>
      </c>
      <c r="Q175" s="41">
        <v>17.037159154638669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161.9329728202996</v>
      </c>
      <c r="G176" s="13">
        <f t="shared" si="28"/>
        <v>20.465709117085318</v>
      </c>
      <c r="H176" s="13">
        <f t="shared" si="29"/>
        <v>141.46726370321429</v>
      </c>
      <c r="I176" s="16">
        <f t="shared" si="36"/>
        <v>155.67963889970571</v>
      </c>
      <c r="J176" s="13">
        <f t="shared" si="30"/>
        <v>104.50029097175619</v>
      </c>
      <c r="K176" s="13">
        <f t="shared" si="31"/>
        <v>51.179347927949522</v>
      </c>
      <c r="L176" s="13">
        <f t="shared" si="32"/>
        <v>20.760887636236227</v>
      </c>
      <c r="M176" s="13">
        <f t="shared" si="37"/>
        <v>20.76496576670386</v>
      </c>
      <c r="N176" s="13">
        <f t="shared" si="33"/>
        <v>12.874278775356393</v>
      </c>
      <c r="O176" s="13">
        <f t="shared" si="34"/>
        <v>33.339987892441712</v>
      </c>
      <c r="Q176" s="41">
        <v>14.321350883677759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78.699964801247546</v>
      </c>
      <c r="G177" s="13">
        <f t="shared" si="28"/>
        <v>6.5352750360111127</v>
      </c>
      <c r="H177" s="13">
        <f t="shared" si="29"/>
        <v>72.164689765236432</v>
      </c>
      <c r="I177" s="16">
        <f t="shared" si="36"/>
        <v>102.58315005694973</v>
      </c>
      <c r="J177" s="13">
        <f t="shared" si="30"/>
        <v>80.677555523426506</v>
      </c>
      <c r="K177" s="13">
        <f t="shared" si="31"/>
        <v>21.905594533523228</v>
      </c>
      <c r="L177" s="13">
        <f t="shared" si="32"/>
        <v>2.9326384143195496</v>
      </c>
      <c r="M177" s="13">
        <f t="shared" si="37"/>
        <v>10.823325405667015</v>
      </c>
      <c r="N177" s="13">
        <f t="shared" si="33"/>
        <v>6.7104617515135496</v>
      </c>
      <c r="O177" s="13">
        <f t="shared" si="34"/>
        <v>13.245736787524663</v>
      </c>
      <c r="Q177" s="41">
        <v>13.214695951612899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53.983734255529207</v>
      </c>
      <c r="G178" s="13">
        <f t="shared" si="28"/>
        <v>2.3986010343824571</v>
      </c>
      <c r="H178" s="13">
        <f t="shared" si="29"/>
        <v>51.585133221146748</v>
      </c>
      <c r="I178" s="16">
        <f t="shared" si="36"/>
        <v>70.558089340350421</v>
      </c>
      <c r="J178" s="13">
        <f t="shared" si="30"/>
        <v>60.221730264242765</v>
      </c>
      <c r="K178" s="13">
        <f t="shared" si="31"/>
        <v>10.336359076107655</v>
      </c>
      <c r="L178" s="13">
        <f t="shared" si="32"/>
        <v>0</v>
      </c>
      <c r="M178" s="13">
        <f t="shared" si="37"/>
        <v>4.1128636541534656</v>
      </c>
      <c r="N178" s="13">
        <f t="shared" si="33"/>
        <v>2.5499754655751485</v>
      </c>
      <c r="O178" s="13">
        <f t="shared" si="34"/>
        <v>4.9485764999576052</v>
      </c>
      <c r="Q178" s="41">
        <v>11.416591295873809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78.788708049332215</v>
      </c>
      <c r="G179" s="13">
        <f t="shared" si="28"/>
        <v>6.5501277008012755</v>
      </c>
      <c r="H179" s="13">
        <f t="shared" si="29"/>
        <v>72.238580348530945</v>
      </c>
      <c r="I179" s="16">
        <f t="shared" si="36"/>
        <v>82.5749394246386</v>
      </c>
      <c r="J179" s="13">
        <f t="shared" si="30"/>
        <v>68.151169960948849</v>
      </c>
      <c r="K179" s="13">
        <f t="shared" si="31"/>
        <v>14.423769463689752</v>
      </c>
      <c r="L179" s="13">
        <f t="shared" si="32"/>
        <v>0</v>
      </c>
      <c r="M179" s="13">
        <f t="shared" si="37"/>
        <v>1.562888188578317</v>
      </c>
      <c r="N179" s="13">
        <f t="shared" si="33"/>
        <v>0.96899067691855656</v>
      </c>
      <c r="O179" s="13">
        <f t="shared" si="34"/>
        <v>7.519118377719832</v>
      </c>
      <c r="Q179" s="41">
        <v>12.05722028074169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53.816239338896189</v>
      </c>
      <c r="G180" s="13">
        <f t="shared" si="28"/>
        <v>2.3705679625206639</v>
      </c>
      <c r="H180" s="13">
        <f t="shared" si="29"/>
        <v>51.445671376375522</v>
      </c>
      <c r="I180" s="16">
        <f t="shared" si="36"/>
        <v>65.869440840065266</v>
      </c>
      <c r="J180" s="13">
        <f t="shared" si="30"/>
        <v>60.952302327675511</v>
      </c>
      <c r="K180" s="13">
        <f t="shared" si="31"/>
        <v>4.9171385123897551</v>
      </c>
      <c r="L180" s="13">
        <f t="shared" si="32"/>
        <v>0</v>
      </c>
      <c r="M180" s="13">
        <f t="shared" si="37"/>
        <v>0.59389751165976046</v>
      </c>
      <c r="N180" s="13">
        <f t="shared" si="33"/>
        <v>0.3682164572290515</v>
      </c>
      <c r="O180" s="13">
        <f t="shared" si="34"/>
        <v>2.7387844197497153</v>
      </c>
      <c r="Q180" s="41">
        <v>16.20510950347176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111.27215361014591</v>
      </c>
      <c r="G181" s="13">
        <f t="shared" si="28"/>
        <v>11.98677486616022</v>
      </c>
      <c r="H181" s="13">
        <f t="shared" si="29"/>
        <v>99.285378743985689</v>
      </c>
      <c r="I181" s="16">
        <f t="shared" si="36"/>
        <v>104.20251725637544</v>
      </c>
      <c r="J181" s="13">
        <f t="shared" si="30"/>
        <v>85.11281498631385</v>
      </c>
      <c r="K181" s="13">
        <f t="shared" si="31"/>
        <v>19.089702270061593</v>
      </c>
      <c r="L181" s="13">
        <f t="shared" si="32"/>
        <v>1.2177087167625704</v>
      </c>
      <c r="M181" s="13">
        <f t="shared" si="37"/>
        <v>1.4433897711932793</v>
      </c>
      <c r="N181" s="13">
        <f t="shared" si="33"/>
        <v>0.89490165813983313</v>
      </c>
      <c r="O181" s="13">
        <f t="shared" si="34"/>
        <v>12.881676524300053</v>
      </c>
      <c r="Q181" s="41">
        <v>14.974990798177201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4.5192595417732626</v>
      </c>
      <c r="G182" s="13">
        <f t="shared" si="28"/>
        <v>0</v>
      </c>
      <c r="H182" s="13">
        <f t="shared" si="29"/>
        <v>4.5192595417732626</v>
      </c>
      <c r="I182" s="16">
        <f t="shared" si="36"/>
        <v>22.391253095072287</v>
      </c>
      <c r="J182" s="13">
        <f t="shared" si="30"/>
        <v>22.282421877690417</v>
      </c>
      <c r="K182" s="13">
        <f t="shared" si="31"/>
        <v>0.10883121738186929</v>
      </c>
      <c r="L182" s="13">
        <f t="shared" si="32"/>
        <v>0</v>
      </c>
      <c r="M182" s="13">
        <f t="shared" si="37"/>
        <v>0.54848811305344614</v>
      </c>
      <c r="N182" s="13">
        <f t="shared" si="33"/>
        <v>0.34006263009313659</v>
      </c>
      <c r="O182" s="13">
        <f t="shared" si="34"/>
        <v>0.34006263009313659</v>
      </c>
      <c r="Q182" s="41">
        <v>21.0417273540324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8.6620204409274635</v>
      </c>
      <c r="G183" s="13">
        <f t="shared" si="28"/>
        <v>0</v>
      </c>
      <c r="H183" s="13">
        <f t="shared" si="29"/>
        <v>8.6620204409274635</v>
      </c>
      <c r="I183" s="16">
        <f t="shared" si="36"/>
        <v>8.7708516583093328</v>
      </c>
      <c r="J183" s="13">
        <f t="shared" si="30"/>
        <v>8.7627577833483752</v>
      </c>
      <c r="K183" s="13">
        <f t="shared" si="31"/>
        <v>8.0938749609575922E-3</v>
      </c>
      <c r="L183" s="13">
        <f t="shared" si="32"/>
        <v>0</v>
      </c>
      <c r="M183" s="13">
        <f t="shared" si="37"/>
        <v>0.20842548296030955</v>
      </c>
      <c r="N183" s="13">
        <f t="shared" si="33"/>
        <v>0.12922379943539192</v>
      </c>
      <c r="O183" s="13">
        <f t="shared" si="34"/>
        <v>0.12922379943539192</v>
      </c>
      <c r="Q183" s="41">
        <v>19.57950203057765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5.9045251251056294</v>
      </c>
      <c r="G184" s="13">
        <f t="shared" si="28"/>
        <v>0</v>
      </c>
      <c r="H184" s="13">
        <f t="shared" si="29"/>
        <v>5.9045251251056294</v>
      </c>
      <c r="I184" s="16">
        <f t="shared" si="36"/>
        <v>5.912619000066587</v>
      </c>
      <c r="J184" s="13">
        <f t="shared" si="30"/>
        <v>5.9111294084705408</v>
      </c>
      <c r="K184" s="13">
        <f t="shared" si="31"/>
        <v>1.4895915960462247E-3</v>
      </c>
      <c r="L184" s="13">
        <f t="shared" si="32"/>
        <v>0</v>
      </c>
      <c r="M184" s="13">
        <f t="shared" si="37"/>
        <v>7.9201683524917632E-2</v>
      </c>
      <c r="N184" s="13">
        <f t="shared" si="33"/>
        <v>4.9105043785448929E-2</v>
      </c>
      <c r="O184" s="13">
        <f t="shared" si="34"/>
        <v>4.9105043785448929E-2</v>
      </c>
      <c r="Q184" s="41">
        <v>23.192292870967751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12.79420750685637</v>
      </c>
      <c r="G185" s="18">
        <f t="shared" si="28"/>
        <v>0</v>
      </c>
      <c r="H185" s="18">
        <f t="shared" si="29"/>
        <v>12.79420750685637</v>
      </c>
      <c r="I185" s="17">
        <f t="shared" si="36"/>
        <v>12.795697098452417</v>
      </c>
      <c r="J185" s="18">
        <f t="shared" si="30"/>
        <v>12.775763842425599</v>
      </c>
      <c r="K185" s="18">
        <f t="shared" si="31"/>
        <v>1.9933256026817503E-2</v>
      </c>
      <c r="L185" s="18">
        <f t="shared" si="32"/>
        <v>0</v>
      </c>
      <c r="M185" s="18">
        <f t="shared" si="37"/>
        <v>3.0096639739468703E-2</v>
      </c>
      <c r="N185" s="18">
        <f t="shared" si="33"/>
        <v>1.8659916638470594E-2</v>
      </c>
      <c r="O185" s="18">
        <f t="shared" si="34"/>
        <v>1.8659916638470594E-2</v>
      </c>
      <c r="P185" s="3"/>
      <c r="Q185" s="42">
        <v>21.209196021763731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12.97794196401945</v>
      </c>
      <c r="G186" s="13">
        <f t="shared" si="28"/>
        <v>0</v>
      </c>
      <c r="H186" s="13">
        <f t="shared" si="29"/>
        <v>12.97794196401945</v>
      </c>
      <c r="I186" s="16">
        <f t="shared" si="36"/>
        <v>12.997875220046268</v>
      </c>
      <c r="J186" s="13">
        <f t="shared" si="30"/>
        <v>12.975881267820281</v>
      </c>
      <c r="K186" s="13">
        <f t="shared" si="31"/>
        <v>2.1993952225987101E-2</v>
      </c>
      <c r="L186" s="13">
        <f t="shared" si="32"/>
        <v>0</v>
      </c>
      <c r="M186" s="13">
        <f t="shared" si="37"/>
        <v>1.1436723100998109E-2</v>
      </c>
      <c r="N186" s="13">
        <f t="shared" si="33"/>
        <v>7.0907683226188274E-3</v>
      </c>
      <c r="O186" s="13">
        <f t="shared" si="34"/>
        <v>7.0907683226188274E-3</v>
      </c>
      <c r="Q186" s="41">
        <v>20.844954569963139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42.233875420809149</v>
      </c>
      <c r="G187" s="13">
        <f t="shared" si="28"/>
        <v>0.43206590781910348</v>
      </c>
      <c r="H187" s="13">
        <f t="shared" si="29"/>
        <v>41.801809512990047</v>
      </c>
      <c r="I187" s="16">
        <f t="shared" si="36"/>
        <v>41.823803465216031</v>
      </c>
      <c r="J187" s="13">
        <f t="shared" si="30"/>
        <v>40.596038363587603</v>
      </c>
      <c r="K187" s="13">
        <f t="shared" si="31"/>
        <v>1.2277651016284281</v>
      </c>
      <c r="L187" s="13">
        <f t="shared" si="32"/>
        <v>0</v>
      </c>
      <c r="M187" s="13">
        <f t="shared" si="37"/>
        <v>4.3459547783792811E-3</v>
      </c>
      <c r="N187" s="13">
        <f t="shared" si="33"/>
        <v>2.6944919625951544E-3</v>
      </c>
      <c r="O187" s="13">
        <f t="shared" si="34"/>
        <v>0.43476039978169861</v>
      </c>
      <c r="Q187" s="41">
        <v>16.896904837221751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46.299661143702373</v>
      </c>
      <c r="G188" s="13">
        <f t="shared" si="28"/>
        <v>1.1125430568315746</v>
      </c>
      <c r="H188" s="13">
        <f t="shared" si="29"/>
        <v>45.187118086870797</v>
      </c>
      <c r="I188" s="16">
        <f t="shared" si="36"/>
        <v>46.414883188499225</v>
      </c>
      <c r="J188" s="13">
        <f t="shared" si="30"/>
        <v>44.185706237166301</v>
      </c>
      <c r="K188" s="13">
        <f t="shared" si="31"/>
        <v>2.2291769513329243</v>
      </c>
      <c r="L188" s="13">
        <f t="shared" si="32"/>
        <v>0</v>
      </c>
      <c r="M188" s="13">
        <f t="shared" si="37"/>
        <v>1.6514628157841267E-3</v>
      </c>
      <c r="N188" s="13">
        <f t="shared" si="33"/>
        <v>1.0239069457861586E-3</v>
      </c>
      <c r="O188" s="13">
        <f t="shared" si="34"/>
        <v>1.1135669637773609</v>
      </c>
      <c r="Q188" s="41">
        <v>14.657795185913329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124.58741511127489</v>
      </c>
      <c r="G189" s="13">
        <f t="shared" si="28"/>
        <v>14.215306274892733</v>
      </c>
      <c r="H189" s="13">
        <f t="shared" si="29"/>
        <v>110.37210883638215</v>
      </c>
      <c r="I189" s="16">
        <f t="shared" si="36"/>
        <v>112.60128578771509</v>
      </c>
      <c r="J189" s="13">
        <f t="shared" si="30"/>
        <v>81.826354633379097</v>
      </c>
      <c r="K189" s="13">
        <f t="shared" si="31"/>
        <v>30.774931154335988</v>
      </c>
      <c r="L189" s="13">
        <f t="shared" si="32"/>
        <v>8.3342260268950188</v>
      </c>
      <c r="M189" s="13">
        <f t="shared" si="37"/>
        <v>8.3348535827650174</v>
      </c>
      <c r="N189" s="13">
        <f t="shared" si="33"/>
        <v>5.1676092213143106</v>
      </c>
      <c r="O189" s="13">
        <f t="shared" si="34"/>
        <v>19.382915496207044</v>
      </c>
      <c r="Q189" s="41">
        <v>11.862843594741371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82.763026158418242</v>
      </c>
      <c r="G190" s="13">
        <f t="shared" si="28"/>
        <v>7.2152962169165358</v>
      </c>
      <c r="H190" s="13">
        <f t="shared" si="29"/>
        <v>75.5477299415017</v>
      </c>
      <c r="I190" s="16">
        <f t="shared" si="36"/>
        <v>97.988435068942664</v>
      </c>
      <c r="J190" s="13">
        <f t="shared" si="30"/>
        <v>77.994571264859985</v>
      </c>
      <c r="K190" s="13">
        <f t="shared" si="31"/>
        <v>19.993863804082679</v>
      </c>
      <c r="L190" s="13">
        <f t="shared" si="32"/>
        <v>1.7683595659450182</v>
      </c>
      <c r="M190" s="13">
        <f t="shared" si="37"/>
        <v>4.935603927395726</v>
      </c>
      <c r="N190" s="13">
        <f t="shared" si="33"/>
        <v>3.0600744349853501</v>
      </c>
      <c r="O190" s="13">
        <f t="shared" si="34"/>
        <v>10.275370651901886</v>
      </c>
      <c r="Q190" s="41">
        <v>13.014572344559889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111.78464993620091</v>
      </c>
      <c r="G191" s="13">
        <f t="shared" si="28"/>
        <v>12.072549686232417</v>
      </c>
      <c r="H191" s="13">
        <f t="shared" si="29"/>
        <v>99.712100249968486</v>
      </c>
      <c r="I191" s="16">
        <f t="shared" si="36"/>
        <v>117.93760448810615</v>
      </c>
      <c r="J191" s="13">
        <f t="shared" si="30"/>
        <v>81.497192455734165</v>
      </c>
      <c r="K191" s="13">
        <f t="shared" si="31"/>
        <v>36.440412032371981</v>
      </c>
      <c r="L191" s="13">
        <f t="shared" si="32"/>
        <v>11.784607113826645</v>
      </c>
      <c r="M191" s="13">
        <f t="shared" si="37"/>
        <v>13.660136606237021</v>
      </c>
      <c r="N191" s="13">
        <f t="shared" si="33"/>
        <v>8.4692846958669534</v>
      </c>
      <c r="O191" s="13">
        <f t="shared" si="34"/>
        <v>20.541834382099371</v>
      </c>
      <c r="Q191" s="41">
        <v>11.04960211788319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126.4894987599714</v>
      </c>
      <c r="G192" s="13">
        <f t="shared" si="28"/>
        <v>14.533651742820439</v>
      </c>
      <c r="H192" s="13">
        <f t="shared" si="29"/>
        <v>111.95584701715096</v>
      </c>
      <c r="I192" s="16">
        <f t="shared" si="36"/>
        <v>136.6116519356963</v>
      </c>
      <c r="J192" s="13">
        <f t="shared" si="30"/>
        <v>94.136016395250707</v>
      </c>
      <c r="K192" s="13">
        <f t="shared" si="31"/>
        <v>42.475635540445595</v>
      </c>
      <c r="L192" s="13">
        <f t="shared" si="32"/>
        <v>15.460168199628274</v>
      </c>
      <c r="M192" s="13">
        <f t="shared" si="37"/>
        <v>20.651020109998342</v>
      </c>
      <c r="N192" s="13">
        <f t="shared" si="33"/>
        <v>12.803632468198971</v>
      </c>
      <c r="O192" s="13">
        <f t="shared" si="34"/>
        <v>27.337284211019409</v>
      </c>
      <c r="Q192" s="41">
        <v>13.1337771516129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64.663587550775944</v>
      </c>
      <c r="G193" s="13">
        <f t="shared" si="28"/>
        <v>4.186052862278947</v>
      </c>
      <c r="H193" s="13">
        <f t="shared" si="29"/>
        <v>60.477534688496995</v>
      </c>
      <c r="I193" s="16">
        <f t="shared" si="36"/>
        <v>87.493002029314312</v>
      </c>
      <c r="J193" s="13">
        <f t="shared" si="30"/>
        <v>73.948230031730162</v>
      </c>
      <c r="K193" s="13">
        <f t="shared" si="31"/>
        <v>13.544771997584149</v>
      </c>
      <c r="L193" s="13">
        <f t="shared" si="32"/>
        <v>0</v>
      </c>
      <c r="M193" s="13">
        <f t="shared" si="37"/>
        <v>7.8473876417993704</v>
      </c>
      <c r="N193" s="13">
        <f t="shared" si="33"/>
        <v>4.8653803379156093</v>
      </c>
      <c r="O193" s="13">
        <f t="shared" si="34"/>
        <v>9.0514332001945554</v>
      </c>
      <c r="Q193" s="41">
        <v>14.049963592795219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32.883114664998821</v>
      </c>
      <c r="G194" s="13">
        <f t="shared" si="28"/>
        <v>0</v>
      </c>
      <c r="H194" s="13">
        <f t="shared" si="29"/>
        <v>32.883114664998821</v>
      </c>
      <c r="I194" s="16">
        <f t="shared" si="36"/>
        <v>46.427886662582971</v>
      </c>
      <c r="J194" s="13">
        <f t="shared" si="30"/>
        <v>44.55611092618507</v>
      </c>
      <c r="K194" s="13">
        <f t="shared" si="31"/>
        <v>1.8717757363979004</v>
      </c>
      <c r="L194" s="13">
        <f t="shared" si="32"/>
        <v>0</v>
      </c>
      <c r="M194" s="13">
        <f t="shared" si="37"/>
        <v>2.9820073038837611</v>
      </c>
      <c r="N194" s="13">
        <f t="shared" si="33"/>
        <v>1.8488445284079318</v>
      </c>
      <c r="O194" s="13">
        <f t="shared" si="34"/>
        <v>1.8488445284079318</v>
      </c>
      <c r="Q194" s="41">
        <v>16.003321290430261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5.9709658606577891</v>
      </c>
      <c r="G195" s="13">
        <f t="shared" si="28"/>
        <v>0</v>
      </c>
      <c r="H195" s="13">
        <f t="shared" si="29"/>
        <v>5.9709658606577891</v>
      </c>
      <c r="I195" s="16">
        <f t="shared" si="36"/>
        <v>7.8427415970556895</v>
      </c>
      <c r="J195" s="13">
        <f t="shared" si="30"/>
        <v>7.8366370289881937</v>
      </c>
      <c r="K195" s="13">
        <f t="shared" si="31"/>
        <v>6.1045680674958192E-3</v>
      </c>
      <c r="L195" s="13">
        <f t="shared" si="32"/>
        <v>0</v>
      </c>
      <c r="M195" s="13">
        <f t="shared" si="37"/>
        <v>1.1331627754758293</v>
      </c>
      <c r="N195" s="13">
        <f t="shared" si="33"/>
        <v>0.7025609207950142</v>
      </c>
      <c r="O195" s="13">
        <f t="shared" si="34"/>
        <v>0.7025609207950142</v>
      </c>
      <c r="Q195" s="41">
        <v>19.20357736659642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14.913876984540851</v>
      </c>
      <c r="G196" s="13">
        <f t="shared" si="28"/>
        <v>0</v>
      </c>
      <c r="H196" s="13">
        <f t="shared" si="29"/>
        <v>14.913876984540851</v>
      </c>
      <c r="I196" s="16">
        <f t="shared" si="36"/>
        <v>14.919981552608347</v>
      </c>
      <c r="J196" s="13">
        <f t="shared" si="30"/>
        <v>14.891343503212886</v>
      </c>
      <c r="K196" s="13">
        <f t="shared" si="31"/>
        <v>2.8638049395460996E-2</v>
      </c>
      <c r="L196" s="13">
        <f t="shared" si="32"/>
        <v>0</v>
      </c>
      <c r="M196" s="13">
        <f t="shared" si="37"/>
        <v>0.43060185468081513</v>
      </c>
      <c r="N196" s="13">
        <f t="shared" si="33"/>
        <v>0.26697314990210536</v>
      </c>
      <c r="O196" s="13">
        <f t="shared" si="34"/>
        <v>0.26697314990210536</v>
      </c>
      <c r="Q196" s="41">
        <v>21.901617870967751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9.0745959721907763</v>
      </c>
      <c r="G197" s="18">
        <f t="shared" si="28"/>
        <v>0</v>
      </c>
      <c r="H197" s="18">
        <f t="shared" si="29"/>
        <v>9.0745959721907763</v>
      </c>
      <c r="I197" s="17">
        <f t="shared" si="36"/>
        <v>9.1032340215862373</v>
      </c>
      <c r="J197" s="18">
        <f t="shared" si="30"/>
        <v>9.0970572582654992</v>
      </c>
      <c r="K197" s="18">
        <f t="shared" si="31"/>
        <v>6.1767633207381323E-3</v>
      </c>
      <c r="L197" s="18">
        <f t="shared" si="32"/>
        <v>0</v>
      </c>
      <c r="M197" s="18">
        <f t="shared" si="37"/>
        <v>0.16362870477870978</v>
      </c>
      <c r="N197" s="18">
        <f t="shared" si="33"/>
        <v>0.10144979696280006</v>
      </c>
      <c r="O197" s="18">
        <f t="shared" si="34"/>
        <v>0.10144979696280006</v>
      </c>
      <c r="P197" s="3"/>
      <c r="Q197" s="42">
        <v>22.281257128498549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19.093548389999999</v>
      </c>
      <c r="G198" s="13">
        <f t="shared" ref="G198:G261" si="39">IF((F198-$J$2)&gt;0,$I$2*(F198-$J$2),0)</f>
        <v>0</v>
      </c>
      <c r="H198" s="13">
        <f t="shared" ref="H198:H261" si="40">F198-G198</f>
        <v>19.093548389999999</v>
      </c>
      <c r="I198" s="16">
        <f t="shared" si="36"/>
        <v>19.099725153320737</v>
      </c>
      <c r="J198" s="13">
        <f t="shared" ref="J198:J261" si="41">I198/SQRT(1+(I198/($K$2*(300+(25*Q198)+0.05*(Q198)^3)))^2)</f>
        <v>19.035580922575701</v>
      </c>
      <c r="K198" s="13">
        <f t="shared" ref="K198:K261" si="42">I198-J198</f>
        <v>6.4144230745036168E-2</v>
      </c>
      <c r="L198" s="13">
        <f t="shared" ref="L198:L261" si="43">IF(K198&gt;$N$2,(K198-$N$2)/$L$2,0)</f>
        <v>0</v>
      </c>
      <c r="M198" s="13">
        <f t="shared" si="37"/>
        <v>6.217890781590972E-2</v>
      </c>
      <c r="N198" s="13">
        <f t="shared" ref="N198:N261" si="44">$M$2*M198</f>
        <v>3.8550922845864026E-2</v>
      </c>
      <c r="O198" s="13">
        <f t="shared" ref="O198:O261" si="45">N198+G198</f>
        <v>3.8550922845864026E-2</v>
      </c>
      <c r="Q198" s="41">
        <v>21.42299676136064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62.046358704617113</v>
      </c>
      <c r="G199" s="13">
        <f t="shared" si="39"/>
        <v>3.7480159009311604</v>
      </c>
      <c r="H199" s="13">
        <f t="shared" si="40"/>
        <v>58.298342803685955</v>
      </c>
      <c r="I199" s="16">
        <f t="shared" ref="I199:I262" si="47">H199+K198-L198</f>
        <v>58.362487034430991</v>
      </c>
      <c r="J199" s="13">
        <f t="shared" si="41"/>
        <v>54.823061799455857</v>
      </c>
      <c r="K199" s="13">
        <f t="shared" si="42"/>
        <v>3.5394252349751341</v>
      </c>
      <c r="L199" s="13">
        <f t="shared" si="43"/>
        <v>0</v>
      </c>
      <c r="M199" s="13">
        <f t="shared" ref="M199:M262" si="48">L199+M198-N198</f>
        <v>2.3627984970045694E-2</v>
      </c>
      <c r="N199" s="13">
        <f t="shared" si="44"/>
        <v>1.4649350681428331E-2</v>
      </c>
      <c r="O199" s="13">
        <f t="shared" si="45"/>
        <v>3.7626652516125887</v>
      </c>
      <c r="Q199" s="41">
        <v>16.123498161237901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83.881836949335622</v>
      </c>
      <c r="G200" s="13">
        <f t="shared" si="39"/>
        <v>7.4025478895762751</v>
      </c>
      <c r="H200" s="13">
        <f t="shared" si="40"/>
        <v>76.479289059759353</v>
      </c>
      <c r="I200" s="16">
        <f t="shared" si="47"/>
        <v>80.01871429473448</v>
      </c>
      <c r="J200" s="13">
        <f t="shared" si="41"/>
        <v>66.215386092718447</v>
      </c>
      <c r="K200" s="13">
        <f t="shared" si="42"/>
        <v>13.803328202016033</v>
      </c>
      <c r="L200" s="13">
        <f t="shared" si="43"/>
        <v>0</v>
      </c>
      <c r="M200" s="13">
        <f t="shared" si="48"/>
        <v>8.9786342886173636E-3</v>
      </c>
      <c r="N200" s="13">
        <f t="shared" si="44"/>
        <v>5.5667532589427655E-3</v>
      </c>
      <c r="O200" s="13">
        <f t="shared" si="45"/>
        <v>7.4081146428352183</v>
      </c>
      <c r="Q200" s="41">
        <v>11.715874352386059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252.04915711899821</v>
      </c>
      <c r="G201" s="13">
        <f t="shared" si="39"/>
        <v>35.548157713964137</v>
      </c>
      <c r="H201" s="13">
        <f t="shared" si="40"/>
        <v>216.50099940503407</v>
      </c>
      <c r="I201" s="16">
        <f t="shared" si="47"/>
        <v>230.30432760705008</v>
      </c>
      <c r="J201" s="13">
        <f t="shared" si="41"/>
        <v>110.24153822440903</v>
      </c>
      <c r="K201" s="13">
        <f t="shared" si="42"/>
        <v>120.06278938264106</v>
      </c>
      <c r="L201" s="13">
        <f t="shared" si="43"/>
        <v>62.71215862533225</v>
      </c>
      <c r="M201" s="13">
        <f t="shared" si="48"/>
        <v>62.715570506361928</v>
      </c>
      <c r="N201" s="13">
        <f t="shared" si="44"/>
        <v>38.883653713944398</v>
      </c>
      <c r="O201" s="13">
        <f t="shared" si="45"/>
        <v>74.431811427908542</v>
      </c>
      <c r="Q201" s="41">
        <v>12.637592251612899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84.546500032742188</v>
      </c>
      <c r="G202" s="13">
        <f t="shared" si="39"/>
        <v>7.5137903580378174</v>
      </c>
      <c r="H202" s="13">
        <f t="shared" si="40"/>
        <v>77.032709674704364</v>
      </c>
      <c r="I202" s="16">
        <f t="shared" si="47"/>
        <v>134.38334043201317</v>
      </c>
      <c r="J202" s="13">
        <f t="shared" si="41"/>
        <v>85.782192662808541</v>
      </c>
      <c r="K202" s="13">
        <f t="shared" si="42"/>
        <v>48.60114776920463</v>
      </c>
      <c r="L202" s="13">
        <f t="shared" si="43"/>
        <v>19.190716761501701</v>
      </c>
      <c r="M202" s="13">
        <f t="shared" si="48"/>
        <v>43.022633553919235</v>
      </c>
      <c r="N202" s="13">
        <f t="shared" si="44"/>
        <v>26.674032803429924</v>
      </c>
      <c r="O202" s="13">
        <f t="shared" si="45"/>
        <v>34.18782316146774</v>
      </c>
      <c r="Q202" s="41">
        <v>10.876377842533509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71.128862317362945</v>
      </c>
      <c r="G203" s="13">
        <f t="shared" si="39"/>
        <v>5.2681245799243905</v>
      </c>
      <c r="H203" s="13">
        <f t="shared" si="40"/>
        <v>65.860737737438555</v>
      </c>
      <c r="I203" s="16">
        <f t="shared" si="47"/>
        <v>95.27116874514148</v>
      </c>
      <c r="J203" s="13">
        <f t="shared" si="41"/>
        <v>76.751345733111449</v>
      </c>
      <c r="K203" s="13">
        <f t="shared" si="42"/>
        <v>18.519823012030031</v>
      </c>
      <c r="L203" s="13">
        <f t="shared" si="43"/>
        <v>0.87064186470245475</v>
      </c>
      <c r="M203" s="13">
        <f t="shared" si="48"/>
        <v>17.219242615191767</v>
      </c>
      <c r="N203" s="13">
        <f t="shared" si="44"/>
        <v>10.675930421418895</v>
      </c>
      <c r="O203" s="13">
        <f t="shared" si="45"/>
        <v>15.944055001343287</v>
      </c>
      <c r="Q203" s="41">
        <v>13.094547750101929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84.323326188429633</v>
      </c>
      <c r="G204" s="13">
        <f t="shared" si="39"/>
        <v>7.4764384876584087</v>
      </c>
      <c r="H204" s="13">
        <f t="shared" si="40"/>
        <v>76.846887700771219</v>
      </c>
      <c r="I204" s="16">
        <f t="shared" si="47"/>
        <v>94.496068848098801</v>
      </c>
      <c r="J204" s="13">
        <f t="shared" si="41"/>
        <v>76.429695100009383</v>
      </c>
      <c r="K204" s="13">
        <f t="shared" si="42"/>
        <v>18.066373748089418</v>
      </c>
      <c r="L204" s="13">
        <f t="shared" si="43"/>
        <v>0.59448300054507819</v>
      </c>
      <c r="M204" s="13">
        <f t="shared" si="48"/>
        <v>7.1377951943179507</v>
      </c>
      <c r="N204" s="13">
        <f t="shared" si="44"/>
        <v>4.4254330204771293</v>
      </c>
      <c r="O204" s="13">
        <f t="shared" si="45"/>
        <v>11.901871508135539</v>
      </c>
      <c r="Q204" s="41">
        <v>13.141552527553561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73.231463905725917</v>
      </c>
      <c r="G205" s="13">
        <f t="shared" si="39"/>
        <v>5.6200300741815221</v>
      </c>
      <c r="H205" s="13">
        <f t="shared" si="40"/>
        <v>67.611433831544389</v>
      </c>
      <c r="I205" s="16">
        <f t="shared" si="47"/>
        <v>85.083324579088725</v>
      </c>
      <c r="J205" s="13">
        <f t="shared" si="41"/>
        <v>70.899740035323404</v>
      </c>
      <c r="K205" s="13">
        <f t="shared" si="42"/>
        <v>14.183584543765321</v>
      </c>
      <c r="L205" s="13">
        <f t="shared" si="43"/>
        <v>0</v>
      </c>
      <c r="M205" s="13">
        <f t="shared" si="48"/>
        <v>2.7123621738408215</v>
      </c>
      <c r="N205" s="13">
        <f t="shared" si="44"/>
        <v>1.6816645477813092</v>
      </c>
      <c r="O205" s="13">
        <f t="shared" si="45"/>
        <v>7.3016946219628309</v>
      </c>
      <c r="Q205" s="41">
        <v>12.94741316536024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55.14462731185408</v>
      </c>
      <c r="G206" s="13">
        <f t="shared" si="39"/>
        <v>2.5928958770320065</v>
      </c>
      <c r="H206" s="13">
        <f t="shared" si="40"/>
        <v>52.551731434822074</v>
      </c>
      <c r="I206" s="16">
        <f t="shared" si="47"/>
        <v>66.735315978587394</v>
      </c>
      <c r="J206" s="13">
        <f t="shared" si="41"/>
        <v>60.212038004673964</v>
      </c>
      <c r="K206" s="13">
        <f t="shared" si="42"/>
        <v>6.5232779739134301</v>
      </c>
      <c r="L206" s="13">
        <f t="shared" si="43"/>
        <v>0</v>
      </c>
      <c r="M206" s="13">
        <f t="shared" si="48"/>
        <v>1.0306976260595122</v>
      </c>
      <c r="N206" s="13">
        <f t="shared" si="44"/>
        <v>0.63903252815689759</v>
      </c>
      <c r="O206" s="13">
        <f t="shared" si="45"/>
        <v>3.2319284051889041</v>
      </c>
      <c r="Q206" s="41">
        <v>14.18266069671637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2.9710461633057532</v>
      </c>
      <c r="G207" s="13">
        <f t="shared" si="39"/>
        <v>0</v>
      </c>
      <c r="H207" s="13">
        <f t="shared" si="40"/>
        <v>2.9710461633057532</v>
      </c>
      <c r="I207" s="16">
        <f t="shared" si="47"/>
        <v>9.4943241372191842</v>
      </c>
      <c r="J207" s="13">
        <f t="shared" si="41"/>
        <v>9.4871285783303545</v>
      </c>
      <c r="K207" s="13">
        <f t="shared" si="42"/>
        <v>7.1955588888297228E-3</v>
      </c>
      <c r="L207" s="13">
        <f t="shared" si="43"/>
        <v>0</v>
      </c>
      <c r="M207" s="13">
        <f t="shared" si="48"/>
        <v>0.39166509790261461</v>
      </c>
      <c r="N207" s="13">
        <f t="shared" si="44"/>
        <v>0.24283236069962105</v>
      </c>
      <c r="O207" s="13">
        <f t="shared" si="45"/>
        <v>0.24283236069962105</v>
      </c>
      <c r="Q207" s="41">
        <v>22.092799274587328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3.8709676999999998E-2</v>
      </c>
      <c r="G208" s="13">
        <f t="shared" si="39"/>
        <v>0</v>
      </c>
      <c r="H208" s="13">
        <f t="shared" si="40"/>
        <v>3.8709676999999998E-2</v>
      </c>
      <c r="I208" s="16">
        <f t="shared" si="47"/>
        <v>4.5905235888829721E-2</v>
      </c>
      <c r="J208" s="13">
        <f t="shared" si="41"/>
        <v>4.590523532897952E-2</v>
      </c>
      <c r="K208" s="13">
        <f t="shared" si="42"/>
        <v>5.5985020092075288E-10</v>
      </c>
      <c r="L208" s="13">
        <f t="shared" si="43"/>
        <v>0</v>
      </c>
      <c r="M208" s="13">
        <f t="shared" si="48"/>
        <v>0.14883273720299356</v>
      </c>
      <c r="N208" s="13">
        <f t="shared" si="44"/>
        <v>9.2276297065856008E-2</v>
      </c>
      <c r="O208" s="13">
        <f t="shared" si="45"/>
        <v>9.2276297065856008E-2</v>
      </c>
      <c r="Q208" s="41">
        <v>24.761199870967751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20.502801177716499</v>
      </c>
      <c r="G209" s="18">
        <f t="shared" si="39"/>
        <v>0</v>
      </c>
      <c r="H209" s="18">
        <f t="shared" si="40"/>
        <v>20.502801177716499</v>
      </c>
      <c r="I209" s="17">
        <f t="shared" si="47"/>
        <v>20.50280117827635</v>
      </c>
      <c r="J209" s="18">
        <f t="shared" si="41"/>
        <v>20.449013179941453</v>
      </c>
      <c r="K209" s="18">
        <f t="shared" si="42"/>
        <v>5.3787998334897225E-2</v>
      </c>
      <c r="L209" s="18">
        <f t="shared" si="43"/>
        <v>0</v>
      </c>
      <c r="M209" s="18">
        <f t="shared" si="48"/>
        <v>5.6556440137137551E-2</v>
      </c>
      <c r="N209" s="18">
        <f t="shared" si="44"/>
        <v>3.5064992885025278E-2</v>
      </c>
      <c r="O209" s="18">
        <f t="shared" si="45"/>
        <v>3.5064992885025278E-2</v>
      </c>
      <c r="P209" s="3"/>
      <c r="Q209" s="42">
        <v>24.19278036404577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4.9624235722708736</v>
      </c>
      <c r="G210" s="13">
        <f t="shared" si="39"/>
        <v>0</v>
      </c>
      <c r="H210" s="13">
        <f t="shared" si="40"/>
        <v>4.9624235722708736</v>
      </c>
      <c r="I210" s="16">
        <f t="shared" si="47"/>
        <v>5.0162115706057708</v>
      </c>
      <c r="J210" s="13">
        <f t="shared" si="41"/>
        <v>5.0150104864011853</v>
      </c>
      <c r="K210" s="13">
        <f t="shared" si="42"/>
        <v>1.2010842045855341E-3</v>
      </c>
      <c r="L210" s="13">
        <f t="shared" si="43"/>
        <v>0</v>
      </c>
      <c r="M210" s="13">
        <f t="shared" si="48"/>
        <v>2.1491447252112272E-2</v>
      </c>
      <c r="N210" s="13">
        <f t="shared" si="44"/>
        <v>1.3324697296309609E-2</v>
      </c>
      <c r="O210" s="13">
        <f t="shared" si="45"/>
        <v>1.3324697296309609E-2</v>
      </c>
      <c r="Q210" s="41">
        <v>21.222219798989311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102.0238146057205</v>
      </c>
      <c r="G211" s="13">
        <f t="shared" si="39"/>
        <v>10.438910864524168</v>
      </c>
      <c r="H211" s="13">
        <f t="shared" si="40"/>
        <v>91.584903741196342</v>
      </c>
      <c r="I211" s="16">
        <f t="shared" si="47"/>
        <v>91.586104825400923</v>
      </c>
      <c r="J211" s="13">
        <f t="shared" si="41"/>
        <v>81.593192222081214</v>
      </c>
      <c r="K211" s="13">
        <f t="shared" si="42"/>
        <v>9.9929126033197093</v>
      </c>
      <c r="L211" s="13">
        <f t="shared" si="43"/>
        <v>0</v>
      </c>
      <c r="M211" s="13">
        <f t="shared" si="48"/>
        <v>8.1667499558026636E-3</v>
      </c>
      <c r="N211" s="13">
        <f t="shared" si="44"/>
        <v>5.0633849725976515E-3</v>
      </c>
      <c r="O211" s="13">
        <f t="shared" si="45"/>
        <v>10.443974249496765</v>
      </c>
      <c r="Q211" s="41">
        <v>17.780474398802792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83.110809182654791</v>
      </c>
      <c r="G212" s="13">
        <f t="shared" si="39"/>
        <v>7.2735035148257365</v>
      </c>
      <c r="H212" s="13">
        <f t="shared" si="40"/>
        <v>75.837305667829057</v>
      </c>
      <c r="I212" s="16">
        <f t="shared" si="47"/>
        <v>85.830218271148766</v>
      </c>
      <c r="J212" s="13">
        <f t="shared" si="41"/>
        <v>73.997816188265759</v>
      </c>
      <c r="K212" s="13">
        <f t="shared" si="42"/>
        <v>11.832402082883007</v>
      </c>
      <c r="L212" s="13">
        <f t="shared" si="43"/>
        <v>0</v>
      </c>
      <c r="M212" s="13">
        <f t="shared" si="48"/>
        <v>3.1033649832050121E-3</v>
      </c>
      <c r="N212" s="13">
        <f t="shared" si="44"/>
        <v>1.9240862895871075E-3</v>
      </c>
      <c r="O212" s="13">
        <f t="shared" si="45"/>
        <v>7.2754276011153234</v>
      </c>
      <c r="Q212" s="41">
        <v>14.829899608812649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73.231858567705643</v>
      </c>
      <c r="G213" s="13">
        <f t="shared" si="39"/>
        <v>5.6200961274556223</v>
      </c>
      <c r="H213" s="13">
        <f t="shared" si="40"/>
        <v>67.611762440250018</v>
      </c>
      <c r="I213" s="16">
        <f t="shared" si="47"/>
        <v>79.444164523133026</v>
      </c>
      <c r="J213" s="13">
        <f t="shared" si="41"/>
        <v>63.749306296151993</v>
      </c>
      <c r="K213" s="13">
        <f t="shared" si="42"/>
        <v>15.694858226981033</v>
      </c>
      <c r="L213" s="13">
        <f t="shared" si="43"/>
        <v>0</v>
      </c>
      <c r="M213" s="13">
        <f t="shared" si="48"/>
        <v>1.1792786936179046E-3</v>
      </c>
      <c r="N213" s="13">
        <f t="shared" si="44"/>
        <v>7.3115279004310081E-4</v>
      </c>
      <c r="O213" s="13">
        <f t="shared" si="45"/>
        <v>5.6208272802456651</v>
      </c>
      <c r="Q213" s="41">
        <v>10.24575765440526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63.023654795934434</v>
      </c>
      <c r="G214" s="13">
        <f t="shared" si="39"/>
        <v>3.9115827249809549</v>
      </c>
      <c r="H214" s="13">
        <f t="shared" si="40"/>
        <v>59.112072070953481</v>
      </c>
      <c r="I214" s="16">
        <f t="shared" si="47"/>
        <v>74.806930297934514</v>
      </c>
      <c r="J214" s="13">
        <f t="shared" si="41"/>
        <v>61.338231604915379</v>
      </c>
      <c r="K214" s="13">
        <f t="shared" si="42"/>
        <v>13.468698693019135</v>
      </c>
      <c r="L214" s="13">
        <f t="shared" si="43"/>
        <v>0</v>
      </c>
      <c r="M214" s="13">
        <f t="shared" si="48"/>
        <v>4.481259035748038E-4</v>
      </c>
      <c r="N214" s="13">
        <f t="shared" si="44"/>
        <v>2.7783806021637836E-4</v>
      </c>
      <c r="O214" s="13">
        <f t="shared" si="45"/>
        <v>3.9118605630411714</v>
      </c>
      <c r="Q214" s="41">
        <v>10.29096931341377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55.310909700271743</v>
      </c>
      <c r="G215" s="13">
        <f t="shared" si="39"/>
        <v>2.6207260120448566</v>
      </c>
      <c r="H215" s="13">
        <f t="shared" si="40"/>
        <v>52.690183688226888</v>
      </c>
      <c r="I215" s="16">
        <f t="shared" si="47"/>
        <v>66.15888238124603</v>
      </c>
      <c r="J215" s="13">
        <f t="shared" si="41"/>
        <v>57.92134305815744</v>
      </c>
      <c r="K215" s="13">
        <f t="shared" si="42"/>
        <v>8.2375393230885905</v>
      </c>
      <c r="L215" s="13">
        <f t="shared" si="43"/>
        <v>0</v>
      </c>
      <c r="M215" s="13">
        <f t="shared" si="48"/>
        <v>1.7028784335842544E-4</v>
      </c>
      <c r="N215" s="13">
        <f t="shared" si="44"/>
        <v>1.0557846288222377E-4</v>
      </c>
      <c r="O215" s="13">
        <f t="shared" si="45"/>
        <v>2.6208315905077386</v>
      </c>
      <c r="Q215" s="41">
        <v>11.955097651612901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44.025381193971221</v>
      </c>
      <c r="G216" s="13">
        <f t="shared" si="39"/>
        <v>0.7319043213627493</v>
      </c>
      <c r="H216" s="13">
        <f t="shared" si="40"/>
        <v>43.293476872608473</v>
      </c>
      <c r="I216" s="16">
        <f t="shared" si="47"/>
        <v>51.531016195697063</v>
      </c>
      <c r="J216" s="13">
        <f t="shared" si="41"/>
        <v>47.427363411392747</v>
      </c>
      <c r="K216" s="13">
        <f t="shared" si="42"/>
        <v>4.103652784304316</v>
      </c>
      <c r="L216" s="13">
        <f t="shared" si="43"/>
        <v>0</v>
      </c>
      <c r="M216" s="13">
        <f t="shared" si="48"/>
        <v>6.4709380476201672E-5</v>
      </c>
      <c r="N216" s="13">
        <f t="shared" si="44"/>
        <v>4.0119815895245035E-5</v>
      </c>
      <c r="O216" s="13">
        <f t="shared" si="45"/>
        <v>0.73194444117864454</v>
      </c>
      <c r="Q216" s="41">
        <v>12.12831976050898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118.9360685442994</v>
      </c>
      <c r="G217" s="13">
        <f t="shared" si="39"/>
        <v>13.269459035987985</v>
      </c>
      <c r="H217" s="13">
        <f t="shared" si="40"/>
        <v>105.66660950831141</v>
      </c>
      <c r="I217" s="16">
        <f t="shared" si="47"/>
        <v>109.77026229261573</v>
      </c>
      <c r="J217" s="13">
        <f t="shared" si="41"/>
        <v>85.371974356050572</v>
      </c>
      <c r="K217" s="13">
        <f t="shared" si="42"/>
        <v>24.398287936565154</v>
      </c>
      <c r="L217" s="13">
        <f t="shared" si="43"/>
        <v>4.4507341167900254</v>
      </c>
      <c r="M217" s="13">
        <f t="shared" si="48"/>
        <v>4.4507587063546064</v>
      </c>
      <c r="N217" s="13">
        <f t="shared" si="44"/>
        <v>2.759470397939856</v>
      </c>
      <c r="O217" s="13">
        <f t="shared" si="45"/>
        <v>16.028929433927843</v>
      </c>
      <c r="Q217" s="41">
        <v>13.781110501065861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21.090191303723721</v>
      </c>
      <c r="G218" s="13">
        <f t="shared" si="39"/>
        <v>0</v>
      </c>
      <c r="H218" s="13">
        <f t="shared" si="40"/>
        <v>21.090191303723721</v>
      </c>
      <c r="I218" s="16">
        <f t="shared" si="47"/>
        <v>41.037745123498851</v>
      </c>
      <c r="J218" s="13">
        <f t="shared" si="41"/>
        <v>39.619690904190399</v>
      </c>
      <c r="K218" s="13">
        <f t="shared" si="42"/>
        <v>1.418054219308452</v>
      </c>
      <c r="L218" s="13">
        <f t="shared" si="43"/>
        <v>0</v>
      </c>
      <c r="M218" s="13">
        <f t="shared" si="48"/>
        <v>1.6912883084147503</v>
      </c>
      <c r="N218" s="13">
        <f t="shared" si="44"/>
        <v>1.0485987512171451</v>
      </c>
      <c r="O218" s="13">
        <f t="shared" si="45"/>
        <v>1.0485987512171451</v>
      </c>
      <c r="Q218" s="41">
        <v>15.40582698522328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3.624406306257359</v>
      </c>
      <c r="G219" s="13">
        <f t="shared" si="39"/>
        <v>0</v>
      </c>
      <c r="H219" s="13">
        <f t="shared" si="40"/>
        <v>3.624406306257359</v>
      </c>
      <c r="I219" s="16">
        <f t="shared" si="47"/>
        <v>5.0424605255658115</v>
      </c>
      <c r="J219" s="13">
        <f t="shared" si="41"/>
        <v>5.0412782558755902</v>
      </c>
      <c r="K219" s="13">
        <f t="shared" si="42"/>
        <v>1.1822696902212826E-3</v>
      </c>
      <c r="L219" s="13">
        <f t="shared" si="43"/>
        <v>0</v>
      </c>
      <c r="M219" s="13">
        <f t="shared" si="48"/>
        <v>0.64268955719760523</v>
      </c>
      <c r="N219" s="13">
        <f t="shared" si="44"/>
        <v>0.39846752546251524</v>
      </c>
      <c r="O219" s="13">
        <f t="shared" si="45"/>
        <v>0.39846752546251524</v>
      </c>
      <c r="Q219" s="41">
        <v>21.444596521923501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11.376130660912199</v>
      </c>
      <c r="G220" s="13">
        <f t="shared" si="39"/>
        <v>0</v>
      </c>
      <c r="H220" s="13">
        <f t="shared" si="40"/>
        <v>11.376130660912199</v>
      </c>
      <c r="I220" s="16">
        <f t="shared" si="47"/>
        <v>11.377312930602422</v>
      </c>
      <c r="J220" s="13">
        <f t="shared" si="41"/>
        <v>11.367947813043735</v>
      </c>
      <c r="K220" s="13">
        <f t="shared" si="42"/>
        <v>9.365117558687075E-3</v>
      </c>
      <c r="L220" s="13">
        <f t="shared" si="43"/>
        <v>0</v>
      </c>
      <c r="M220" s="13">
        <f t="shared" si="48"/>
        <v>0.24422203173508999</v>
      </c>
      <c r="N220" s="13">
        <f t="shared" si="44"/>
        <v>0.15141765967575579</v>
      </c>
      <c r="O220" s="13">
        <f t="shared" si="45"/>
        <v>0.15141765967575579</v>
      </c>
      <c r="Q220" s="41">
        <v>24.078023870967751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5.0319401618975013</v>
      </c>
      <c r="G221" s="18">
        <f t="shared" si="39"/>
        <v>0</v>
      </c>
      <c r="H221" s="18">
        <f t="shared" si="40"/>
        <v>5.0319401618975013</v>
      </c>
      <c r="I221" s="17">
        <f t="shared" si="47"/>
        <v>5.0413052794561883</v>
      </c>
      <c r="J221" s="18">
        <f t="shared" si="41"/>
        <v>5.0403205405657463</v>
      </c>
      <c r="K221" s="18">
        <f t="shared" si="42"/>
        <v>9.8473889044203844E-4</v>
      </c>
      <c r="L221" s="18">
        <f t="shared" si="43"/>
        <v>0</v>
      </c>
      <c r="M221" s="18">
        <f t="shared" si="48"/>
        <v>9.28043720593342E-2</v>
      </c>
      <c r="N221" s="18">
        <f t="shared" si="44"/>
        <v>5.7538710676787203E-2</v>
      </c>
      <c r="O221" s="18">
        <f t="shared" si="45"/>
        <v>5.7538710676787203E-2</v>
      </c>
      <c r="P221" s="3"/>
      <c r="Q221" s="42">
        <v>22.735299120230959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11.94272619723955</v>
      </c>
      <c r="G222" s="13">
        <f t="shared" si="39"/>
        <v>0</v>
      </c>
      <c r="H222" s="13">
        <f t="shared" si="40"/>
        <v>11.94272619723955</v>
      </c>
      <c r="I222" s="16">
        <f t="shared" si="47"/>
        <v>11.943710936129992</v>
      </c>
      <c r="J222" s="13">
        <f t="shared" si="41"/>
        <v>11.92753679485822</v>
      </c>
      <c r="K222" s="13">
        <f t="shared" si="42"/>
        <v>1.6174141271772413E-2</v>
      </c>
      <c r="L222" s="13">
        <f t="shared" si="43"/>
        <v>0</v>
      </c>
      <c r="M222" s="13">
        <f t="shared" si="48"/>
        <v>3.5265661382546998E-2</v>
      </c>
      <c r="N222" s="13">
        <f t="shared" si="44"/>
        <v>2.1864710057179139E-2</v>
      </c>
      <c r="O222" s="13">
        <f t="shared" si="45"/>
        <v>2.1864710057179139E-2</v>
      </c>
      <c r="Q222" s="41">
        <v>21.227357423833539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70.633157386045482</v>
      </c>
      <c r="G223" s="13">
        <f t="shared" si="39"/>
        <v>5.1851600802177273</v>
      </c>
      <c r="H223" s="13">
        <f t="shared" si="40"/>
        <v>65.447997305827755</v>
      </c>
      <c r="I223" s="16">
        <f t="shared" si="47"/>
        <v>65.464171447099531</v>
      </c>
      <c r="J223" s="13">
        <f t="shared" si="41"/>
        <v>61.616327544343726</v>
      </c>
      <c r="K223" s="13">
        <f t="shared" si="42"/>
        <v>3.8478439027558053</v>
      </c>
      <c r="L223" s="13">
        <f t="shared" si="43"/>
        <v>0</v>
      </c>
      <c r="M223" s="13">
        <f t="shared" si="48"/>
        <v>1.3400951325367859E-2</v>
      </c>
      <c r="N223" s="13">
        <f t="shared" si="44"/>
        <v>8.3085898217280726E-3</v>
      </c>
      <c r="O223" s="13">
        <f t="shared" si="45"/>
        <v>5.1934686700394552</v>
      </c>
      <c r="Q223" s="41">
        <v>17.99762840036799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91.418015265641856</v>
      </c>
      <c r="G224" s="13">
        <f t="shared" si="39"/>
        <v>8.6638532029021409</v>
      </c>
      <c r="H224" s="13">
        <f t="shared" si="40"/>
        <v>82.754162062739709</v>
      </c>
      <c r="I224" s="16">
        <f t="shared" si="47"/>
        <v>86.602005965495522</v>
      </c>
      <c r="J224" s="13">
        <f t="shared" si="41"/>
        <v>75.238049217174719</v>
      </c>
      <c r="K224" s="13">
        <f t="shared" si="42"/>
        <v>11.363956748320803</v>
      </c>
      <c r="L224" s="13">
        <f t="shared" si="43"/>
        <v>0</v>
      </c>
      <c r="M224" s="13">
        <f t="shared" si="48"/>
        <v>5.0923615036397862E-3</v>
      </c>
      <c r="N224" s="13">
        <f t="shared" si="44"/>
        <v>3.1572641322566673E-3</v>
      </c>
      <c r="O224" s="13">
        <f t="shared" si="45"/>
        <v>8.6670104670343981</v>
      </c>
      <c r="Q224" s="41">
        <v>15.396979579134349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61.521346450069757</v>
      </c>
      <c r="G225" s="13">
        <f t="shared" si="39"/>
        <v>3.6601463311800111</v>
      </c>
      <c r="H225" s="13">
        <f t="shared" si="40"/>
        <v>57.861200118889748</v>
      </c>
      <c r="I225" s="16">
        <f t="shared" si="47"/>
        <v>69.225156867210558</v>
      </c>
      <c r="J225" s="13">
        <f t="shared" si="41"/>
        <v>59.685818235783593</v>
      </c>
      <c r="K225" s="13">
        <f t="shared" si="42"/>
        <v>9.5393386314269648</v>
      </c>
      <c r="L225" s="13">
        <f t="shared" si="43"/>
        <v>0</v>
      </c>
      <c r="M225" s="13">
        <f t="shared" si="48"/>
        <v>1.9350973713831189E-3</v>
      </c>
      <c r="N225" s="13">
        <f t="shared" si="44"/>
        <v>1.1997603702575336E-3</v>
      </c>
      <c r="O225" s="13">
        <f t="shared" si="45"/>
        <v>3.6613460915502687</v>
      </c>
      <c r="Q225" s="41">
        <v>11.70216102796355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67.330552966891432</v>
      </c>
      <c r="G226" s="13">
        <f t="shared" si="39"/>
        <v>4.6324140693279263</v>
      </c>
      <c r="H226" s="13">
        <f t="shared" si="40"/>
        <v>62.698138897563503</v>
      </c>
      <c r="I226" s="16">
        <f t="shared" si="47"/>
        <v>72.237477528990468</v>
      </c>
      <c r="J226" s="13">
        <f t="shared" si="41"/>
        <v>62.724661192303273</v>
      </c>
      <c r="K226" s="13">
        <f t="shared" si="42"/>
        <v>9.5128163366871945</v>
      </c>
      <c r="L226" s="13">
        <f t="shared" si="43"/>
        <v>0</v>
      </c>
      <c r="M226" s="13">
        <f t="shared" si="48"/>
        <v>7.3533700112558527E-4</v>
      </c>
      <c r="N226" s="13">
        <f t="shared" si="44"/>
        <v>4.5590894069786285E-4</v>
      </c>
      <c r="O226" s="13">
        <f t="shared" si="45"/>
        <v>4.6328699782686238</v>
      </c>
      <c r="Q226" s="41">
        <v>12.74155825520408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175.58431558357009</v>
      </c>
      <c r="G227" s="13">
        <f t="shared" si="39"/>
        <v>22.750489338393184</v>
      </c>
      <c r="H227" s="13">
        <f t="shared" si="40"/>
        <v>152.83382624517691</v>
      </c>
      <c r="I227" s="16">
        <f t="shared" si="47"/>
        <v>162.3466425818641</v>
      </c>
      <c r="J227" s="13">
        <f t="shared" si="41"/>
        <v>89.913135053682524</v>
      </c>
      <c r="K227" s="13">
        <f t="shared" si="42"/>
        <v>72.433507528181579</v>
      </c>
      <c r="L227" s="13">
        <f t="shared" si="43"/>
        <v>33.705058110374232</v>
      </c>
      <c r="M227" s="13">
        <f t="shared" si="48"/>
        <v>33.705337538434655</v>
      </c>
      <c r="N227" s="13">
        <f t="shared" si="44"/>
        <v>20.897309273829485</v>
      </c>
      <c r="O227" s="13">
        <f t="shared" si="45"/>
        <v>43.647798612222672</v>
      </c>
      <c r="Q227" s="41">
        <v>10.406795651612899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67.347934904001278</v>
      </c>
      <c r="G228" s="13">
        <f t="shared" si="39"/>
        <v>4.6353232268229272</v>
      </c>
      <c r="H228" s="13">
        <f t="shared" si="40"/>
        <v>62.712611677178351</v>
      </c>
      <c r="I228" s="16">
        <f t="shared" si="47"/>
        <v>101.44106109498568</v>
      </c>
      <c r="J228" s="13">
        <f t="shared" si="41"/>
        <v>82.147703022478154</v>
      </c>
      <c r="K228" s="13">
        <f t="shared" si="42"/>
        <v>19.29335807250753</v>
      </c>
      <c r="L228" s="13">
        <f t="shared" si="43"/>
        <v>1.341738811317746</v>
      </c>
      <c r="M228" s="13">
        <f t="shared" si="48"/>
        <v>14.149767075922917</v>
      </c>
      <c r="N228" s="13">
        <f t="shared" si="44"/>
        <v>8.7728555870722076</v>
      </c>
      <c r="O228" s="13">
        <f t="shared" si="45"/>
        <v>13.408178813895134</v>
      </c>
      <c r="Q228" s="41">
        <v>14.222179469569721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40.248249173122517</v>
      </c>
      <c r="G229" s="13">
        <f t="shared" si="39"/>
        <v>9.9738190590407061E-2</v>
      </c>
      <c r="H229" s="13">
        <f t="shared" si="40"/>
        <v>40.148510982532109</v>
      </c>
      <c r="I229" s="16">
        <f t="shared" si="47"/>
        <v>58.100130243721892</v>
      </c>
      <c r="J229" s="13">
        <f t="shared" si="41"/>
        <v>54.900020781436538</v>
      </c>
      <c r="K229" s="13">
        <f t="shared" si="42"/>
        <v>3.2001094622853543</v>
      </c>
      <c r="L229" s="13">
        <f t="shared" si="43"/>
        <v>0</v>
      </c>
      <c r="M229" s="13">
        <f t="shared" si="48"/>
        <v>5.376911488850709</v>
      </c>
      <c r="N229" s="13">
        <f t="shared" si="44"/>
        <v>3.3336851230874394</v>
      </c>
      <c r="O229" s="13">
        <f t="shared" si="45"/>
        <v>3.4334233136778463</v>
      </c>
      <c r="Q229" s="41">
        <v>16.808365240345161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36.240730145554721</v>
      </c>
      <c r="G230" s="13">
        <f t="shared" si="39"/>
        <v>0</v>
      </c>
      <c r="H230" s="13">
        <f t="shared" si="40"/>
        <v>36.240730145554721</v>
      </c>
      <c r="I230" s="16">
        <f t="shared" si="47"/>
        <v>39.440839607840076</v>
      </c>
      <c r="J230" s="13">
        <f t="shared" si="41"/>
        <v>38.825301049860023</v>
      </c>
      <c r="K230" s="13">
        <f t="shared" si="42"/>
        <v>0.6155385579800523</v>
      </c>
      <c r="L230" s="13">
        <f t="shared" si="43"/>
        <v>0</v>
      </c>
      <c r="M230" s="13">
        <f t="shared" si="48"/>
        <v>2.0432263657632697</v>
      </c>
      <c r="N230" s="13">
        <f t="shared" si="44"/>
        <v>1.2668003467732272</v>
      </c>
      <c r="O230" s="13">
        <f t="shared" si="45"/>
        <v>1.2668003467732272</v>
      </c>
      <c r="Q230" s="41">
        <v>20.684148535118549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4.3715679440093647</v>
      </c>
      <c r="G231" s="13">
        <f t="shared" si="39"/>
        <v>0</v>
      </c>
      <c r="H231" s="13">
        <f t="shared" si="40"/>
        <v>4.3715679440093647</v>
      </c>
      <c r="I231" s="16">
        <f t="shared" si="47"/>
        <v>4.987106501989417</v>
      </c>
      <c r="J231" s="13">
        <f t="shared" si="41"/>
        <v>4.9857276656347729</v>
      </c>
      <c r="K231" s="13">
        <f t="shared" si="42"/>
        <v>1.3788363546440863E-3</v>
      </c>
      <c r="L231" s="13">
        <f t="shared" si="43"/>
        <v>0</v>
      </c>
      <c r="M231" s="13">
        <f t="shared" si="48"/>
        <v>0.77642601899004249</v>
      </c>
      <c r="N231" s="13">
        <f t="shared" si="44"/>
        <v>0.48138413177382633</v>
      </c>
      <c r="O231" s="13">
        <f t="shared" si="45"/>
        <v>0.48138413177382633</v>
      </c>
      <c r="Q231" s="41">
        <v>20.123762446605639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12.751456258523749</v>
      </c>
      <c r="G232" s="13">
        <f t="shared" si="39"/>
        <v>0</v>
      </c>
      <c r="H232" s="13">
        <f t="shared" si="40"/>
        <v>12.751456258523749</v>
      </c>
      <c r="I232" s="16">
        <f t="shared" si="47"/>
        <v>12.752835094878392</v>
      </c>
      <c r="J232" s="13">
        <f t="shared" si="41"/>
        <v>12.737277874485061</v>
      </c>
      <c r="K232" s="13">
        <f t="shared" si="42"/>
        <v>1.5557220393331406E-2</v>
      </c>
      <c r="L232" s="13">
        <f t="shared" si="43"/>
        <v>0</v>
      </c>
      <c r="M232" s="13">
        <f t="shared" si="48"/>
        <v>0.29504188721621616</v>
      </c>
      <c r="N232" s="13">
        <f t="shared" si="44"/>
        <v>0.18292597007405401</v>
      </c>
      <c r="O232" s="13">
        <f t="shared" si="45"/>
        <v>0.18292597007405401</v>
      </c>
      <c r="Q232" s="41">
        <v>22.89739987096775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35.023301601258183</v>
      </c>
      <c r="G233" s="18">
        <f t="shared" si="39"/>
        <v>0</v>
      </c>
      <c r="H233" s="18">
        <f t="shared" si="40"/>
        <v>35.023301601258183</v>
      </c>
      <c r="I233" s="17">
        <f t="shared" si="47"/>
        <v>35.038858821651516</v>
      </c>
      <c r="J233" s="18">
        <f t="shared" si="41"/>
        <v>34.748963437647994</v>
      </c>
      <c r="K233" s="18">
        <f t="shared" si="42"/>
        <v>0.28989538400352188</v>
      </c>
      <c r="L233" s="18">
        <f t="shared" si="43"/>
        <v>0</v>
      </c>
      <c r="M233" s="18">
        <f t="shared" si="48"/>
        <v>0.11211591714216215</v>
      </c>
      <c r="N233" s="18">
        <f t="shared" si="44"/>
        <v>6.951186862814053E-2</v>
      </c>
      <c r="O233" s="18">
        <f t="shared" si="45"/>
        <v>6.951186862814053E-2</v>
      </c>
      <c r="P233" s="3"/>
      <c r="Q233" s="42">
        <v>23.583858003040302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35.117108333365429</v>
      </c>
      <c r="G234" s="13">
        <f t="shared" si="39"/>
        <v>0</v>
      </c>
      <c r="H234" s="13">
        <f t="shared" si="40"/>
        <v>35.117108333365429</v>
      </c>
      <c r="I234" s="16">
        <f t="shared" si="47"/>
        <v>35.407003717368951</v>
      </c>
      <c r="J234" s="13">
        <f t="shared" si="41"/>
        <v>34.918811178637597</v>
      </c>
      <c r="K234" s="13">
        <f t="shared" si="42"/>
        <v>0.48819253873135438</v>
      </c>
      <c r="L234" s="13">
        <f t="shared" si="43"/>
        <v>0</v>
      </c>
      <c r="M234" s="13">
        <f t="shared" si="48"/>
        <v>4.2604048514021622E-2</v>
      </c>
      <c r="N234" s="13">
        <f t="shared" si="44"/>
        <v>2.6414510078693405E-2</v>
      </c>
      <c r="O234" s="13">
        <f t="shared" si="45"/>
        <v>2.6414510078693405E-2</v>
      </c>
      <c r="Q234" s="41">
        <v>20.054979989708588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46.004342821588743</v>
      </c>
      <c r="G235" s="13">
        <f t="shared" si="39"/>
        <v>1.0631166031078827</v>
      </c>
      <c r="H235" s="13">
        <f t="shared" si="40"/>
        <v>44.941226218480864</v>
      </c>
      <c r="I235" s="16">
        <f t="shared" si="47"/>
        <v>45.429418757212218</v>
      </c>
      <c r="J235" s="13">
        <f t="shared" si="41"/>
        <v>43.907674508227402</v>
      </c>
      <c r="K235" s="13">
        <f t="shared" si="42"/>
        <v>1.5217442489848167</v>
      </c>
      <c r="L235" s="13">
        <f t="shared" si="43"/>
        <v>0</v>
      </c>
      <c r="M235" s="13">
        <f t="shared" si="48"/>
        <v>1.6189538435328218E-2</v>
      </c>
      <c r="N235" s="13">
        <f t="shared" si="44"/>
        <v>1.0037513829903495E-2</v>
      </c>
      <c r="O235" s="13">
        <f t="shared" si="45"/>
        <v>1.0731541169377863</v>
      </c>
      <c r="Q235" s="41">
        <v>17.088438903612211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118.4460136735681</v>
      </c>
      <c r="G236" s="13">
        <f t="shared" si="39"/>
        <v>13.187440168289859</v>
      </c>
      <c r="H236" s="13">
        <f t="shared" si="40"/>
        <v>105.25857350527825</v>
      </c>
      <c r="I236" s="16">
        <f t="shared" si="47"/>
        <v>106.78031775426307</v>
      </c>
      <c r="J236" s="13">
        <f t="shared" si="41"/>
        <v>80.039196487287185</v>
      </c>
      <c r="K236" s="13">
        <f t="shared" si="42"/>
        <v>26.741121266975881</v>
      </c>
      <c r="L236" s="13">
        <f t="shared" si="43"/>
        <v>5.8775623043885519</v>
      </c>
      <c r="M236" s="13">
        <f t="shared" si="48"/>
        <v>5.8837143289939764</v>
      </c>
      <c r="N236" s="13">
        <f t="shared" si="44"/>
        <v>3.6479028839762653</v>
      </c>
      <c r="O236" s="13">
        <f t="shared" si="45"/>
        <v>16.835343052266126</v>
      </c>
      <c r="Q236" s="41">
        <v>12.084506551653639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113.6170551751046</v>
      </c>
      <c r="G237" s="13">
        <f t="shared" si="39"/>
        <v>12.379233308486222</v>
      </c>
      <c r="H237" s="13">
        <f t="shared" si="40"/>
        <v>101.23782186661838</v>
      </c>
      <c r="I237" s="16">
        <f t="shared" si="47"/>
        <v>122.10138082920571</v>
      </c>
      <c r="J237" s="13">
        <f t="shared" si="41"/>
        <v>84.985097408819641</v>
      </c>
      <c r="K237" s="13">
        <f t="shared" si="42"/>
        <v>37.116283420386068</v>
      </c>
      <c r="L237" s="13">
        <f t="shared" si="43"/>
        <v>12.196225104356419</v>
      </c>
      <c r="M237" s="13">
        <f t="shared" si="48"/>
        <v>14.432036549374132</v>
      </c>
      <c r="N237" s="13">
        <f t="shared" si="44"/>
        <v>8.9478626606119622</v>
      </c>
      <c r="O237" s="13">
        <f t="shared" si="45"/>
        <v>21.327095969098185</v>
      </c>
      <c r="Q237" s="41">
        <v>11.769285151612911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147.52304315851299</v>
      </c>
      <c r="G238" s="13">
        <f t="shared" si="39"/>
        <v>18.053966708106351</v>
      </c>
      <c r="H238" s="13">
        <f t="shared" si="40"/>
        <v>129.46907645040665</v>
      </c>
      <c r="I238" s="16">
        <f t="shared" si="47"/>
        <v>154.38913476643631</v>
      </c>
      <c r="J238" s="13">
        <f t="shared" si="41"/>
        <v>92.700670226549477</v>
      </c>
      <c r="K238" s="13">
        <f t="shared" si="42"/>
        <v>61.688464539886837</v>
      </c>
      <c r="L238" s="13">
        <f t="shared" si="43"/>
        <v>27.16113114226631</v>
      </c>
      <c r="M238" s="13">
        <f t="shared" si="48"/>
        <v>32.645305031028485</v>
      </c>
      <c r="N238" s="13">
        <f t="shared" si="44"/>
        <v>20.240089119237659</v>
      </c>
      <c r="O238" s="13">
        <f t="shared" si="45"/>
        <v>38.29405582734401</v>
      </c>
      <c r="Q238" s="41">
        <v>11.46174451384579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54.116419487451331</v>
      </c>
      <c r="G239" s="13">
        <f t="shared" si="39"/>
        <v>2.4208081241034018</v>
      </c>
      <c r="H239" s="13">
        <f t="shared" si="40"/>
        <v>51.695611363347929</v>
      </c>
      <c r="I239" s="16">
        <f t="shared" si="47"/>
        <v>86.222944760968446</v>
      </c>
      <c r="J239" s="13">
        <f t="shared" si="41"/>
        <v>66.904289252431838</v>
      </c>
      <c r="K239" s="13">
        <f t="shared" si="42"/>
        <v>19.318655508536608</v>
      </c>
      <c r="L239" s="13">
        <f t="shared" si="43"/>
        <v>1.3571454108106478</v>
      </c>
      <c r="M239" s="13">
        <f t="shared" si="48"/>
        <v>13.762361322601471</v>
      </c>
      <c r="N239" s="13">
        <f t="shared" si="44"/>
        <v>8.5326640200129127</v>
      </c>
      <c r="O239" s="13">
        <f t="shared" si="45"/>
        <v>10.953472144116315</v>
      </c>
      <c r="Q239" s="41">
        <v>10.13765350719032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32.67799982319297</v>
      </c>
      <c r="G240" s="13">
        <f t="shared" si="39"/>
        <v>0</v>
      </c>
      <c r="H240" s="13">
        <f t="shared" si="40"/>
        <v>32.67799982319297</v>
      </c>
      <c r="I240" s="16">
        <f t="shared" si="47"/>
        <v>50.639509920918933</v>
      </c>
      <c r="J240" s="13">
        <f t="shared" si="41"/>
        <v>47.254439777714609</v>
      </c>
      <c r="K240" s="13">
        <f t="shared" si="42"/>
        <v>3.3850701432043238</v>
      </c>
      <c r="L240" s="13">
        <f t="shared" si="43"/>
        <v>0</v>
      </c>
      <c r="M240" s="13">
        <f t="shared" si="48"/>
        <v>5.2296973025885585</v>
      </c>
      <c r="N240" s="13">
        <f t="shared" si="44"/>
        <v>3.2424123276049062</v>
      </c>
      <c r="O240" s="13">
        <f t="shared" si="45"/>
        <v>3.2424123276049062</v>
      </c>
      <c r="Q240" s="41">
        <v>13.307025977057529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45.976365821135758</v>
      </c>
      <c r="G241" s="13">
        <f t="shared" si="39"/>
        <v>1.0584341847996643</v>
      </c>
      <c r="H241" s="13">
        <f t="shared" si="40"/>
        <v>44.917931636336093</v>
      </c>
      <c r="I241" s="16">
        <f t="shared" si="47"/>
        <v>48.303001779540416</v>
      </c>
      <c r="J241" s="13">
        <f t="shared" si="41"/>
        <v>46.082420467011893</v>
      </c>
      <c r="K241" s="13">
        <f t="shared" si="42"/>
        <v>2.2205813125285232</v>
      </c>
      <c r="L241" s="13">
        <f t="shared" si="43"/>
        <v>0</v>
      </c>
      <c r="M241" s="13">
        <f t="shared" si="48"/>
        <v>1.9872849749836523</v>
      </c>
      <c r="N241" s="13">
        <f t="shared" si="44"/>
        <v>1.2321166844898643</v>
      </c>
      <c r="O241" s="13">
        <f t="shared" si="45"/>
        <v>2.2905508692895289</v>
      </c>
      <c r="Q241" s="41">
        <v>15.567264236079639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5.133525889328129</v>
      </c>
      <c r="G242" s="13">
        <f t="shared" si="39"/>
        <v>0</v>
      </c>
      <c r="H242" s="13">
        <f t="shared" si="40"/>
        <v>5.133525889328129</v>
      </c>
      <c r="I242" s="16">
        <f t="shared" si="47"/>
        <v>7.3541072018566522</v>
      </c>
      <c r="J242" s="13">
        <f t="shared" si="41"/>
        <v>7.3503799492970128</v>
      </c>
      <c r="K242" s="13">
        <f t="shared" si="42"/>
        <v>3.7272525596394601E-3</v>
      </c>
      <c r="L242" s="13">
        <f t="shared" si="43"/>
        <v>0</v>
      </c>
      <c r="M242" s="13">
        <f t="shared" si="48"/>
        <v>0.75516829049378797</v>
      </c>
      <c r="N242" s="13">
        <f t="shared" si="44"/>
        <v>0.46820434010614853</v>
      </c>
      <c r="O242" s="13">
        <f t="shared" si="45"/>
        <v>0.46820434010614853</v>
      </c>
      <c r="Q242" s="41">
        <v>21.327577674741629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34.899177331335842</v>
      </c>
      <c r="G243" s="13">
        <f t="shared" si="39"/>
        <v>0</v>
      </c>
      <c r="H243" s="13">
        <f t="shared" si="40"/>
        <v>34.899177331335842</v>
      </c>
      <c r="I243" s="16">
        <f t="shared" si="47"/>
        <v>34.902904583895484</v>
      </c>
      <c r="J243" s="13">
        <f t="shared" si="41"/>
        <v>34.545285724240863</v>
      </c>
      <c r="K243" s="13">
        <f t="shared" si="42"/>
        <v>0.3576188596546217</v>
      </c>
      <c r="L243" s="13">
        <f t="shared" si="43"/>
        <v>0</v>
      </c>
      <c r="M243" s="13">
        <f t="shared" si="48"/>
        <v>0.28696395038763944</v>
      </c>
      <c r="N243" s="13">
        <f t="shared" si="44"/>
        <v>0.17791764924033646</v>
      </c>
      <c r="O243" s="13">
        <f t="shared" si="45"/>
        <v>0.17791764924033646</v>
      </c>
      <c r="Q243" s="41">
        <v>21.988678237298402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13.3040696145084</v>
      </c>
      <c r="G244" s="13">
        <f t="shared" si="39"/>
        <v>0</v>
      </c>
      <c r="H244" s="13">
        <f t="shared" si="40"/>
        <v>13.3040696145084</v>
      </c>
      <c r="I244" s="16">
        <f t="shared" si="47"/>
        <v>13.661688474163022</v>
      </c>
      <c r="J244" s="13">
        <f t="shared" si="41"/>
        <v>13.645563338992959</v>
      </c>
      <c r="K244" s="13">
        <f t="shared" si="42"/>
        <v>1.6125135170062421E-2</v>
      </c>
      <c r="L244" s="13">
        <f t="shared" si="43"/>
        <v>0</v>
      </c>
      <c r="M244" s="13">
        <f t="shared" si="48"/>
        <v>0.10904630114730299</v>
      </c>
      <c r="N244" s="13">
        <f t="shared" si="44"/>
        <v>6.7608706711327848E-2</v>
      </c>
      <c r="O244" s="13">
        <f t="shared" si="45"/>
        <v>6.7608706711327848E-2</v>
      </c>
      <c r="Q244" s="41">
        <v>24.113742870967751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19.510404659266911</v>
      </c>
      <c r="G245" s="18">
        <f t="shared" si="39"/>
        <v>0</v>
      </c>
      <c r="H245" s="18">
        <f t="shared" si="40"/>
        <v>19.510404659266911</v>
      </c>
      <c r="I245" s="17">
        <f t="shared" si="47"/>
        <v>19.526529794436975</v>
      </c>
      <c r="J245" s="18">
        <f t="shared" si="41"/>
        <v>19.482929669729685</v>
      </c>
      <c r="K245" s="18">
        <f t="shared" si="42"/>
        <v>4.3600124707289467E-2</v>
      </c>
      <c r="L245" s="18">
        <f t="shared" si="43"/>
        <v>0</v>
      </c>
      <c r="M245" s="18">
        <f t="shared" si="48"/>
        <v>4.1437594435975139E-2</v>
      </c>
      <c r="N245" s="18">
        <f t="shared" si="44"/>
        <v>2.5691308550304586E-2</v>
      </c>
      <c r="O245" s="18">
        <f t="shared" si="45"/>
        <v>2.5691308550304586E-2</v>
      </c>
      <c r="P245" s="3"/>
      <c r="Q245" s="42">
        <v>24.652489055973259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53.07181867296584</v>
      </c>
      <c r="G246" s="13">
        <f t="shared" si="39"/>
        <v>2.245976730482548</v>
      </c>
      <c r="H246" s="13">
        <f t="shared" si="40"/>
        <v>50.825841942483294</v>
      </c>
      <c r="I246" s="16">
        <f t="shared" si="47"/>
        <v>50.869442067190583</v>
      </c>
      <c r="J246" s="13">
        <f t="shared" si="41"/>
        <v>49.800940075559097</v>
      </c>
      <c r="K246" s="13">
        <f t="shared" si="42"/>
        <v>1.0685019916314857</v>
      </c>
      <c r="L246" s="13">
        <f t="shared" si="43"/>
        <v>0</v>
      </c>
      <c r="M246" s="13">
        <f t="shared" si="48"/>
        <v>1.5746285885670553E-2</v>
      </c>
      <c r="N246" s="13">
        <f t="shared" si="44"/>
        <v>9.7626972491157427E-3</v>
      </c>
      <c r="O246" s="13">
        <f t="shared" si="45"/>
        <v>2.2557394277316636</v>
      </c>
      <c r="Q246" s="41">
        <v>22.123927466636399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60.641457591098508</v>
      </c>
      <c r="G247" s="13">
        <f t="shared" si="39"/>
        <v>3.5128822343956569</v>
      </c>
      <c r="H247" s="13">
        <f t="shared" si="40"/>
        <v>57.128575356702854</v>
      </c>
      <c r="I247" s="16">
        <f t="shared" si="47"/>
        <v>58.197077348334339</v>
      </c>
      <c r="J247" s="13">
        <f t="shared" si="41"/>
        <v>55.369544292861576</v>
      </c>
      <c r="K247" s="13">
        <f t="shared" si="42"/>
        <v>2.8275330554727631</v>
      </c>
      <c r="L247" s="13">
        <f t="shared" si="43"/>
        <v>0</v>
      </c>
      <c r="M247" s="13">
        <f t="shared" si="48"/>
        <v>5.9835886365548104E-3</v>
      </c>
      <c r="N247" s="13">
        <f t="shared" si="44"/>
        <v>3.7098249546639824E-3</v>
      </c>
      <c r="O247" s="13">
        <f t="shared" si="45"/>
        <v>3.5165920593503208</v>
      </c>
      <c r="Q247" s="41">
        <v>17.795259543244541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60.051347144835347</v>
      </c>
      <c r="G248" s="13">
        <f t="shared" si="39"/>
        <v>3.4141173949663219</v>
      </c>
      <c r="H248" s="13">
        <f t="shared" si="40"/>
        <v>56.637229749869022</v>
      </c>
      <c r="I248" s="16">
        <f t="shared" si="47"/>
        <v>59.464762805341785</v>
      </c>
      <c r="J248" s="13">
        <f t="shared" si="41"/>
        <v>54.303656543410241</v>
      </c>
      <c r="K248" s="13">
        <f t="shared" si="42"/>
        <v>5.1611062619315433</v>
      </c>
      <c r="L248" s="13">
        <f t="shared" si="43"/>
        <v>0</v>
      </c>
      <c r="M248" s="13">
        <f t="shared" si="48"/>
        <v>2.2737636818908279E-3</v>
      </c>
      <c r="N248" s="13">
        <f t="shared" si="44"/>
        <v>1.4097334827723133E-3</v>
      </c>
      <c r="O248" s="13">
        <f t="shared" si="45"/>
        <v>3.4155271284490945</v>
      </c>
      <c r="Q248" s="41">
        <v>13.505803734154149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256.58234721287818</v>
      </c>
      <c r="G249" s="13">
        <f t="shared" si="39"/>
        <v>36.306862791225299</v>
      </c>
      <c r="H249" s="13">
        <f t="shared" si="40"/>
        <v>220.27548442165289</v>
      </c>
      <c r="I249" s="16">
        <f t="shared" si="47"/>
        <v>225.43659068358443</v>
      </c>
      <c r="J249" s="13">
        <f t="shared" si="41"/>
        <v>105.66042699264115</v>
      </c>
      <c r="K249" s="13">
        <f t="shared" si="42"/>
        <v>119.77616369094328</v>
      </c>
      <c r="L249" s="13">
        <f t="shared" si="43"/>
        <v>62.537598356406676</v>
      </c>
      <c r="M249" s="13">
        <f t="shared" si="48"/>
        <v>62.538462386605794</v>
      </c>
      <c r="N249" s="13">
        <f t="shared" si="44"/>
        <v>38.773846679695595</v>
      </c>
      <c r="O249" s="13">
        <f t="shared" si="45"/>
        <v>75.080709470920894</v>
      </c>
      <c r="Q249" s="41">
        <v>11.924460466965529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139.0411398875294</v>
      </c>
      <c r="G250" s="13">
        <f t="shared" si="39"/>
        <v>16.634378527760418</v>
      </c>
      <c r="H250" s="13">
        <f t="shared" si="40"/>
        <v>122.40676135976898</v>
      </c>
      <c r="I250" s="16">
        <f t="shared" si="47"/>
        <v>179.64532669430557</v>
      </c>
      <c r="J250" s="13">
        <f t="shared" si="41"/>
        <v>95.556527683658643</v>
      </c>
      <c r="K250" s="13">
        <f t="shared" si="42"/>
        <v>84.088799010646923</v>
      </c>
      <c r="L250" s="13">
        <f t="shared" si="43"/>
        <v>40.803342997307752</v>
      </c>
      <c r="M250" s="13">
        <f t="shared" si="48"/>
        <v>64.567958704217943</v>
      </c>
      <c r="N250" s="13">
        <f t="shared" si="44"/>
        <v>40.032134396615128</v>
      </c>
      <c r="O250" s="13">
        <f t="shared" si="45"/>
        <v>56.666512924375546</v>
      </c>
      <c r="Q250" s="41">
        <v>11.062559651612901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80.758954277490389</v>
      </c>
      <c r="G251" s="13">
        <f t="shared" si="39"/>
        <v>6.8798813148789986</v>
      </c>
      <c r="H251" s="13">
        <f t="shared" si="40"/>
        <v>73.879072962611389</v>
      </c>
      <c r="I251" s="16">
        <f t="shared" si="47"/>
        <v>117.16452897595055</v>
      </c>
      <c r="J251" s="13">
        <f t="shared" si="41"/>
        <v>81.542598576707292</v>
      </c>
      <c r="K251" s="13">
        <f t="shared" si="42"/>
        <v>35.621930399243254</v>
      </c>
      <c r="L251" s="13">
        <f t="shared" si="43"/>
        <v>11.28613688548351</v>
      </c>
      <c r="M251" s="13">
        <f t="shared" si="48"/>
        <v>35.821961193086331</v>
      </c>
      <c r="N251" s="13">
        <f t="shared" si="44"/>
        <v>22.209615939713526</v>
      </c>
      <c r="O251" s="13">
        <f t="shared" si="45"/>
        <v>29.089497254592523</v>
      </c>
      <c r="Q251" s="41">
        <v>11.156052933654779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69.007714328188399</v>
      </c>
      <c r="G252" s="13">
        <f t="shared" si="39"/>
        <v>4.9131150357224627</v>
      </c>
      <c r="H252" s="13">
        <f t="shared" si="40"/>
        <v>64.094599292465944</v>
      </c>
      <c r="I252" s="16">
        <f t="shared" si="47"/>
        <v>88.430392806225683</v>
      </c>
      <c r="J252" s="13">
        <f t="shared" si="41"/>
        <v>75.222175199681161</v>
      </c>
      <c r="K252" s="13">
        <f t="shared" si="42"/>
        <v>13.208217606544522</v>
      </c>
      <c r="L252" s="13">
        <f t="shared" si="43"/>
        <v>0</v>
      </c>
      <c r="M252" s="13">
        <f t="shared" si="48"/>
        <v>13.612345253372805</v>
      </c>
      <c r="N252" s="13">
        <f t="shared" si="44"/>
        <v>8.4396540570911398</v>
      </c>
      <c r="O252" s="13">
        <f t="shared" si="45"/>
        <v>13.352769092813602</v>
      </c>
      <c r="Q252" s="41">
        <v>14.533843473750389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5.2032016975424114</v>
      </c>
      <c r="G253" s="13">
        <f t="shared" si="39"/>
        <v>0</v>
      </c>
      <c r="H253" s="13">
        <f t="shared" si="40"/>
        <v>5.2032016975424114</v>
      </c>
      <c r="I253" s="16">
        <f t="shared" si="47"/>
        <v>18.411419304086934</v>
      </c>
      <c r="J253" s="13">
        <f t="shared" si="41"/>
        <v>18.291423883299228</v>
      </c>
      <c r="K253" s="13">
        <f t="shared" si="42"/>
        <v>0.11999542078770631</v>
      </c>
      <c r="L253" s="13">
        <f t="shared" si="43"/>
        <v>0</v>
      </c>
      <c r="M253" s="13">
        <f t="shared" si="48"/>
        <v>5.1726911962816651</v>
      </c>
      <c r="N253" s="13">
        <f t="shared" si="44"/>
        <v>3.2070685416946323</v>
      </c>
      <c r="O253" s="13">
        <f t="shared" si="45"/>
        <v>3.2070685416946323</v>
      </c>
      <c r="Q253" s="41">
        <v>16.178243909628069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43.808574599126118</v>
      </c>
      <c r="G254" s="13">
        <f t="shared" si="39"/>
        <v>0.69561811652991978</v>
      </c>
      <c r="H254" s="13">
        <f t="shared" si="40"/>
        <v>43.112956482596196</v>
      </c>
      <c r="I254" s="16">
        <f t="shared" si="47"/>
        <v>43.232951903383906</v>
      </c>
      <c r="J254" s="13">
        <f t="shared" si="41"/>
        <v>42.159456570151853</v>
      </c>
      <c r="K254" s="13">
        <f t="shared" si="42"/>
        <v>1.0734953332320529</v>
      </c>
      <c r="L254" s="13">
        <f t="shared" si="43"/>
        <v>0</v>
      </c>
      <c r="M254" s="13">
        <f t="shared" si="48"/>
        <v>1.9656226545870328</v>
      </c>
      <c r="N254" s="13">
        <f t="shared" si="44"/>
        <v>1.2186860458439603</v>
      </c>
      <c r="O254" s="13">
        <f t="shared" si="45"/>
        <v>1.9143041623738801</v>
      </c>
      <c r="Q254" s="41">
        <v>18.601636772250071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5.0597881008598726</v>
      </c>
      <c r="G255" s="13">
        <f t="shared" si="39"/>
        <v>0</v>
      </c>
      <c r="H255" s="13">
        <f t="shared" si="40"/>
        <v>5.0597881008598726</v>
      </c>
      <c r="I255" s="16">
        <f t="shared" si="47"/>
        <v>6.1332834340919256</v>
      </c>
      <c r="J255" s="13">
        <f t="shared" si="41"/>
        <v>6.1311435674316526</v>
      </c>
      <c r="K255" s="13">
        <f t="shared" si="42"/>
        <v>2.1398666602729932E-3</v>
      </c>
      <c r="L255" s="13">
        <f t="shared" si="43"/>
        <v>0</v>
      </c>
      <c r="M255" s="13">
        <f t="shared" si="48"/>
        <v>0.74693660874307244</v>
      </c>
      <c r="N255" s="13">
        <f t="shared" si="44"/>
        <v>0.46310069742070492</v>
      </c>
      <c r="O255" s="13">
        <f t="shared" si="45"/>
        <v>0.46310069742070492</v>
      </c>
      <c r="Q255" s="41">
        <v>21.402373963794432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5.8827426664718656</v>
      </c>
      <c r="G256" s="13">
        <f t="shared" si="39"/>
        <v>0</v>
      </c>
      <c r="H256" s="13">
        <f t="shared" si="40"/>
        <v>5.8827426664718656</v>
      </c>
      <c r="I256" s="16">
        <f t="shared" si="47"/>
        <v>5.8848825331321386</v>
      </c>
      <c r="J256" s="13">
        <f t="shared" si="41"/>
        <v>5.8832395740690071</v>
      </c>
      <c r="K256" s="13">
        <f t="shared" si="42"/>
        <v>1.6429590631314994E-3</v>
      </c>
      <c r="L256" s="13">
        <f t="shared" si="43"/>
        <v>0</v>
      </c>
      <c r="M256" s="13">
        <f t="shared" si="48"/>
        <v>0.28383591132236752</v>
      </c>
      <c r="N256" s="13">
        <f t="shared" si="44"/>
        <v>0.17597826501986785</v>
      </c>
      <c r="O256" s="13">
        <f t="shared" si="45"/>
        <v>0.17597826501986785</v>
      </c>
      <c r="Q256" s="41">
        <v>22.395867870967749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0.95938416376465263</v>
      </c>
      <c r="G257" s="18">
        <f t="shared" si="39"/>
        <v>0</v>
      </c>
      <c r="H257" s="18">
        <f t="shared" si="40"/>
        <v>0.95938416376465263</v>
      </c>
      <c r="I257" s="17">
        <f t="shared" si="47"/>
        <v>0.96102712282778413</v>
      </c>
      <c r="J257" s="18">
        <f t="shared" si="41"/>
        <v>0.96101784056394723</v>
      </c>
      <c r="K257" s="18">
        <f t="shared" si="42"/>
        <v>9.2822638368961208E-6</v>
      </c>
      <c r="L257" s="18">
        <f t="shared" si="43"/>
        <v>0</v>
      </c>
      <c r="M257" s="18">
        <f t="shared" si="48"/>
        <v>0.10785764630249967</v>
      </c>
      <c r="N257" s="18">
        <f t="shared" si="44"/>
        <v>6.6871740707549795E-2</v>
      </c>
      <c r="O257" s="18">
        <f t="shared" si="45"/>
        <v>6.6871740707549795E-2</v>
      </c>
      <c r="P257" s="3"/>
      <c r="Q257" s="42">
        <v>20.55770618876705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10.5343560653977</v>
      </c>
      <c r="G258" s="13">
        <f t="shared" si="39"/>
        <v>0</v>
      </c>
      <c r="H258" s="13">
        <f t="shared" si="40"/>
        <v>10.5343560653977</v>
      </c>
      <c r="I258" s="16">
        <f t="shared" si="47"/>
        <v>10.534365347661538</v>
      </c>
      <c r="J258" s="13">
        <f t="shared" si="41"/>
        <v>10.523326199612278</v>
      </c>
      <c r="K258" s="13">
        <f t="shared" si="42"/>
        <v>1.1039148049260206E-2</v>
      </c>
      <c r="L258" s="13">
        <f t="shared" si="43"/>
        <v>0</v>
      </c>
      <c r="M258" s="13">
        <f t="shared" si="48"/>
        <v>4.098590559494987E-2</v>
      </c>
      <c r="N258" s="13">
        <f t="shared" si="44"/>
        <v>2.541126146886892E-2</v>
      </c>
      <c r="O258" s="13">
        <f t="shared" si="45"/>
        <v>2.541126146886892E-2</v>
      </c>
      <c r="Q258" s="41">
        <v>21.267930392257529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36.184820425536053</v>
      </c>
      <c r="G259" s="13">
        <f t="shared" si="39"/>
        <v>0</v>
      </c>
      <c r="H259" s="13">
        <f t="shared" si="40"/>
        <v>36.184820425536053</v>
      </c>
      <c r="I259" s="16">
        <f t="shared" si="47"/>
        <v>36.195859573585309</v>
      </c>
      <c r="J259" s="13">
        <f t="shared" si="41"/>
        <v>35.660566084807243</v>
      </c>
      <c r="K259" s="13">
        <f t="shared" si="42"/>
        <v>0.53529348877806626</v>
      </c>
      <c r="L259" s="13">
        <f t="shared" si="43"/>
        <v>0</v>
      </c>
      <c r="M259" s="13">
        <f t="shared" si="48"/>
        <v>1.557464412608095E-2</v>
      </c>
      <c r="N259" s="13">
        <f t="shared" si="44"/>
        <v>9.6562793581701882E-3</v>
      </c>
      <c r="O259" s="13">
        <f t="shared" si="45"/>
        <v>9.6562793581701882E-3</v>
      </c>
      <c r="Q259" s="41">
        <v>19.86067578720985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67.886518645515949</v>
      </c>
      <c r="G260" s="13">
        <f t="shared" si="39"/>
        <v>4.7254642115941499</v>
      </c>
      <c r="H260" s="13">
        <f t="shared" si="40"/>
        <v>63.161054433921798</v>
      </c>
      <c r="I260" s="16">
        <f t="shared" si="47"/>
        <v>63.696347922699864</v>
      </c>
      <c r="J260" s="13">
        <f t="shared" si="41"/>
        <v>59.427472365956795</v>
      </c>
      <c r="K260" s="13">
        <f t="shared" si="42"/>
        <v>4.268875556743069</v>
      </c>
      <c r="L260" s="13">
        <f t="shared" si="43"/>
        <v>0</v>
      </c>
      <c r="M260" s="13">
        <f t="shared" si="48"/>
        <v>5.9183647679107616E-3</v>
      </c>
      <c r="N260" s="13">
        <f t="shared" si="44"/>
        <v>3.6693861561046723E-3</v>
      </c>
      <c r="O260" s="13">
        <f t="shared" si="45"/>
        <v>4.7291335977502547</v>
      </c>
      <c r="Q260" s="41">
        <v>16.58395187542698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54.131264130735538</v>
      </c>
      <c r="G261" s="13">
        <f t="shared" si="39"/>
        <v>2.4232926230978435</v>
      </c>
      <c r="H261" s="13">
        <f t="shared" si="40"/>
        <v>51.707971507637694</v>
      </c>
      <c r="I261" s="16">
        <f t="shared" si="47"/>
        <v>55.976847064380763</v>
      </c>
      <c r="J261" s="13">
        <f t="shared" si="41"/>
        <v>51.512949160516577</v>
      </c>
      <c r="K261" s="13">
        <f t="shared" si="42"/>
        <v>4.4638979038641864</v>
      </c>
      <c r="L261" s="13">
        <f t="shared" si="43"/>
        <v>0</v>
      </c>
      <c r="M261" s="13">
        <f t="shared" si="48"/>
        <v>2.2489786118060893E-3</v>
      </c>
      <c r="N261" s="13">
        <f t="shared" si="44"/>
        <v>1.3943667393197753E-3</v>
      </c>
      <c r="O261" s="13">
        <f t="shared" si="45"/>
        <v>2.4246869898371632</v>
      </c>
      <c r="Q261" s="41">
        <v>13.32759385559787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40.097240016584593</v>
      </c>
      <c r="G262" s="13">
        <f t="shared" ref="G262:G325" si="50">IF((F262-$J$2)&gt;0,$I$2*(F262-$J$2),0)</f>
        <v>7.4464286031909688E-2</v>
      </c>
      <c r="H262" s="13">
        <f t="shared" ref="H262:H325" si="51">F262-G262</f>
        <v>40.022775730552681</v>
      </c>
      <c r="I262" s="16">
        <f t="shared" si="47"/>
        <v>44.486673634416867</v>
      </c>
      <c r="J262" s="13">
        <f t="shared" ref="J262:J325" si="52">I262/SQRT(1+(I262/($K$2*(300+(25*Q262)+0.05*(Q262)^3)))^2)</f>
        <v>41.815326835912145</v>
      </c>
      <c r="K262" s="13">
        <f t="shared" ref="K262:K325" si="53">I262-J262</f>
        <v>2.6713467985047217</v>
      </c>
      <c r="L262" s="13">
        <f t="shared" ref="L262:L325" si="54">IF(K262&gt;$N$2,(K262-$N$2)/$L$2,0)</f>
        <v>0</v>
      </c>
      <c r="M262" s="13">
        <f t="shared" si="48"/>
        <v>8.5461187248631401E-4</v>
      </c>
      <c r="N262" s="13">
        <f t="shared" ref="N262:N325" si="55">$M$2*M262</f>
        <v>5.2985936094151467E-4</v>
      </c>
      <c r="O262" s="13">
        <f t="shared" ref="O262:O325" si="56">N262+G262</f>
        <v>7.4994145392851208E-2</v>
      </c>
      <c r="Q262" s="41">
        <v>12.277395907038949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105.692515962006</v>
      </c>
      <c r="G263" s="13">
        <f t="shared" si="50"/>
        <v>11.05292931253201</v>
      </c>
      <c r="H263" s="13">
        <f t="shared" si="51"/>
        <v>94.639586649473983</v>
      </c>
      <c r="I263" s="16">
        <f t="shared" ref="I263:I326" si="58">H263+K262-L262</f>
        <v>97.310933447978698</v>
      </c>
      <c r="J263" s="13">
        <f t="shared" si="52"/>
        <v>74.446518059063024</v>
      </c>
      <c r="K263" s="13">
        <f t="shared" si="53"/>
        <v>22.864415388915674</v>
      </c>
      <c r="L263" s="13">
        <f t="shared" si="54"/>
        <v>3.5165777861789356</v>
      </c>
      <c r="M263" s="13">
        <f t="shared" ref="M263:M326" si="59">L263+M262-N262</f>
        <v>3.5169025386904806</v>
      </c>
      <c r="N263" s="13">
        <f t="shared" si="55"/>
        <v>2.180479573988098</v>
      </c>
      <c r="O263" s="13">
        <f t="shared" si="56"/>
        <v>13.233408886520108</v>
      </c>
      <c r="Q263" s="41">
        <v>11.4207620516129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64.041985308787858</v>
      </c>
      <c r="G264" s="13">
        <f t="shared" si="50"/>
        <v>4.0820173448471984</v>
      </c>
      <c r="H264" s="13">
        <f t="shared" si="51"/>
        <v>59.959967963940656</v>
      </c>
      <c r="I264" s="16">
        <f t="shared" si="58"/>
        <v>79.307805566677388</v>
      </c>
      <c r="J264" s="13">
        <f t="shared" si="52"/>
        <v>70.01834593120698</v>
      </c>
      <c r="K264" s="13">
        <f t="shared" si="53"/>
        <v>9.2894596354704078</v>
      </c>
      <c r="L264" s="13">
        <f t="shared" si="54"/>
        <v>0</v>
      </c>
      <c r="M264" s="13">
        <f t="shared" si="59"/>
        <v>1.3364229647023826</v>
      </c>
      <c r="N264" s="13">
        <f t="shared" si="55"/>
        <v>0.82858223811547727</v>
      </c>
      <c r="O264" s="13">
        <f t="shared" si="56"/>
        <v>4.9105995829626758</v>
      </c>
      <c r="Q264" s="41">
        <v>15.12652362122555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22.962823035560181</v>
      </c>
      <c r="G265" s="13">
        <f t="shared" si="50"/>
        <v>0</v>
      </c>
      <c r="H265" s="13">
        <f t="shared" si="51"/>
        <v>22.962823035560181</v>
      </c>
      <c r="I265" s="16">
        <f t="shared" si="58"/>
        <v>32.252282671030585</v>
      </c>
      <c r="J265" s="13">
        <f t="shared" si="52"/>
        <v>31.573596674585577</v>
      </c>
      <c r="K265" s="13">
        <f t="shared" si="53"/>
        <v>0.67868599644500804</v>
      </c>
      <c r="L265" s="13">
        <f t="shared" si="54"/>
        <v>0</v>
      </c>
      <c r="M265" s="13">
        <f t="shared" si="59"/>
        <v>0.50784072658690538</v>
      </c>
      <c r="N265" s="13">
        <f t="shared" si="55"/>
        <v>0.31486125048388131</v>
      </c>
      <c r="O265" s="13">
        <f t="shared" si="56"/>
        <v>0.31486125048388131</v>
      </c>
      <c r="Q265" s="41">
        <v>15.657116463996751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4.5096662798140326</v>
      </c>
      <c r="G266" s="13">
        <f t="shared" si="50"/>
        <v>0</v>
      </c>
      <c r="H266" s="13">
        <f t="shared" si="51"/>
        <v>4.5096662798140326</v>
      </c>
      <c r="I266" s="16">
        <f t="shared" si="58"/>
        <v>5.1883522762590406</v>
      </c>
      <c r="J266" s="13">
        <f t="shared" si="52"/>
        <v>5.1868487242168344</v>
      </c>
      <c r="K266" s="13">
        <f t="shared" si="53"/>
        <v>1.5035520422062021E-3</v>
      </c>
      <c r="L266" s="13">
        <f t="shared" si="54"/>
        <v>0</v>
      </c>
      <c r="M266" s="13">
        <f t="shared" si="59"/>
        <v>0.19297947610302407</v>
      </c>
      <c r="N266" s="13">
        <f t="shared" si="55"/>
        <v>0.11964727518387493</v>
      </c>
      <c r="O266" s="13">
        <f t="shared" si="56"/>
        <v>0.11964727518387493</v>
      </c>
      <c r="Q266" s="41">
        <v>20.350165100976049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11.39838220179815</v>
      </c>
      <c r="G267" s="13">
        <f t="shared" si="50"/>
        <v>0</v>
      </c>
      <c r="H267" s="13">
        <f t="shared" si="51"/>
        <v>11.39838220179815</v>
      </c>
      <c r="I267" s="16">
        <f t="shared" si="58"/>
        <v>11.399885753840355</v>
      </c>
      <c r="J267" s="13">
        <f t="shared" si="52"/>
        <v>11.385536872542739</v>
      </c>
      <c r="K267" s="13">
        <f t="shared" si="53"/>
        <v>1.4348881297616245E-2</v>
      </c>
      <c r="L267" s="13">
        <f t="shared" si="54"/>
        <v>0</v>
      </c>
      <c r="M267" s="13">
        <f t="shared" si="59"/>
        <v>7.3332200919149146E-2</v>
      </c>
      <c r="N267" s="13">
        <f t="shared" si="55"/>
        <v>4.5465964569872473E-2</v>
      </c>
      <c r="O267" s="13">
        <f t="shared" si="56"/>
        <v>4.5465964569872473E-2</v>
      </c>
      <c r="Q267" s="41">
        <v>21.08657748356779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4.4999258594653808</v>
      </c>
      <c r="G268" s="13">
        <f t="shared" si="50"/>
        <v>0</v>
      </c>
      <c r="H268" s="13">
        <f t="shared" si="51"/>
        <v>4.4999258594653808</v>
      </c>
      <c r="I268" s="16">
        <f t="shared" si="58"/>
        <v>4.5142747407629971</v>
      </c>
      <c r="J268" s="13">
        <f t="shared" si="52"/>
        <v>4.513619758199944</v>
      </c>
      <c r="K268" s="13">
        <f t="shared" si="53"/>
        <v>6.5498256305307478E-4</v>
      </c>
      <c r="L268" s="13">
        <f t="shared" si="54"/>
        <v>0</v>
      </c>
      <c r="M268" s="13">
        <f t="shared" si="59"/>
        <v>2.7866236349276673E-2</v>
      </c>
      <c r="N268" s="13">
        <f t="shared" si="55"/>
        <v>1.7277066536551536E-2</v>
      </c>
      <c r="O268" s="13">
        <f t="shared" si="56"/>
        <v>1.7277066536551536E-2</v>
      </c>
      <c r="Q268" s="41">
        <v>23.279634870967751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11.128750704943361</v>
      </c>
      <c r="G269" s="18">
        <f t="shared" si="50"/>
        <v>0</v>
      </c>
      <c r="H269" s="18">
        <f t="shared" si="51"/>
        <v>11.128750704943361</v>
      </c>
      <c r="I269" s="17">
        <f t="shared" si="58"/>
        <v>11.129405687506413</v>
      </c>
      <c r="J269" s="18">
        <f t="shared" si="52"/>
        <v>11.120290393943073</v>
      </c>
      <c r="K269" s="18">
        <f t="shared" si="53"/>
        <v>9.1152935633402876E-3</v>
      </c>
      <c r="L269" s="18">
        <f t="shared" si="54"/>
        <v>0</v>
      </c>
      <c r="M269" s="18">
        <f t="shared" si="59"/>
        <v>1.0589169812725136E-2</v>
      </c>
      <c r="N269" s="18">
        <f t="shared" si="55"/>
        <v>6.5652852838895843E-3</v>
      </c>
      <c r="O269" s="18">
        <f t="shared" si="56"/>
        <v>6.5652852838895843E-3</v>
      </c>
      <c r="P269" s="3"/>
      <c r="Q269" s="42">
        <v>23.799246610809369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5.3386161241396337</v>
      </c>
      <c r="G270" s="13">
        <f t="shared" si="50"/>
        <v>0</v>
      </c>
      <c r="H270" s="13">
        <f t="shared" si="51"/>
        <v>5.3386161241396337</v>
      </c>
      <c r="I270" s="16">
        <f t="shared" si="58"/>
        <v>5.347731417702974</v>
      </c>
      <c r="J270" s="13">
        <f t="shared" si="52"/>
        <v>5.3464553996532596</v>
      </c>
      <c r="K270" s="13">
        <f t="shared" si="53"/>
        <v>1.2760180497144447E-3</v>
      </c>
      <c r="L270" s="13">
        <f t="shared" si="54"/>
        <v>0</v>
      </c>
      <c r="M270" s="13">
        <f t="shared" si="59"/>
        <v>4.0238845288355519E-3</v>
      </c>
      <c r="N270" s="13">
        <f t="shared" si="55"/>
        <v>2.4948084078780419E-3</v>
      </c>
      <c r="O270" s="13">
        <f t="shared" si="56"/>
        <v>2.4948084078780419E-3</v>
      </c>
      <c r="Q270" s="41">
        <v>22.15255009880109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0.95483870999999998</v>
      </c>
      <c r="G271" s="13">
        <f t="shared" si="50"/>
        <v>0</v>
      </c>
      <c r="H271" s="13">
        <f t="shared" si="51"/>
        <v>0.95483870999999998</v>
      </c>
      <c r="I271" s="16">
        <f t="shared" si="58"/>
        <v>0.95611472804971442</v>
      </c>
      <c r="J271" s="13">
        <f t="shared" si="52"/>
        <v>0.95609904794112555</v>
      </c>
      <c r="K271" s="13">
        <f t="shared" si="53"/>
        <v>1.5680108588878028E-5</v>
      </c>
      <c r="L271" s="13">
        <f t="shared" si="54"/>
        <v>0</v>
      </c>
      <c r="M271" s="13">
        <f t="shared" si="59"/>
        <v>1.5290761209575099E-3</v>
      </c>
      <c r="N271" s="13">
        <f t="shared" si="55"/>
        <v>9.4802719499365615E-4</v>
      </c>
      <c r="O271" s="13">
        <f t="shared" si="56"/>
        <v>9.4802719499365615E-4</v>
      </c>
      <c r="Q271" s="41">
        <v>16.74101848817029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61.367391422749321</v>
      </c>
      <c r="G272" s="13">
        <f t="shared" si="50"/>
        <v>3.6343793859430158</v>
      </c>
      <c r="H272" s="13">
        <f t="shared" si="51"/>
        <v>57.733012036806308</v>
      </c>
      <c r="I272" s="16">
        <f t="shared" si="58"/>
        <v>57.733027716914897</v>
      </c>
      <c r="J272" s="13">
        <f t="shared" si="52"/>
        <v>53.044111131496798</v>
      </c>
      <c r="K272" s="13">
        <f t="shared" si="53"/>
        <v>4.6889165854180987</v>
      </c>
      <c r="L272" s="13">
        <f t="shared" si="54"/>
        <v>0</v>
      </c>
      <c r="M272" s="13">
        <f t="shared" si="59"/>
        <v>5.8104892596385379E-4</v>
      </c>
      <c r="N272" s="13">
        <f t="shared" si="55"/>
        <v>3.6025033409758933E-4</v>
      </c>
      <c r="O272" s="13">
        <f t="shared" si="56"/>
        <v>3.6347396362771134</v>
      </c>
      <c r="Q272" s="41">
        <v>13.625977120757049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171.2948787126129</v>
      </c>
      <c r="G273" s="13">
        <f t="shared" si="50"/>
        <v>22.032580434246395</v>
      </c>
      <c r="H273" s="13">
        <f t="shared" si="51"/>
        <v>149.2622982783665</v>
      </c>
      <c r="I273" s="16">
        <f t="shared" si="58"/>
        <v>153.9512148637846</v>
      </c>
      <c r="J273" s="13">
        <f t="shared" si="52"/>
        <v>96.213761889797098</v>
      </c>
      <c r="K273" s="13">
        <f t="shared" si="53"/>
        <v>57.737452973987502</v>
      </c>
      <c r="L273" s="13">
        <f t="shared" si="54"/>
        <v>24.754893106219306</v>
      </c>
      <c r="M273" s="13">
        <f t="shared" si="59"/>
        <v>24.755113904811171</v>
      </c>
      <c r="N273" s="13">
        <f t="shared" si="55"/>
        <v>15.348170620982927</v>
      </c>
      <c r="O273" s="13">
        <f t="shared" si="56"/>
        <v>37.380751055229325</v>
      </c>
      <c r="Q273" s="41">
        <v>12.364921651612899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54.143862472971598</v>
      </c>
      <c r="G274" s="13">
        <f t="shared" si="50"/>
        <v>2.425401166093311</v>
      </c>
      <c r="H274" s="13">
        <f t="shared" si="51"/>
        <v>51.718461306878289</v>
      </c>
      <c r="I274" s="16">
        <f t="shared" si="58"/>
        <v>84.701021174646485</v>
      </c>
      <c r="J274" s="13">
        <f t="shared" si="52"/>
        <v>67.458415649731336</v>
      </c>
      <c r="K274" s="13">
        <f t="shared" si="53"/>
        <v>17.242605524915149</v>
      </c>
      <c r="L274" s="13">
        <f t="shared" si="54"/>
        <v>9.2793142535868262E-2</v>
      </c>
      <c r="M274" s="13">
        <f t="shared" si="59"/>
        <v>9.4997364263641124</v>
      </c>
      <c r="N274" s="13">
        <f t="shared" si="55"/>
        <v>5.8898365843457494</v>
      </c>
      <c r="O274" s="13">
        <f t="shared" si="56"/>
        <v>8.31523775043906</v>
      </c>
      <c r="Q274" s="41">
        <v>10.89108855359072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11.91066998590305</v>
      </c>
      <c r="G275" s="13">
        <f t="shared" si="50"/>
        <v>0</v>
      </c>
      <c r="H275" s="13">
        <f t="shared" si="51"/>
        <v>11.91066998590305</v>
      </c>
      <c r="I275" s="16">
        <f t="shared" si="58"/>
        <v>29.060482368282329</v>
      </c>
      <c r="J275" s="13">
        <f t="shared" si="52"/>
        <v>28.527322361084416</v>
      </c>
      <c r="K275" s="13">
        <f t="shared" si="53"/>
        <v>0.5331600071979139</v>
      </c>
      <c r="L275" s="13">
        <f t="shared" si="54"/>
        <v>0</v>
      </c>
      <c r="M275" s="13">
        <f t="shared" si="59"/>
        <v>3.609899842018363</v>
      </c>
      <c r="N275" s="13">
        <f t="shared" si="55"/>
        <v>2.2381379020513852</v>
      </c>
      <c r="O275" s="13">
        <f t="shared" si="56"/>
        <v>2.2381379020513852</v>
      </c>
      <c r="Q275" s="41">
        <v>15.17624628215102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61.367343942155109</v>
      </c>
      <c r="G276" s="13">
        <f t="shared" si="50"/>
        <v>3.6343714392725355</v>
      </c>
      <c r="H276" s="13">
        <f t="shared" si="51"/>
        <v>57.732972502882575</v>
      </c>
      <c r="I276" s="16">
        <f t="shared" si="58"/>
        <v>58.266132510080489</v>
      </c>
      <c r="J276" s="13">
        <f t="shared" si="52"/>
        <v>54.483142889097508</v>
      </c>
      <c r="K276" s="13">
        <f t="shared" si="53"/>
        <v>3.7829896209829812</v>
      </c>
      <c r="L276" s="13">
        <f t="shared" si="54"/>
        <v>0</v>
      </c>
      <c r="M276" s="13">
        <f t="shared" si="59"/>
        <v>1.3717619399669778</v>
      </c>
      <c r="N276" s="13">
        <f t="shared" si="55"/>
        <v>0.8504924027795262</v>
      </c>
      <c r="O276" s="13">
        <f t="shared" si="56"/>
        <v>4.4848638420520617</v>
      </c>
      <c r="Q276" s="41">
        <v>15.56332024714944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48.103500396516438</v>
      </c>
      <c r="G277" s="13">
        <f t="shared" si="50"/>
        <v>1.4144456841934094</v>
      </c>
      <c r="H277" s="13">
        <f t="shared" si="51"/>
        <v>46.689054712323028</v>
      </c>
      <c r="I277" s="16">
        <f t="shared" si="58"/>
        <v>50.472044333306009</v>
      </c>
      <c r="J277" s="13">
        <f t="shared" si="52"/>
        <v>48.415780637405319</v>
      </c>
      <c r="K277" s="13">
        <f t="shared" si="53"/>
        <v>2.0562636959006895</v>
      </c>
      <c r="L277" s="13">
        <f t="shared" si="54"/>
        <v>0</v>
      </c>
      <c r="M277" s="13">
        <f t="shared" si="59"/>
        <v>0.52126953718745161</v>
      </c>
      <c r="N277" s="13">
        <f t="shared" si="55"/>
        <v>0.32318711305622</v>
      </c>
      <c r="O277" s="13">
        <f t="shared" si="56"/>
        <v>1.7376327972496295</v>
      </c>
      <c r="Q277" s="41">
        <v>17.112500441609189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49.191640421893773</v>
      </c>
      <c r="G278" s="13">
        <f t="shared" si="50"/>
        <v>1.5965640919653314</v>
      </c>
      <c r="H278" s="13">
        <f t="shared" si="51"/>
        <v>47.595076329928439</v>
      </c>
      <c r="I278" s="16">
        <f t="shared" si="58"/>
        <v>49.651340025829128</v>
      </c>
      <c r="J278" s="13">
        <f t="shared" si="52"/>
        <v>47.751639924952116</v>
      </c>
      <c r="K278" s="13">
        <f t="shared" si="53"/>
        <v>1.8997001008770127</v>
      </c>
      <c r="L278" s="13">
        <f t="shared" si="54"/>
        <v>0</v>
      </c>
      <c r="M278" s="13">
        <f t="shared" si="59"/>
        <v>0.19808242413123162</v>
      </c>
      <c r="N278" s="13">
        <f t="shared" si="55"/>
        <v>0.12281110296136361</v>
      </c>
      <c r="O278" s="13">
        <f t="shared" si="56"/>
        <v>1.7193751949266951</v>
      </c>
      <c r="Q278" s="41">
        <v>17.35306106705292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3.1766421030673619</v>
      </c>
      <c r="G279" s="13">
        <f t="shared" si="50"/>
        <v>0</v>
      </c>
      <c r="H279" s="13">
        <f t="shared" si="51"/>
        <v>3.1766421030673619</v>
      </c>
      <c r="I279" s="16">
        <f t="shared" si="58"/>
        <v>5.0763422039443746</v>
      </c>
      <c r="J279" s="13">
        <f t="shared" si="52"/>
        <v>5.0749600424793258</v>
      </c>
      <c r="K279" s="13">
        <f t="shared" si="53"/>
        <v>1.3821614650488812E-3</v>
      </c>
      <c r="L279" s="13">
        <f t="shared" si="54"/>
        <v>0</v>
      </c>
      <c r="M279" s="13">
        <f t="shared" si="59"/>
        <v>7.5271321169868011E-2</v>
      </c>
      <c r="N279" s="13">
        <f t="shared" si="55"/>
        <v>4.6668219125318169E-2</v>
      </c>
      <c r="O279" s="13">
        <f t="shared" si="56"/>
        <v>4.6668219125318169E-2</v>
      </c>
      <c r="Q279" s="41">
        <v>20.482424238109811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11.391615091189051</v>
      </c>
      <c r="G280" s="13">
        <f t="shared" si="50"/>
        <v>0</v>
      </c>
      <c r="H280" s="13">
        <f t="shared" si="51"/>
        <v>11.391615091189051</v>
      </c>
      <c r="I280" s="16">
        <f t="shared" si="58"/>
        <v>11.3929972526541</v>
      </c>
      <c r="J280" s="13">
        <f t="shared" si="52"/>
        <v>11.379953966538032</v>
      </c>
      <c r="K280" s="13">
        <f t="shared" si="53"/>
        <v>1.3043286116067421E-2</v>
      </c>
      <c r="L280" s="13">
        <f t="shared" si="54"/>
        <v>0</v>
      </c>
      <c r="M280" s="13">
        <f t="shared" si="59"/>
        <v>2.8603102044549841E-2</v>
      </c>
      <c r="N280" s="13">
        <f t="shared" si="55"/>
        <v>1.77339232676209E-2</v>
      </c>
      <c r="O280" s="13">
        <f t="shared" si="56"/>
        <v>1.77339232676209E-2</v>
      </c>
      <c r="Q280" s="41">
        <v>21.749567870967748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12.71826151832691</v>
      </c>
      <c r="G281" s="18">
        <f t="shared" si="50"/>
        <v>0</v>
      </c>
      <c r="H281" s="18">
        <f t="shared" si="51"/>
        <v>12.71826151832691</v>
      </c>
      <c r="I281" s="17">
        <f t="shared" si="58"/>
        <v>12.731304804442978</v>
      </c>
      <c r="J281" s="18">
        <f t="shared" si="52"/>
        <v>12.715541367618863</v>
      </c>
      <c r="K281" s="18">
        <f t="shared" si="53"/>
        <v>1.5763436824114407E-2</v>
      </c>
      <c r="L281" s="18">
        <f t="shared" si="54"/>
        <v>0</v>
      </c>
      <c r="M281" s="18">
        <f t="shared" si="59"/>
        <v>1.0869178776928941E-2</v>
      </c>
      <c r="N281" s="18">
        <f t="shared" si="55"/>
        <v>6.7388908416959438E-3</v>
      </c>
      <c r="O281" s="18">
        <f t="shared" si="56"/>
        <v>6.7388908416959438E-3</v>
      </c>
      <c r="P281" s="3"/>
      <c r="Q281" s="42">
        <v>22.767670983677299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53.086576104895151</v>
      </c>
      <c r="G282" s="13">
        <f t="shared" si="50"/>
        <v>2.248446633200111</v>
      </c>
      <c r="H282" s="13">
        <f t="shared" si="51"/>
        <v>50.838129471695041</v>
      </c>
      <c r="I282" s="16">
        <f t="shared" si="58"/>
        <v>50.853892908519157</v>
      </c>
      <c r="J282" s="13">
        <f t="shared" si="52"/>
        <v>49.541456273046734</v>
      </c>
      <c r="K282" s="13">
        <f t="shared" si="53"/>
        <v>1.3124366354724231</v>
      </c>
      <c r="L282" s="13">
        <f t="shared" si="54"/>
        <v>0</v>
      </c>
      <c r="M282" s="13">
        <f t="shared" si="59"/>
        <v>4.1302879352329977E-3</v>
      </c>
      <c r="N282" s="13">
        <f t="shared" si="55"/>
        <v>2.5607785198444584E-3</v>
      </c>
      <c r="O282" s="13">
        <f t="shared" si="56"/>
        <v>2.2510074117199554</v>
      </c>
      <c r="Q282" s="41">
        <v>20.610993991861651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4.6548766610981422</v>
      </c>
      <c r="G283" s="13">
        <f t="shared" si="50"/>
        <v>0</v>
      </c>
      <c r="H283" s="13">
        <f t="shared" si="51"/>
        <v>4.6548766610981422</v>
      </c>
      <c r="I283" s="16">
        <f t="shared" si="58"/>
        <v>5.9673132965705653</v>
      </c>
      <c r="J283" s="13">
        <f t="shared" si="52"/>
        <v>5.9650408053279742</v>
      </c>
      <c r="K283" s="13">
        <f t="shared" si="53"/>
        <v>2.2724912425911015E-3</v>
      </c>
      <c r="L283" s="13">
        <f t="shared" si="54"/>
        <v>0</v>
      </c>
      <c r="M283" s="13">
        <f t="shared" si="59"/>
        <v>1.5695094153885393E-3</v>
      </c>
      <c r="N283" s="13">
        <f t="shared" si="55"/>
        <v>9.7309583754089438E-4</v>
      </c>
      <c r="O283" s="13">
        <f t="shared" si="56"/>
        <v>9.7309583754089438E-4</v>
      </c>
      <c r="Q283" s="41">
        <v>20.395766203616219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193.38717617566269</v>
      </c>
      <c r="G284" s="13">
        <f t="shared" si="50"/>
        <v>25.730095408570676</v>
      </c>
      <c r="H284" s="13">
        <f t="shared" si="51"/>
        <v>167.657080767092</v>
      </c>
      <c r="I284" s="16">
        <f t="shared" si="58"/>
        <v>167.65935325833459</v>
      </c>
      <c r="J284" s="13">
        <f t="shared" si="52"/>
        <v>100.78949078269413</v>
      </c>
      <c r="K284" s="13">
        <f t="shared" si="53"/>
        <v>66.86986247564046</v>
      </c>
      <c r="L284" s="13">
        <f t="shared" si="54"/>
        <v>30.316696896746173</v>
      </c>
      <c r="M284" s="13">
        <f t="shared" si="59"/>
        <v>30.317293310324022</v>
      </c>
      <c r="N284" s="13">
        <f t="shared" si="55"/>
        <v>18.796721852400893</v>
      </c>
      <c r="O284" s="13">
        <f t="shared" si="56"/>
        <v>44.526817260971569</v>
      </c>
      <c r="Q284" s="41">
        <v>12.70303988345484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15.564131480663921</v>
      </c>
      <c r="G285" s="13">
        <f t="shared" si="50"/>
        <v>0</v>
      </c>
      <c r="H285" s="13">
        <f t="shared" si="51"/>
        <v>15.564131480663921</v>
      </c>
      <c r="I285" s="16">
        <f t="shared" si="58"/>
        <v>52.117297059558204</v>
      </c>
      <c r="J285" s="13">
        <f t="shared" si="52"/>
        <v>48.43996190437224</v>
      </c>
      <c r="K285" s="13">
        <f t="shared" si="53"/>
        <v>3.6773351551859648</v>
      </c>
      <c r="L285" s="13">
        <f t="shared" si="54"/>
        <v>0</v>
      </c>
      <c r="M285" s="13">
        <f t="shared" si="59"/>
        <v>11.520571457923129</v>
      </c>
      <c r="N285" s="13">
        <f t="shared" si="55"/>
        <v>7.1427543039123398</v>
      </c>
      <c r="O285" s="13">
        <f t="shared" si="56"/>
        <v>7.1427543039123398</v>
      </c>
      <c r="Q285" s="41">
        <v>13.28832336685454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111.0567368861324</v>
      </c>
      <c r="G286" s="13">
        <f t="shared" si="50"/>
        <v>11.950721279425204</v>
      </c>
      <c r="H286" s="13">
        <f t="shared" si="51"/>
        <v>99.106015606707189</v>
      </c>
      <c r="I286" s="16">
        <f t="shared" si="58"/>
        <v>102.78335076189316</v>
      </c>
      <c r="J286" s="13">
        <f t="shared" si="52"/>
        <v>73.80031815897658</v>
      </c>
      <c r="K286" s="13">
        <f t="shared" si="53"/>
        <v>28.98303260291658</v>
      </c>
      <c r="L286" s="13">
        <f t="shared" si="54"/>
        <v>7.2429271584287953</v>
      </c>
      <c r="M286" s="13">
        <f t="shared" si="59"/>
        <v>11.620744312439584</v>
      </c>
      <c r="N286" s="13">
        <f t="shared" si="55"/>
        <v>7.2048614737125423</v>
      </c>
      <c r="O286" s="13">
        <f t="shared" si="56"/>
        <v>19.155582753137747</v>
      </c>
      <c r="Q286" s="41">
        <v>10.13322656049651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258.94874261955971</v>
      </c>
      <c r="G287" s="13">
        <f t="shared" si="50"/>
        <v>36.702918586961864</v>
      </c>
      <c r="H287" s="13">
        <f t="shared" si="51"/>
        <v>222.24582403259785</v>
      </c>
      <c r="I287" s="16">
        <f t="shared" si="58"/>
        <v>243.98592947708565</v>
      </c>
      <c r="J287" s="13">
        <f t="shared" si="52"/>
        <v>94.014262499366993</v>
      </c>
      <c r="K287" s="13">
        <f t="shared" si="53"/>
        <v>149.97166697771866</v>
      </c>
      <c r="L287" s="13">
        <f t="shared" si="54"/>
        <v>80.927210058209624</v>
      </c>
      <c r="M287" s="13">
        <f t="shared" si="59"/>
        <v>85.343092896936668</v>
      </c>
      <c r="N287" s="13">
        <f t="shared" si="55"/>
        <v>52.912717596100734</v>
      </c>
      <c r="O287" s="13">
        <f t="shared" si="56"/>
        <v>89.615636183062605</v>
      </c>
      <c r="Q287" s="41">
        <v>9.5335733516129046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55.297032098851147</v>
      </c>
      <c r="G288" s="13">
        <f t="shared" si="50"/>
        <v>2.6184033636581878</v>
      </c>
      <c r="H288" s="13">
        <f t="shared" si="51"/>
        <v>52.678628735192959</v>
      </c>
      <c r="I288" s="16">
        <f t="shared" si="58"/>
        <v>121.72308565470198</v>
      </c>
      <c r="J288" s="13">
        <f t="shared" si="52"/>
        <v>86.093058386830677</v>
      </c>
      <c r="K288" s="13">
        <f t="shared" si="53"/>
        <v>35.630027267871299</v>
      </c>
      <c r="L288" s="13">
        <f t="shared" si="54"/>
        <v>11.291068026013148</v>
      </c>
      <c r="M288" s="13">
        <f t="shared" si="59"/>
        <v>43.721443326849084</v>
      </c>
      <c r="N288" s="13">
        <f t="shared" si="55"/>
        <v>27.10729486264643</v>
      </c>
      <c r="O288" s="13">
        <f t="shared" si="56"/>
        <v>29.725698226304619</v>
      </c>
      <c r="Q288" s="41">
        <v>12.189524593341719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121.1264953273986</v>
      </c>
      <c r="G289" s="13">
        <f t="shared" si="50"/>
        <v>13.636063543473744</v>
      </c>
      <c r="H289" s="13">
        <f t="shared" si="51"/>
        <v>107.49043178392486</v>
      </c>
      <c r="I289" s="16">
        <f t="shared" si="58"/>
        <v>131.82939102578302</v>
      </c>
      <c r="J289" s="13">
        <f t="shared" si="52"/>
        <v>97.681691128521237</v>
      </c>
      <c r="K289" s="13">
        <f t="shared" si="53"/>
        <v>34.147699897261788</v>
      </c>
      <c r="L289" s="13">
        <f t="shared" si="54"/>
        <v>10.388303647437542</v>
      </c>
      <c r="M289" s="13">
        <f t="shared" si="59"/>
        <v>27.002452111640192</v>
      </c>
      <c r="N289" s="13">
        <f t="shared" si="55"/>
        <v>16.74152030921692</v>
      </c>
      <c r="O289" s="13">
        <f t="shared" si="56"/>
        <v>30.377583852690663</v>
      </c>
      <c r="Q289" s="41">
        <v>14.771836957875159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8.6620410557527272</v>
      </c>
      <c r="G290" s="13">
        <f t="shared" si="50"/>
        <v>0</v>
      </c>
      <c r="H290" s="13">
        <f t="shared" si="51"/>
        <v>8.6620410557527272</v>
      </c>
      <c r="I290" s="16">
        <f t="shared" si="58"/>
        <v>32.421437305576973</v>
      </c>
      <c r="J290" s="13">
        <f t="shared" si="52"/>
        <v>32.104842945775403</v>
      </c>
      <c r="K290" s="13">
        <f t="shared" si="53"/>
        <v>0.31659435980157014</v>
      </c>
      <c r="L290" s="13">
        <f t="shared" si="54"/>
        <v>0</v>
      </c>
      <c r="M290" s="13">
        <f t="shared" si="59"/>
        <v>10.260931802423272</v>
      </c>
      <c r="N290" s="13">
        <f t="shared" si="55"/>
        <v>6.361777717502429</v>
      </c>
      <c r="O290" s="13">
        <f t="shared" si="56"/>
        <v>6.361777717502429</v>
      </c>
      <c r="Q290" s="41">
        <v>21.29054495608192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44.343211308270817</v>
      </c>
      <c r="G291" s="13">
        <f t="shared" si="50"/>
        <v>0.78509849950920474</v>
      </c>
      <c r="H291" s="13">
        <f t="shared" si="51"/>
        <v>43.558112808761614</v>
      </c>
      <c r="I291" s="16">
        <f t="shared" si="58"/>
        <v>43.874707168563184</v>
      </c>
      <c r="J291" s="13">
        <f t="shared" si="52"/>
        <v>43.273720058603196</v>
      </c>
      <c r="K291" s="13">
        <f t="shared" si="53"/>
        <v>0.60098710995998772</v>
      </c>
      <c r="L291" s="13">
        <f t="shared" si="54"/>
        <v>0</v>
      </c>
      <c r="M291" s="13">
        <f t="shared" si="59"/>
        <v>3.899154084920843</v>
      </c>
      <c r="N291" s="13">
        <f t="shared" si="55"/>
        <v>2.4174755326509225</v>
      </c>
      <c r="O291" s="13">
        <f t="shared" si="56"/>
        <v>3.2025740321601273</v>
      </c>
      <c r="Q291" s="41">
        <v>23.137819493048301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14.750487486882569</v>
      </c>
      <c r="G292" s="13">
        <f t="shared" si="50"/>
        <v>0</v>
      </c>
      <c r="H292" s="13">
        <f t="shared" si="51"/>
        <v>14.750487486882569</v>
      </c>
      <c r="I292" s="16">
        <f t="shared" si="58"/>
        <v>15.351474596842557</v>
      </c>
      <c r="J292" s="13">
        <f t="shared" si="52"/>
        <v>15.325110294700156</v>
      </c>
      <c r="K292" s="13">
        <f t="shared" si="53"/>
        <v>2.6364302142400931E-2</v>
      </c>
      <c r="L292" s="13">
        <f t="shared" si="54"/>
        <v>0</v>
      </c>
      <c r="M292" s="13">
        <f t="shared" si="59"/>
        <v>1.4816785522699205</v>
      </c>
      <c r="N292" s="13">
        <f t="shared" si="55"/>
        <v>0.91864070240735074</v>
      </c>
      <c r="O292" s="13">
        <f t="shared" si="56"/>
        <v>0.91864070240735074</v>
      </c>
      <c r="Q292" s="41">
        <v>23.097406870967749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10.57639804143397</v>
      </c>
      <c r="G293" s="18">
        <f t="shared" si="50"/>
        <v>0</v>
      </c>
      <c r="H293" s="18">
        <f t="shared" si="51"/>
        <v>10.57639804143397</v>
      </c>
      <c r="I293" s="17">
        <f t="shared" si="58"/>
        <v>10.602762343576371</v>
      </c>
      <c r="J293" s="18">
        <f t="shared" si="52"/>
        <v>10.59406748797654</v>
      </c>
      <c r="K293" s="18">
        <f t="shared" si="53"/>
        <v>8.6948555998311861E-3</v>
      </c>
      <c r="L293" s="18">
        <f t="shared" si="54"/>
        <v>0</v>
      </c>
      <c r="M293" s="18">
        <f t="shared" si="59"/>
        <v>0.56303784986256977</v>
      </c>
      <c r="N293" s="18">
        <f t="shared" si="55"/>
        <v>0.34908346691479325</v>
      </c>
      <c r="O293" s="18">
        <f t="shared" si="56"/>
        <v>0.34908346691479325</v>
      </c>
      <c r="P293" s="3"/>
      <c r="Q293" s="42">
        <v>23.09979913213191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27.0389735138553</v>
      </c>
      <c r="G294" s="13">
        <f t="shared" si="50"/>
        <v>0</v>
      </c>
      <c r="H294" s="13">
        <f t="shared" si="51"/>
        <v>27.0389735138553</v>
      </c>
      <c r="I294" s="16">
        <f t="shared" si="58"/>
        <v>27.047668369455131</v>
      </c>
      <c r="J294" s="13">
        <f t="shared" si="52"/>
        <v>26.902087162906074</v>
      </c>
      <c r="K294" s="13">
        <f t="shared" si="53"/>
        <v>0.14558120654905693</v>
      </c>
      <c r="L294" s="13">
        <f t="shared" si="54"/>
        <v>0</v>
      </c>
      <c r="M294" s="13">
        <f t="shared" si="59"/>
        <v>0.21395438294777652</v>
      </c>
      <c r="N294" s="13">
        <f t="shared" si="55"/>
        <v>0.13265171742762144</v>
      </c>
      <c r="O294" s="13">
        <f t="shared" si="56"/>
        <v>0.13265171742762144</v>
      </c>
      <c r="Q294" s="41">
        <v>22.990235088020469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27.371908085663431</v>
      </c>
      <c r="G295" s="13">
        <f t="shared" si="50"/>
        <v>0</v>
      </c>
      <c r="H295" s="13">
        <f t="shared" si="51"/>
        <v>27.371908085663431</v>
      </c>
      <c r="I295" s="16">
        <f t="shared" si="58"/>
        <v>27.517489292212488</v>
      </c>
      <c r="J295" s="13">
        <f t="shared" si="52"/>
        <v>27.232329930840223</v>
      </c>
      <c r="K295" s="13">
        <f t="shared" si="53"/>
        <v>0.28515936137226561</v>
      </c>
      <c r="L295" s="13">
        <f t="shared" si="54"/>
        <v>0</v>
      </c>
      <c r="M295" s="13">
        <f t="shared" si="59"/>
        <v>8.1302665520155082E-2</v>
      </c>
      <c r="N295" s="13">
        <f t="shared" si="55"/>
        <v>5.0407652622496149E-2</v>
      </c>
      <c r="O295" s="13">
        <f t="shared" si="56"/>
        <v>5.0407652622496149E-2</v>
      </c>
      <c r="Q295" s="41">
        <v>18.548208184317581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73.517396369749292</v>
      </c>
      <c r="G296" s="13">
        <f t="shared" si="50"/>
        <v>5.6678856477876689</v>
      </c>
      <c r="H296" s="13">
        <f t="shared" si="51"/>
        <v>67.849510721961622</v>
      </c>
      <c r="I296" s="16">
        <f t="shared" si="58"/>
        <v>68.134670083333887</v>
      </c>
      <c r="J296" s="13">
        <f t="shared" si="52"/>
        <v>59.573380720155996</v>
      </c>
      <c r="K296" s="13">
        <f t="shared" si="53"/>
        <v>8.5612893631778917</v>
      </c>
      <c r="L296" s="13">
        <f t="shared" si="54"/>
        <v>0</v>
      </c>
      <c r="M296" s="13">
        <f t="shared" si="59"/>
        <v>3.0895012897658933E-2</v>
      </c>
      <c r="N296" s="13">
        <f t="shared" si="55"/>
        <v>1.9154907996548537E-2</v>
      </c>
      <c r="O296" s="13">
        <f t="shared" si="56"/>
        <v>5.6870405557842174</v>
      </c>
      <c r="Q296" s="41">
        <v>12.306207699681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34.781727855495213</v>
      </c>
      <c r="G297" s="13">
        <f t="shared" si="50"/>
        <v>0</v>
      </c>
      <c r="H297" s="13">
        <f t="shared" si="51"/>
        <v>34.781727855495213</v>
      </c>
      <c r="I297" s="16">
        <f t="shared" si="58"/>
        <v>43.343017218673104</v>
      </c>
      <c r="J297" s="13">
        <f t="shared" si="52"/>
        <v>40.406336934880066</v>
      </c>
      <c r="K297" s="13">
        <f t="shared" si="53"/>
        <v>2.9366802837930379</v>
      </c>
      <c r="L297" s="13">
        <f t="shared" si="54"/>
        <v>0</v>
      </c>
      <c r="M297" s="13">
        <f t="shared" si="59"/>
        <v>1.1740104901110396E-2</v>
      </c>
      <c r="N297" s="13">
        <f t="shared" si="55"/>
        <v>7.2788650386884455E-3</v>
      </c>
      <c r="O297" s="13">
        <f t="shared" si="56"/>
        <v>7.2788650386884455E-3</v>
      </c>
      <c r="Q297" s="41">
        <v>10.90738779451519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173.43935507140719</v>
      </c>
      <c r="G298" s="13">
        <f t="shared" si="50"/>
        <v>22.391494370743416</v>
      </c>
      <c r="H298" s="13">
        <f t="shared" si="51"/>
        <v>151.04786070066376</v>
      </c>
      <c r="I298" s="16">
        <f t="shared" si="58"/>
        <v>153.9845409844568</v>
      </c>
      <c r="J298" s="13">
        <f t="shared" si="52"/>
        <v>85.773071233886427</v>
      </c>
      <c r="K298" s="13">
        <f t="shared" si="53"/>
        <v>68.211469750570373</v>
      </c>
      <c r="L298" s="13">
        <f t="shared" si="54"/>
        <v>31.133760172955263</v>
      </c>
      <c r="M298" s="13">
        <f t="shared" si="59"/>
        <v>31.138221412817686</v>
      </c>
      <c r="N298" s="13">
        <f t="shared" si="55"/>
        <v>19.305697275946965</v>
      </c>
      <c r="O298" s="13">
        <f t="shared" si="56"/>
        <v>41.697191646690385</v>
      </c>
      <c r="Q298" s="41">
        <v>9.7385653928367457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61.540517929410854</v>
      </c>
      <c r="G299" s="13">
        <f t="shared" si="50"/>
        <v>3.6633549984570206</v>
      </c>
      <c r="H299" s="13">
        <f t="shared" si="51"/>
        <v>57.87716293095383</v>
      </c>
      <c r="I299" s="16">
        <f t="shared" si="58"/>
        <v>94.95487250856894</v>
      </c>
      <c r="J299" s="13">
        <f t="shared" si="52"/>
        <v>74.835609476353397</v>
      </c>
      <c r="K299" s="13">
        <f t="shared" si="53"/>
        <v>20.119263032215542</v>
      </c>
      <c r="L299" s="13">
        <f t="shared" si="54"/>
        <v>1.8447299808100399</v>
      </c>
      <c r="M299" s="13">
        <f t="shared" si="59"/>
        <v>13.677254117680757</v>
      </c>
      <c r="N299" s="13">
        <f t="shared" si="55"/>
        <v>8.4798975529620702</v>
      </c>
      <c r="O299" s="13">
        <f t="shared" si="56"/>
        <v>12.14325255141909</v>
      </c>
      <c r="Q299" s="41">
        <v>12.164789108990091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143.1351676940462</v>
      </c>
      <c r="G300" s="13">
        <f t="shared" si="50"/>
        <v>17.319582461177227</v>
      </c>
      <c r="H300" s="13">
        <f t="shared" si="51"/>
        <v>125.81558523286898</v>
      </c>
      <c r="I300" s="16">
        <f t="shared" si="58"/>
        <v>144.0901182842745</v>
      </c>
      <c r="J300" s="13">
        <f t="shared" si="52"/>
        <v>89.746972075809893</v>
      </c>
      <c r="K300" s="13">
        <f t="shared" si="53"/>
        <v>54.343146208464603</v>
      </c>
      <c r="L300" s="13">
        <f t="shared" si="54"/>
        <v>22.687698437465212</v>
      </c>
      <c r="M300" s="13">
        <f t="shared" si="59"/>
        <v>27.885055002183897</v>
      </c>
      <c r="N300" s="13">
        <f t="shared" si="55"/>
        <v>17.288734101354017</v>
      </c>
      <c r="O300" s="13">
        <f t="shared" si="56"/>
        <v>34.608316562531243</v>
      </c>
      <c r="Q300" s="41">
        <v>11.306692651612909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74.75976143177509</v>
      </c>
      <c r="G301" s="13">
        <f t="shared" si="50"/>
        <v>5.8758161913674289</v>
      </c>
      <c r="H301" s="13">
        <f t="shared" si="51"/>
        <v>68.883945240407655</v>
      </c>
      <c r="I301" s="16">
        <f t="shared" si="58"/>
        <v>100.53939301140704</v>
      </c>
      <c r="J301" s="13">
        <f t="shared" si="52"/>
        <v>78.632508721071645</v>
      </c>
      <c r="K301" s="13">
        <f t="shared" si="53"/>
        <v>21.906884290335398</v>
      </c>
      <c r="L301" s="13">
        <f t="shared" si="54"/>
        <v>2.9334238997191568</v>
      </c>
      <c r="M301" s="13">
        <f t="shared" si="59"/>
        <v>13.529744800549036</v>
      </c>
      <c r="N301" s="13">
        <f t="shared" si="55"/>
        <v>8.388441776340402</v>
      </c>
      <c r="O301" s="13">
        <f t="shared" si="56"/>
        <v>14.264257967707831</v>
      </c>
      <c r="Q301" s="41">
        <v>12.71032064184983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5.317457711852243</v>
      </c>
      <c r="G302" s="13">
        <f t="shared" si="50"/>
        <v>0</v>
      </c>
      <c r="H302" s="13">
        <f t="shared" si="51"/>
        <v>5.317457711852243</v>
      </c>
      <c r="I302" s="16">
        <f t="shared" si="58"/>
        <v>24.290918102468485</v>
      </c>
      <c r="J302" s="13">
        <f t="shared" si="52"/>
        <v>24.035210537521028</v>
      </c>
      <c r="K302" s="13">
        <f t="shared" si="53"/>
        <v>0.25570756494745694</v>
      </c>
      <c r="L302" s="13">
        <f t="shared" si="54"/>
        <v>0</v>
      </c>
      <c r="M302" s="13">
        <f t="shared" si="59"/>
        <v>5.1413030242086339</v>
      </c>
      <c r="N302" s="13">
        <f t="shared" si="55"/>
        <v>3.1876078750093528</v>
      </c>
      <c r="O302" s="13">
        <f t="shared" si="56"/>
        <v>3.1876078750093528</v>
      </c>
      <c r="Q302" s="41">
        <v>16.66764105328021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29.854426788534081</v>
      </c>
      <c r="G303" s="13">
        <f t="shared" si="50"/>
        <v>0</v>
      </c>
      <c r="H303" s="13">
        <f t="shared" si="51"/>
        <v>29.854426788534081</v>
      </c>
      <c r="I303" s="16">
        <f t="shared" si="58"/>
        <v>30.110134353481538</v>
      </c>
      <c r="J303" s="13">
        <f t="shared" si="52"/>
        <v>29.888010677070028</v>
      </c>
      <c r="K303" s="13">
        <f t="shared" si="53"/>
        <v>0.22212367641150976</v>
      </c>
      <c r="L303" s="13">
        <f t="shared" si="54"/>
        <v>0</v>
      </c>
      <c r="M303" s="13">
        <f t="shared" si="59"/>
        <v>1.9536951491992811</v>
      </c>
      <c r="N303" s="13">
        <f t="shared" si="55"/>
        <v>1.2112909925035542</v>
      </c>
      <c r="O303" s="13">
        <f t="shared" si="56"/>
        <v>1.2112909925035542</v>
      </c>
      <c r="Q303" s="41">
        <v>22.25404674614035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5.0591386894259731</v>
      </c>
      <c r="G304" s="13">
        <f t="shared" si="50"/>
        <v>0</v>
      </c>
      <c r="H304" s="13">
        <f t="shared" si="51"/>
        <v>5.0591386894259731</v>
      </c>
      <c r="I304" s="16">
        <f t="shared" si="58"/>
        <v>5.2812623658374829</v>
      </c>
      <c r="J304" s="13">
        <f t="shared" si="52"/>
        <v>5.2802154195814754</v>
      </c>
      <c r="K304" s="13">
        <f t="shared" si="53"/>
        <v>1.0469462560074305E-3</v>
      </c>
      <c r="L304" s="13">
        <f t="shared" si="54"/>
        <v>0</v>
      </c>
      <c r="M304" s="13">
        <f t="shared" si="59"/>
        <v>0.7424041566957269</v>
      </c>
      <c r="N304" s="13">
        <f t="shared" si="55"/>
        <v>0.46029057715135069</v>
      </c>
      <c r="O304" s="13">
        <f t="shared" si="56"/>
        <v>0.46029057715135069</v>
      </c>
      <c r="Q304" s="41">
        <v>23.29143287096775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21.852896994179272</v>
      </c>
      <c r="G305" s="18">
        <f t="shared" si="50"/>
        <v>0</v>
      </c>
      <c r="H305" s="18">
        <f t="shared" si="51"/>
        <v>21.852896994179272</v>
      </c>
      <c r="I305" s="17">
        <f t="shared" si="58"/>
        <v>21.853943940435279</v>
      </c>
      <c r="J305" s="18">
        <f t="shared" si="52"/>
        <v>21.779299277550226</v>
      </c>
      <c r="K305" s="18">
        <f t="shared" si="53"/>
        <v>7.4644662885052782E-2</v>
      </c>
      <c r="L305" s="18">
        <f t="shared" si="54"/>
        <v>0</v>
      </c>
      <c r="M305" s="18">
        <f t="shared" si="59"/>
        <v>0.28211357954437621</v>
      </c>
      <c r="N305" s="18">
        <f t="shared" si="55"/>
        <v>0.17491041931751325</v>
      </c>
      <c r="O305" s="18">
        <f t="shared" si="56"/>
        <v>0.17491041931751325</v>
      </c>
      <c r="P305" s="3"/>
      <c r="Q305" s="42">
        <v>23.212815107919209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32.113082123931292</v>
      </c>
      <c r="G306" s="13">
        <f t="shared" si="50"/>
        <v>0</v>
      </c>
      <c r="H306" s="13">
        <f t="shared" si="51"/>
        <v>32.113082123931292</v>
      </c>
      <c r="I306" s="16">
        <f t="shared" si="58"/>
        <v>32.187726786816341</v>
      </c>
      <c r="J306" s="13">
        <f t="shared" si="52"/>
        <v>31.915092983319941</v>
      </c>
      <c r="K306" s="13">
        <f t="shared" si="53"/>
        <v>0.27263380349640087</v>
      </c>
      <c r="L306" s="13">
        <f t="shared" si="54"/>
        <v>0</v>
      </c>
      <c r="M306" s="13">
        <f t="shared" si="59"/>
        <v>0.10720316022686296</v>
      </c>
      <c r="N306" s="13">
        <f t="shared" si="55"/>
        <v>6.6465959340655037E-2</v>
      </c>
      <c r="O306" s="13">
        <f t="shared" si="56"/>
        <v>6.6465959340655037E-2</v>
      </c>
      <c r="Q306" s="41">
        <v>22.208832278336629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24.011607891069829</v>
      </c>
      <c r="G307" s="13">
        <f t="shared" si="50"/>
        <v>0</v>
      </c>
      <c r="H307" s="13">
        <f t="shared" si="51"/>
        <v>24.011607891069829</v>
      </c>
      <c r="I307" s="16">
        <f t="shared" si="58"/>
        <v>24.28424169456623</v>
      </c>
      <c r="J307" s="13">
        <f t="shared" si="52"/>
        <v>24.051542675326065</v>
      </c>
      <c r="K307" s="13">
        <f t="shared" si="53"/>
        <v>0.23269901924016523</v>
      </c>
      <c r="L307" s="13">
        <f t="shared" si="54"/>
        <v>0</v>
      </c>
      <c r="M307" s="13">
        <f t="shared" si="59"/>
        <v>4.0737200886207928E-2</v>
      </c>
      <c r="N307" s="13">
        <f t="shared" si="55"/>
        <v>2.5257064549448916E-2</v>
      </c>
      <c r="O307" s="13">
        <f t="shared" si="56"/>
        <v>2.5257064549448916E-2</v>
      </c>
      <c r="Q307" s="41">
        <v>17.341475260416139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101.0596763286789</v>
      </c>
      <c r="G308" s="13">
        <f t="shared" si="50"/>
        <v>10.277546220460192</v>
      </c>
      <c r="H308" s="13">
        <f t="shared" si="51"/>
        <v>90.782130108218709</v>
      </c>
      <c r="I308" s="16">
        <f t="shared" si="58"/>
        <v>91.014829127458881</v>
      </c>
      <c r="J308" s="13">
        <f t="shared" si="52"/>
        <v>76.140457091386551</v>
      </c>
      <c r="K308" s="13">
        <f t="shared" si="53"/>
        <v>14.87437203607233</v>
      </c>
      <c r="L308" s="13">
        <f t="shared" si="54"/>
        <v>0</v>
      </c>
      <c r="M308" s="13">
        <f t="shared" si="59"/>
        <v>1.5480136336759012E-2</v>
      </c>
      <c r="N308" s="13">
        <f t="shared" si="55"/>
        <v>9.5976845287905864E-3</v>
      </c>
      <c r="O308" s="13">
        <f t="shared" si="56"/>
        <v>10.287143904988982</v>
      </c>
      <c r="Q308" s="41">
        <v>14.114569074825511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35.988419234802208</v>
      </c>
      <c r="G309" s="13">
        <f t="shared" si="50"/>
        <v>0</v>
      </c>
      <c r="H309" s="13">
        <f t="shared" si="51"/>
        <v>35.988419234802208</v>
      </c>
      <c r="I309" s="16">
        <f t="shared" si="58"/>
        <v>50.862791270874538</v>
      </c>
      <c r="J309" s="13">
        <f t="shared" si="52"/>
        <v>46.082740904738429</v>
      </c>
      <c r="K309" s="13">
        <f t="shared" si="53"/>
        <v>4.7800503661361091</v>
      </c>
      <c r="L309" s="13">
        <f t="shared" si="54"/>
        <v>0</v>
      </c>
      <c r="M309" s="13">
        <f t="shared" si="59"/>
        <v>5.8824518079684252E-3</v>
      </c>
      <c r="N309" s="13">
        <f t="shared" si="55"/>
        <v>3.6471201209404237E-3</v>
      </c>
      <c r="O309" s="13">
        <f t="shared" si="56"/>
        <v>3.6471201209404237E-3</v>
      </c>
      <c r="Q309" s="41">
        <v>10.53014162904172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48.181643281708382</v>
      </c>
      <c r="G310" s="13">
        <f t="shared" si="50"/>
        <v>1.4275242012022165</v>
      </c>
      <c r="H310" s="13">
        <f t="shared" si="51"/>
        <v>46.754119080506165</v>
      </c>
      <c r="I310" s="16">
        <f t="shared" si="58"/>
        <v>51.534169446642274</v>
      </c>
      <c r="J310" s="13">
        <f t="shared" si="52"/>
        <v>47.716273501996675</v>
      </c>
      <c r="K310" s="13">
        <f t="shared" si="53"/>
        <v>3.8178959446455991</v>
      </c>
      <c r="L310" s="13">
        <f t="shared" si="54"/>
        <v>0</v>
      </c>
      <c r="M310" s="13">
        <f t="shared" si="59"/>
        <v>2.2353316870280015E-3</v>
      </c>
      <c r="N310" s="13">
        <f t="shared" si="55"/>
        <v>1.3859056459573609E-3</v>
      </c>
      <c r="O310" s="13">
        <f t="shared" si="56"/>
        <v>1.4289101068481738</v>
      </c>
      <c r="Q310" s="41">
        <v>12.726169017730321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104.1322912146171</v>
      </c>
      <c r="G311" s="13">
        <f t="shared" si="50"/>
        <v>10.791799641594409</v>
      </c>
      <c r="H311" s="13">
        <f t="shared" si="51"/>
        <v>93.340491573022689</v>
      </c>
      <c r="I311" s="16">
        <f t="shared" si="58"/>
        <v>97.158387517668288</v>
      </c>
      <c r="J311" s="13">
        <f t="shared" si="52"/>
        <v>75.120710663404935</v>
      </c>
      <c r="K311" s="13">
        <f t="shared" si="53"/>
        <v>22.037676854263353</v>
      </c>
      <c r="L311" s="13">
        <f t="shared" si="54"/>
        <v>3.0130789543567702</v>
      </c>
      <c r="M311" s="13">
        <f t="shared" si="59"/>
        <v>3.0139283803978407</v>
      </c>
      <c r="N311" s="13">
        <f t="shared" si="55"/>
        <v>1.8686355958466612</v>
      </c>
      <c r="O311" s="13">
        <f t="shared" si="56"/>
        <v>12.660435237441071</v>
      </c>
      <c r="Q311" s="41">
        <v>11.780689651612899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32.351698654268731</v>
      </c>
      <c r="G312" s="13">
        <f t="shared" si="50"/>
        <v>0</v>
      </c>
      <c r="H312" s="13">
        <f t="shared" si="51"/>
        <v>32.351698654268731</v>
      </c>
      <c r="I312" s="16">
        <f t="shared" si="58"/>
        <v>51.376296554175312</v>
      </c>
      <c r="J312" s="13">
        <f t="shared" si="52"/>
        <v>48.158626134135986</v>
      </c>
      <c r="K312" s="13">
        <f t="shared" si="53"/>
        <v>3.217670420039326</v>
      </c>
      <c r="L312" s="13">
        <f t="shared" si="54"/>
        <v>0</v>
      </c>
      <c r="M312" s="13">
        <f t="shared" si="59"/>
        <v>1.1452927845511796</v>
      </c>
      <c r="N312" s="13">
        <f t="shared" si="55"/>
        <v>0.71008152642173128</v>
      </c>
      <c r="O312" s="13">
        <f t="shared" si="56"/>
        <v>0.71008152642173128</v>
      </c>
      <c r="Q312" s="41">
        <v>14.03898343251171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46.843289974958559</v>
      </c>
      <c r="G313" s="13">
        <f t="shared" si="50"/>
        <v>1.2035284216360314</v>
      </c>
      <c r="H313" s="13">
        <f t="shared" si="51"/>
        <v>45.639761553322529</v>
      </c>
      <c r="I313" s="16">
        <f t="shared" si="58"/>
        <v>48.857431973361855</v>
      </c>
      <c r="J313" s="13">
        <f t="shared" si="52"/>
        <v>46.870918893189192</v>
      </c>
      <c r="K313" s="13">
        <f t="shared" si="53"/>
        <v>1.9865130801726636</v>
      </c>
      <c r="L313" s="13">
        <f t="shared" si="54"/>
        <v>0</v>
      </c>
      <c r="M313" s="13">
        <f t="shared" si="59"/>
        <v>0.43521125812944828</v>
      </c>
      <c r="N313" s="13">
        <f t="shared" si="55"/>
        <v>0.26983098004025791</v>
      </c>
      <c r="O313" s="13">
        <f t="shared" si="56"/>
        <v>1.4733594016762892</v>
      </c>
      <c r="Q313" s="41">
        <v>16.665644458150378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21.7882519543097</v>
      </c>
      <c r="G314" s="13">
        <f t="shared" si="50"/>
        <v>0</v>
      </c>
      <c r="H314" s="13">
        <f t="shared" si="51"/>
        <v>21.7882519543097</v>
      </c>
      <c r="I314" s="16">
        <f t="shared" si="58"/>
        <v>23.774765034482364</v>
      </c>
      <c r="J314" s="13">
        <f t="shared" si="52"/>
        <v>23.623525365200184</v>
      </c>
      <c r="K314" s="13">
        <f t="shared" si="53"/>
        <v>0.15123966928218024</v>
      </c>
      <c r="L314" s="13">
        <f t="shared" si="54"/>
        <v>0</v>
      </c>
      <c r="M314" s="13">
        <f t="shared" si="59"/>
        <v>0.16538027808919037</v>
      </c>
      <c r="N314" s="13">
        <f t="shared" si="55"/>
        <v>0.10253577241529803</v>
      </c>
      <c r="O314" s="13">
        <f t="shared" si="56"/>
        <v>0.10253577241529803</v>
      </c>
      <c r="Q314" s="41">
        <v>19.972121482425209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3.0163390380722821</v>
      </c>
      <c r="G315" s="13">
        <f t="shared" si="50"/>
        <v>0</v>
      </c>
      <c r="H315" s="13">
        <f t="shared" si="51"/>
        <v>3.0163390380722821</v>
      </c>
      <c r="I315" s="16">
        <f t="shared" si="58"/>
        <v>3.1675787073544623</v>
      </c>
      <c r="J315" s="13">
        <f t="shared" si="52"/>
        <v>3.1672996903825892</v>
      </c>
      <c r="K315" s="13">
        <f t="shared" si="53"/>
        <v>2.7901697187315833E-4</v>
      </c>
      <c r="L315" s="13">
        <f t="shared" si="54"/>
        <v>0</v>
      </c>
      <c r="M315" s="13">
        <f t="shared" si="59"/>
        <v>6.284450567389234E-2</v>
      </c>
      <c r="N315" s="13">
        <f t="shared" si="55"/>
        <v>3.8963593517813248E-2</v>
      </c>
      <c r="O315" s="13">
        <f t="shared" si="56"/>
        <v>3.8963593517813248E-2</v>
      </c>
      <c r="Q315" s="41">
        <v>21.793789237363789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5.1108022598465723</v>
      </c>
      <c r="G316" s="13">
        <f t="shared" si="50"/>
        <v>0</v>
      </c>
      <c r="H316" s="13">
        <f t="shared" si="51"/>
        <v>5.1108022598465723</v>
      </c>
      <c r="I316" s="16">
        <f t="shared" si="58"/>
        <v>5.1110812768184459</v>
      </c>
      <c r="J316" s="13">
        <f t="shared" si="52"/>
        <v>5.1096163547448272</v>
      </c>
      <c r="K316" s="13">
        <f t="shared" si="53"/>
        <v>1.4649220736187019E-3</v>
      </c>
      <c r="L316" s="13">
        <f t="shared" si="54"/>
        <v>0</v>
      </c>
      <c r="M316" s="13">
        <f t="shared" si="59"/>
        <v>2.3880912156079091E-2</v>
      </c>
      <c r="N316" s="13">
        <f t="shared" si="55"/>
        <v>1.4806165536769037E-2</v>
      </c>
      <c r="O316" s="13">
        <f t="shared" si="56"/>
        <v>1.4806165536769037E-2</v>
      </c>
      <c r="Q316" s="41">
        <v>20.216153870967752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6.5396887856187904</v>
      </c>
      <c r="G317" s="18">
        <f t="shared" si="50"/>
        <v>0</v>
      </c>
      <c r="H317" s="18">
        <f t="shared" si="51"/>
        <v>6.5396887856187904</v>
      </c>
      <c r="I317" s="17">
        <f t="shared" si="58"/>
        <v>6.5411537076924091</v>
      </c>
      <c r="J317" s="18">
        <f t="shared" si="52"/>
        <v>6.538530551546498</v>
      </c>
      <c r="K317" s="18">
        <f t="shared" si="53"/>
        <v>2.6231561459111319E-3</v>
      </c>
      <c r="L317" s="18">
        <f t="shared" si="54"/>
        <v>0</v>
      </c>
      <c r="M317" s="18">
        <f t="shared" si="59"/>
        <v>9.0747466193100545E-3</v>
      </c>
      <c r="N317" s="18">
        <f t="shared" si="55"/>
        <v>5.6263429039722333E-3</v>
      </c>
      <c r="O317" s="18">
        <f t="shared" si="56"/>
        <v>5.6263429039722333E-3</v>
      </c>
      <c r="P317" s="3"/>
      <c r="Q317" s="42">
        <v>21.327688921895462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39.523165765282158</v>
      </c>
      <c r="G318" s="13">
        <f t="shared" si="50"/>
        <v>0</v>
      </c>
      <c r="H318" s="13">
        <f t="shared" si="51"/>
        <v>39.523165765282158</v>
      </c>
      <c r="I318" s="16">
        <f t="shared" si="58"/>
        <v>39.525788921428067</v>
      </c>
      <c r="J318" s="13">
        <f t="shared" si="52"/>
        <v>38.972284592146089</v>
      </c>
      <c r="K318" s="13">
        <f t="shared" si="53"/>
        <v>0.5535043292819779</v>
      </c>
      <c r="L318" s="13">
        <f t="shared" si="54"/>
        <v>0</v>
      </c>
      <c r="M318" s="13">
        <f t="shared" si="59"/>
        <v>3.4484037153378212E-3</v>
      </c>
      <c r="N318" s="13">
        <f t="shared" si="55"/>
        <v>2.138010303509449E-3</v>
      </c>
      <c r="O318" s="13">
        <f t="shared" si="56"/>
        <v>2.138010303509449E-3</v>
      </c>
      <c r="Q318" s="41">
        <v>21.497757611688531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111.51039276920289</v>
      </c>
      <c r="G319" s="13">
        <f t="shared" si="50"/>
        <v>12.026648168588679</v>
      </c>
      <c r="H319" s="13">
        <f t="shared" si="51"/>
        <v>99.483744600614216</v>
      </c>
      <c r="I319" s="16">
        <f t="shared" si="58"/>
        <v>100.03724892989619</v>
      </c>
      <c r="J319" s="13">
        <f t="shared" si="52"/>
        <v>84.051591034417442</v>
      </c>
      <c r="K319" s="13">
        <f t="shared" si="53"/>
        <v>15.985657895478752</v>
      </c>
      <c r="L319" s="13">
        <f t="shared" si="54"/>
        <v>0</v>
      </c>
      <c r="M319" s="13">
        <f t="shared" si="59"/>
        <v>1.3103934118283722E-3</v>
      </c>
      <c r="N319" s="13">
        <f t="shared" si="55"/>
        <v>8.1244391533359076E-4</v>
      </c>
      <c r="O319" s="13">
        <f t="shared" si="56"/>
        <v>12.027460612504012</v>
      </c>
      <c r="Q319" s="41">
        <v>15.682699650479501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104.5224895780744</v>
      </c>
      <c r="G320" s="13">
        <f t="shared" si="50"/>
        <v>10.857105854959194</v>
      </c>
      <c r="H320" s="13">
        <f t="shared" si="51"/>
        <v>93.665383723115212</v>
      </c>
      <c r="I320" s="16">
        <f t="shared" si="58"/>
        <v>109.65104161859396</v>
      </c>
      <c r="J320" s="13">
        <f t="shared" si="52"/>
        <v>80.517237014714055</v>
      </c>
      <c r="K320" s="13">
        <f t="shared" si="53"/>
        <v>29.133804603879909</v>
      </c>
      <c r="L320" s="13">
        <f t="shared" si="54"/>
        <v>7.3347500542714954</v>
      </c>
      <c r="M320" s="13">
        <f t="shared" si="59"/>
        <v>7.3352480037679904</v>
      </c>
      <c r="N320" s="13">
        <f t="shared" si="55"/>
        <v>4.5478537623361541</v>
      </c>
      <c r="O320" s="13">
        <f t="shared" si="56"/>
        <v>15.404959617295347</v>
      </c>
      <c r="Q320" s="41">
        <v>11.80084822980524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48.153738030105139</v>
      </c>
      <c r="G321" s="13">
        <f t="shared" si="50"/>
        <v>1.4228537912623787</v>
      </c>
      <c r="H321" s="13">
        <f t="shared" si="51"/>
        <v>46.730884238842762</v>
      </c>
      <c r="I321" s="16">
        <f t="shared" si="58"/>
        <v>68.529938788451176</v>
      </c>
      <c r="J321" s="13">
        <f t="shared" si="52"/>
        <v>58.493001965001447</v>
      </c>
      <c r="K321" s="13">
        <f t="shared" si="53"/>
        <v>10.036936823449729</v>
      </c>
      <c r="L321" s="13">
        <f t="shared" si="54"/>
        <v>0</v>
      </c>
      <c r="M321" s="13">
        <f t="shared" si="59"/>
        <v>2.7873942414318362</v>
      </c>
      <c r="N321" s="13">
        <f t="shared" si="55"/>
        <v>1.7281844296877384</v>
      </c>
      <c r="O321" s="13">
        <f t="shared" si="56"/>
        <v>3.1510382209501171</v>
      </c>
      <c r="Q321" s="41">
        <v>10.985927105959609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133.10787719359189</v>
      </c>
      <c r="G322" s="13">
        <f t="shared" si="50"/>
        <v>15.641347916339118</v>
      </c>
      <c r="H322" s="13">
        <f t="shared" si="51"/>
        <v>117.46652927725277</v>
      </c>
      <c r="I322" s="16">
        <f t="shared" si="58"/>
        <v>127.5034661007025</v>
      </c>
      <c r="J322" s="13">
        <f t="shared" si="52"/>
        <v>80.361077416865967</v>
      </c>
      <c r="K322" s="13">
        <f t="shared" si="53"/>
        <v>47.142388683836529</v>
      </c>
      <c r="L322" s="13">
        <f t="shared" si="54"/>
        <v>18.302305898081997</v>
      </c>
      <c r="M322" s="13">
        <f t="shared" si="59"/>
        <v>19.361515709826094</v>
      </c>
      <c r="N322" s="13">
        <f t="shared" si="55"/>
        <v>12.004139740092178</v>
      </c>
      <c r="O322" s="13">
        <f t="shared" si="56"/>
        <v>27.645487656431296</v>
      </c>
      <c r="Q322" s="41">
        <v>9.7717392516129049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42.171595602355247</v>
      </c>
      <c r="G323" s="13">
        <f t="shared" si="50"/>
        <v>0.42164233997983031</v>
      </c>
      <c r="H323" s="13">
        <f t="shared" si="51"/>
        <v>41.749953262375413</v>
      </c>
      <c r="I323" s="16">
        <f t="shared" si="58"/>
        <v>70.590036048129946</v>
      </c>
      <c r="J323" s="13">
        <f t="shared" si="52"/>
        <v>59.736650478581147</v>
      </c>
      <c r="K323" s="13">
        <f t="shared" si="53"/>
        <v>10.853385569548799</v>
      </c>
      <c r="L323" s="13">
        <f t="shared" si="54"/>
        <v>0</v>
      </c>
      <c r="M323" s="13">
        <f t="shared" si="59"/>
        <v>7.3573759697339156</v>
      </c>
      <c r="N323" s="13">
        <f t="shared" si="55"/>
        <v>4.5615731012350276</v>
      </c>
      <c r="O323" s="13">
        <f t="shared" si="56"/>
        <v>4.9832154412148579</v>
      </c>
      <c r="Q323" s="41">
        <v>10.966833751581239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67.747042158372238</v>
      </c>
      <c r="G324" s="13">
        <f t="shared" si="50"/>
        <v>4.7021204918817672</v>
      </c>
      <c r="H324" s="13">
        <f t="shared" si="51"/>
        <v>63.044921666490474</v>
      </c>
      <c r="I324" s="16">
        <f t="shared" si="58"/>
        <v>73.898307236039273</v>
      </c>
      <c r="J324" s="13">
        <f t="shared" si="52"/>
        <v>64.661307373725208</v>
      </c>
      <c r="K324" s="13">
        <f t="shared" si="53"/>
        <v>9.2369998623140646</v>
      </c>
      <c r="L324" s="13">
        <f t="shared" si="54"/>
        <v>0</v>
      </c>
      <c r="M324" s="13">
        <f t="shared" si="59"/>
        <v>2.795802868498888</v>
      </c>
      <c r="N324" s="13">
        <f t="shared" si="55"/>
        <v>1.7333977784693106</v>
      </c>
      <c r="O324" s="13">
        <f t="shared" si="56"/>
        <v>6.4355182703510776</v>
      </c>
      <c r="Q324" s="41">
        <v>13.53887721212995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40.402054366804741</v>
      </c>
      <c r="G325" s="13">
        <f t="shared" si="50"/>
        <v>0.1254800586654698</v>
      </c>
      <c r="H325" s="13">
        <f t="shared" si="51"/>
        <v>40.276574308139274</v>
      </c>
      <c r="I325" s="16">
        <f t="shared" si="58"/>
        <v>49.513574170453339</v>
      </c>
      <c r="J325" s="13">
        <f t="shared" si="52"/>
        <v>47.49738294552894</v>
      </c>
      <c r="K325" s="13">
        <f t="shared" si="53"/>
        <v>2.0161912249243983</v>
      </c>
      <c r="L325" s="13">
        <f t="shared" si="54"/>
        <v>0</v>
      </c>
      <c r="M325" s="13">
        <f t="shared" si="59"/>
        <v>1.0624050900295774</v>
      </c>
      <c r="N325" s="13">
        <f t="shared" si="55"/>
        <v>0.65869115581833793</v>
      </c>
      <c r="O325" s="13">
        <f t="shared" si="56"/>
        <v>0.78417121448380778</v>
      </c>
      <c r="Q325" s="41">
        <v>16.844034988666589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40.720571134306553</v>
      </c>
      <c r="G326" s="13">
        <f t="shared" ref="G326:G389" si="61">IF((F326-$J$2)&gt;0,$I$2*(F326-$J$2),0)</f>
        <v>0.17878915969405673</v>
      </c>
      <c r="H326" s="13">
        <f t="shared" ref="H326:H389" si="62">F326-G326</f>
        <v>40.541781974612498</v>
      </c>
      <c r="I326" s="16">
        <f t="shared" si="58"/>
        <v>42.557973199536896</v>
      </c>
      <c r="J326" s="13">
        <f t="shared" ref="J326:J389" si="63">I326/SQRT(1+(I326/($K$2*(300+(25*Q326)+0.05*(Q326)^3)))^2)</f>
        <v>41.24006619116691</v>
      </c>
      <c r="K326" s="13">
        <f t="shared" ref="K326:K389" si="64">I326-J326</f>
        <v>1.3179070083699855</v>
      </c>
      <c r="L326" s="13">
        <f t="shared" ref="L326:L389" si="65">IF(K326&gt;$N$2,(K326-$N$2)/$L$2,0)</f>
        <v>0</v>
      </c>
      <c r="M326" s="13">
        <f t="shared" si="59"/>
        <v>0.40371393421123947</v>
      </c>
      <c r="N326" s="13">
        <f t="shared" ref="N326:N389" si="66">$M$2*M326</f>
        <v>0.25030263921096846</v>
      </c>
      <c r="O326" s="13">
        <f t="shared" ref="O326:O389" si="67">N326+G326</f>
        <v>0.42909179890502519</v>
      </c>
      <c r="Q326" s="41">
        <v>16.746611079822411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26.993513530788348</v>
      </c>
      <c r="G327" s="13">
        <f t="shared" si="61"/>
        <v>0</v>
      </c>
      <c r="H327" s="13">
        <f t="shared" si="62"/>
        <v>26.993513530788348</v>
      </c>
      <c r="I327" s="16">
        <f t="shared" ref="I327:I390" si="69">H327+K326-L326</f>
        <v>28.311420539158334</v>
      </c>
      <c r="J327" s="13">
        <f t="shared" si="63"/>
        <v>28.055119278001442</v>
      </c>
      <c r="K327" s="13">
        <f t="shared" si="64"/>
        <v>0.25630126115689222</v>
      </c>
      <c r="L327" s="13">
        <f t="shared" si="65"/>
        <v>0</v>
      </c>
      <c r="M327" s="13">
        <f t="shared" ref="M327:M390" si="70">L327+M326-N326</f>
        <v>0.15341129500027101</v>
      </c>
      <c r="N327" s="13">
        <f t="shared" si="66"/>
        <v>9.5115002900168027E-2</v>
      </c>
      <c r="O327" s="13">
        <f t="shared" si="67"/>
        <v>9.5115002900168027E-2</v>
      </c>
      <c r="Q327" s="41">
        <v>19.918192092747031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9.5485587128622633</v>
      </c>
      <c r="G328" s="13">
        <f t="shared" si="61"/>
        <v>0</v>
      </c>
      <c r="H328" s="13">
        <f t="shared" si="62"/>
        <v>9.5485587128622633</v>
      </c>
      <c r="I328" s="16">
        <f t="shared" si="69"/>
        <v>9.8048599740191555</v>
      </c>
      <c r="J328" s="13">
        <f t="shared" si="63"/>
        <v>9.7977880429860633</v>
      </c>
      <c r="K328" s="13">
        <f t="shared" si="64"/>
        <v>7.0719310330922269E-3</v>
      </c>
      <c r="L328" s="13">
        <f t="shared" si="65"/>
        <v>0</v>
      </c>
      <c r="M328" s="13">
        <f t="shared" si="70"/>
        <v>5.8296292100102981E-2</v>
      </c>
      <c r="N328" s="13">
        <f t="shared" si="66"/>
        <v>3.6143701102063851E-2</v>
      </c>
      <c r="O328" s="13">
        <f t="shared" si="67"/>
        <v>3.6143701102063851E-2</v>
      </c>
      <c r="Q328" s="41">
        <v>22.901050248288069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48.074071723192802</v>
      </c>
      <c r="G329" s="18">
        <f t="shared" si="61"/>
        <v>1.4095203041839</v>
      </c>
      <c r="H329" s="18">
        <f t="shared" si="62"/>
        <v>46.664551419008902</v>
      </c>
      <c r="I329" s="17">
        <f t="shared" si="69"/>
        <v>46.671623350041997</v>
      </c>
      <c r="J329" s="18">
        <f t="shared" si="63"/>
        <v>45.951179507571837</v>
      </c>
      <c r="K329" s="18">
        <f t="shared" si="64"/>
        <v>0.72044384247016069</v>
      </c>
      <c r="L329" s="18">
        <f t="shared" si="65"/>
        <v>0</v>
      </c>
      <c r="M329" s="18">
        <f t="shared" si="70"/>
        <v>2.215259099803913E-2</v>
      </c>
      <c r="N329" s="18">
        <f t="shared" si="66"/>
        <v>1.3734606418784261E-2</v>
      </c>
      <c r="O329" s="18">
        <f t="shared" si="67"/>
        <v>1.4232549106026842</v>
      </c>
      <c r="P329" s="3"/>
      <c r="Q329" s="42">
        <v>23.148117870967749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10.98302113376705</v>
      </c>
      <c r="G330" s="13">
        <f t="shared" si="61"/>
        <v>0</v>
      </c>
      <c r="H330" s="13">
        <f t="shared" si="62"/>
        <v>10.98302113376705</v>
      </c>
      <c r="I330" s="16">
        <f t="shared" si="69"/>
        <v>11.70346497623721</v>
      </c>
      <c r="J330" s="13">
        <f t="shared" si="63"/>
        <v>11.685222720097896</v>
      </c>
      <c r="K330" s="13">
        <f t="shared" si="64"/>
        <v>1.8242256139314961E-2</v>
      </c>
      <c r="L330" s="13">
        <f t="shared" si="65"/>
        <v>0</v>
      </c>
      <c r="M330" s="13">
        <f t="shared" si="70"/>
        <v>8.4179845792548696E-3</v>
      </c>
      <c r="N330" s="13">
        <f t="shared" si="66"/>
        <v>5.219150439138019E-3</v>
      </c>
      <c r="O330" s="13">
        <f t="shared" si="67"/>
        <v>5.219150439138019E-3</v>
      </c>
      <c r="Q330" s="41">
        <v>19.944897318067682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49.109117564097851</v>
      </c>
      <c r="G331" s="13">
        <f t="shared" si="61"/>
        <v>1.5827525133852949</v>
      </c>
      <c r="H331" s="13">
        <f t="shared" si="62"/>
        <v>47.526365050712556</v>
      </c>
      <c r="I331" s="16">
        <f t="shared" si="69"/>
        <v>47.544607306851873</v>
      </c>
      <c r="J331" s="13">
        <f t="shared" si="63"/>
        <v>46.18731499904311</v>
      </c>
      <c r="K331" s="13">
        <f t="shared" si="64"/>
        <v>1.3572923078087626</v>
      </c>
      <c r="L331" s="13">
        <f t="shared" si="65"/>
        <v>0</v>
      </c>
      <c r="M331" s="13">
        <f t="shared" si="70"/>
        <v>3.1988341401168506E-3</v>
      </c>
      <c r="N331" s="13">
        <f t="shared" si="66"/>
        <v>1.9832771668724476E-3</v>
      </c>
      <c r="O331" s="13">
        <f t="shared" si="67"/>
        <v>1.5847357905521673</v>
      </c>
      <c r="Q331" s="41">
        <v>18.918624943213491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110.3637488400047</v>
      </c>
      <c r="G332" s="13">
        <f t="shared" si="61"/>
        <v>11.834738155358073</v>
      </c>
      <c r="H332" s="13">
        <f t="shared" si="62"/>
        <v>98.529010684646636</v>
      </c>
      <c r="I332" s="16">
        <f t="shared" si="69"/>
        <v>99.886302992455398</v>
      </c>
      <c r="J332" s="13">
        <f t="shared" si="63"/>
        <v>78.257809523720184</v>
      </c>
      <c r="K332" s="13">
        <f t="shared" si="64"/>
        <v>21.628493468735215</v>
      </c>
      <c r="L332" s="13">
        <f t="shared" si="65"/>
        <v>2.7638788167327299</v>
      </c>
      <c r="M332" s="13">
        <f t="shared" si="70"/>
        <v>2.7650943737059741</v>
      </c>
      <c r="N332" s="13">
        <f t="shared" si="66"/>
        <v>1.714358511697704</v>
      </c>
      <c r="O332" s="13">
        <f t="shared" si="67"/>
        <v>13.549096667055776</v>
      </c>
      <c r="Q332" s="41">
        <v>12.68072073708797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148.0666033057629</v>
      </c>
      <c r="G333" s="13">
        <f t="shared" si="61"/>
        <v>18.14494057749517</v>
      </c>
      <c r="H333" s="13">
        <f t="shared" si="62"/>
        <v>129.92166272826773</v>
      </c>
      <c r="I333" s="16">
        <f t="shared" si="69"/>
        <v>148.78627738027021</v>
      </c>
      <c r="J333" s="13">
        <f t="shared" si="63"/>
        <v>84.611754761171966</v>
      </c>
      <c r="K333" s="13">
        <f t="shared" si="64"/>
        <v>64.174522619098241</v>
      </c>
      <c r="L333" s="13">
        <f t="shared" si="65"/>
        <v>28.675185811620029</v>
      </c>
      <c r="M333" s="13">
        <f t="shared" si="70"/>
        <v>29.725921673628299</v>
      </c>
      <c r="N333" s="13">
        <f t="shared" si="66"/>
        <v>18.430071437649545</v>
      </c>
      <c r="O333" s="13">
        <f t="shared" si="67"/>
        <v>36.575012015144715</v>
      </c>
      <c r="Q333" s="41">
        <v>9.6779958257308003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266.39032259999999</v>
      </c>
      <c r="G334" s="13">
        <f t="shared" si="61"/>
        <v>37.948391288763489</v>
      </c>
      <c r="H334" s="13">
        <f t="shared" si="62"/>
        <v>228.44193131123649</v>
      </c>
      <c r="I334" s="16">
        <f t="shared" si="69"/>
        <v>263.94126811871467</v>
      </c>
      <c r="J334" s="13">
        <f t="shared" si="63"/>
        <v>96.742684557189364</v>
      </c>
      <c r="K334" s="13">
        <f t="shared" si="64"/>
        <v>167.19858356152531</v>
      </c>
      <c r="L334" s="13">
        <f t="shared" si="65"/>
        <v>91.418716153897066</v>
      </c>
      <c r="M334" s="13">
        <f t="shared" si="70"/>
        <v>102.71456638987583</v>
      </c>
      <c r="N334" s="13">
        <f t="shared" si="66"/>
        <v>63.683031161723015</v>
      </c>
      <c r="O334" s="13">
        <f t="shared" si="67"/>
        <v>101.6314224504865</v>
      </c>
      <c r="Q334" s="41">
        <v>9.8400268516129046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31.018999265871681</v>
      </c>
      <c r="G335" s="13">
        <f t="shared" si="61"/>
        <v>0</v>
      </c>
      <c r="H335" s="13">
        <f t="shared" si="62"/>
        <v>31.018999265871681</v>
      </c>
      <c r="I335" s="16">
        <f t="shared" si="69"/>
        <v>106.79886667349993</v>
      </c>
      <c r="J335" s="13">
        <f t="shared" si="63"/>
        <v>77.472545319541879</v>
      </c>
      <c r="K335" s="13">
        <f t="shared" si="64"/>
        <v>29.326321353958051</v>
      </c>
      <c r="L335" s="13">
        <f t="shared" si="65"/>
        <v>7.4519962629670999</v>
      </c>
      <c r="M335" s="13">
        <f t="shared" si="70"/>
        <v>46.483531491119912</v>
      </c>
      <c r="N335" s="13">
        <f t="shared" si="66"/>
        <v>28.819789524494347</v>
      </c>
      <c r="O335" s="13">
        <f t="shared" si="67"/>
        <v>28.819789524494347</v>
      </c>
      <c r="Q335" s="41">
        <v>11.024066625299991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45.972276146498317</v>
      </c>
      <c r="G336" s="13">
        <f t="shared" si="61"/>
        <v>1.0577497094418007</v>
      </c>
      <c r="H336" s="13">
        <f t="shared" si="62"/>
        <v>44.914526437056516</v>
      </c>
      <c r="I336" s="16">
        <f t="shared" si="69"/>
        <v>66.788851528047473</v>
      </c>
      <c r="J336" s="13">
        <f t="shared" si="63"/>
        <v>60.373023904593701</v>
      </c>
      <c r="K336" s="13">
        <f t="shared" si="64"/>
        <v>6.4158276234537723</v>
      </c>
      <c r="L336" s="13">
        <f t="shared" si="65"/>
        <v>0</v>
      </c>
      <c r="M336" s="13">
        <f t="shared" si="70"/>
        <v>17.663741966625565</v>
      </c>
      <c r="N336" s="13">
        <f t="shared" si="66"/>
        <v>10.95152001930785</v>
      </c>
      <c r="O336" s="13">
        <f t="shared" si="67"/>
        <v>12.009269728749651</v>
      </c>
      <c r="Q336" s="41">
        <v>14.340527792980559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46.86094777022123</v>
      </c>
      <c r="G337" s="13">
        <f t="shared" si="61"/>
        <v>1.2064837486003943</v>
      </c>
      <c r="H337" s="13">
        <f t="shared" si="62"/>
        <v>45.654464021620839</v>
      </c>
      <c r="I337" s="16">
        <f t="shared" si="69"/>
        <v>52.070291645074612</v>
      </c>
      <c r="J337" s="13">
        <f t="shared" si="63"/>
        <v>49.031775662740358</v>
      </c>
      <c r="K337" s="13">
        <f t="shared" si="64"/>
        <v>3.0385159823342534</v>
      </c>
      <c r="L337" s="13">
        <f t="shared" si="65"/>
        <v>0</v>
      </c>
      <c r="M337" s="13">
        <f t="shared" si="70"/>
        <v>6.7122219473177154</v>
      </c>
      <c r="N337" s="13">
        <f t="shared" si="66"/>
        <v>4.1615776073369837</v>
      </c>
      <c r="O337" s="13">
        <f t="shared" si="67"/>
        <v>5.3680613559373782</v>
      </c>
      <c r="Q337" s="41">
        <v>14.792172589956181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39.549909965106671</v>
      </c>
      <c r="G338" s="13">
        <f t="shared" si="61"/>
        <v>0</v>
      </c>
      <c r="H338" s="13">
        <f t="shared" si="62"/>
        <v>39.549909965106671</v>
      </c>
      <c r="I338" s="16">
        <f t="shared" si="69"/>
        <v>42.588425947440925</v>
      </c>
      <c r="J338" s="13">
        <f t="shared" si="63"/>
        <v>41.240464118733478</v>
      </c>
      <c r="K338" s="13">
        <f t="shared" si="64"/>
        <v>1.3479618287074473</v>
      </c>
      <c r="L338" s="13">
        <f t="shared" si="65"/>
        <v>0</v>
      </c>
      <c r="M338" s="13">
        <f t="shared" si="70"/>
        <v>2.5506443399807317</v>
      </c>
      <c r="N338" s="13">
        <f t="shared" si="66"/>
        <v>1.5813994907880538</v>
      </c>
      <c r="O338" s="13">
        <f t="shared" si="67"/>
        <v>1.5813994907880538</v>
      </c>
      <c r="Q338" s="41">
        <v>16.59395923728367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6.143801743322804</v>
      </c>
      <c r="G339" s="13">
        <f t="shared" si="61"/>
        <v>0</v>
      </c>
      <c r="H339" s="13">
        <f t="shared" si="62"/>
        <v>6.143801743322804</v>
      </c>
      <c r="I339" s="16">
        <f t="shared" si="69"/>
        <v>7.4917635720302513</v>
      </c>
      <c r="J339" s="13">
        <f t="shared" si="63"/>
        <v>7.4893906806761379</v>
      </c>
      <c r="K339" s="13">
        <f t="shared" si="64"/>
        <v>2.3728913541134489E-3</v>
      </c>
      <c r="L339" s="13">
        <f t="shared" si="65"/>
        <v>0</v>
      </c>
      <c r="M339" s="13">
        <f t="shared" si="70"/>
        <v>0.96924484919267795</v>
      </c>
      <c r="N339" s="13">
        <f t="shared" si="66"/>
        <v>0.60093180649946032</v>
      </c>
      <c r="O339" s="13">
        <f t="shared" si="67"/>
        <v>0.60093180649946032</v>
      </c>
      <c r="Q339" s="41">
        <v>24.938911700803931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46.214821215768481</v>
      </c>
      <c r="G340" s="13">
        <f t="shared" si="61"/>
        <v>1.0983436778633697</v>
      </c>
      <c r="H340" s="13">
        <f t="shared" si="62"/>
        <v>45.116477537905112</v>
      </c>
      <c r="I340" s="16">
        <f t="shared" si="69"/>
        <v>45.118850429259226</v>
      </c>
      <c r="J340" s="13">
        <f t="shared" si="63"/>
        <v>44.673553801105655</v>
      </c>
      <c r="K340" s="13">
        <f t="shared" si="64"/>
        <v>0.44529662815357085</v>
      </c>
      <c r="L340" s="13">
        <f t="shared" si="65"/>
        <v>0</v>
      </c>
      <c r="M340" s="13">
        <f t="shared" si="70"/>
        <v>0.36831304269321763</v>
      </c>
      <c r="N340" s="13">
        <f t="shared" si="66"/>
        <v>0.22835408646979494</v>
      </c>
      <c r="O340" s="13">
        <f t="shared" si="67"/>
        <v>1.3266977643331646</v>
      </c>
      <c r="Q340" s="41">
        <v>25.929214870967751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5.060110315572981</v>
      </c>
      <c r="G341" s="18">
        <f t="shared" si="61"/>
        <v>0</v>
      </c>
      <c r="H341" s="18">
        <f t="shared" si="62"/>
        <v>5.060110315572981</v>
      </c>
      <c r="I341" s="17">
        <f t="shared" si="69"/>
        <v>5.5054069437265518</v>
      </c>
      <c r="J341" s="18">
        <f t="shared" si="63"/>
        <v>5.5044869248528947</v>
      </c>
      <c r="K341" s="18">
        <f t="shared" si="64"/>
        <v>9.2001887365711355E-4</v>
      </c>
      <c r="L341" s="18">
        <f t="shared" si="65"/>
        <v>0</v>
      </c>
      <c r="M341" s="18">
        <f t="shared" si="70"/>
        <v>0.13995895622342269</v>
      </c>
      <c r="N341" s="18">
        <f t="shared" si="66"/>
        <v>8.6774552858522064E-2</v>
      </c>
      <c r="O341" s="18">
        <f t="shared" si="67"/>
        <v>8.6774552858522064E-2</v>
      </c>
      <c r="P341" s="3"/>
      <c r="Q341" s="42">
        <v>25.107580580321699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31.883516152125861</v>
      </c>
      <c r="G342" s="13">
        <f t="shared" si="61"/>
        <v>0</v>
      </c>
      <c r="H342" s="13">
        <f t="shared" si="62"/>
        <v>31.883516152125861</v>
      </c>
      <c r="I342" s="16">
        <f t="shared" si="69"/>
        <v>31.884436170999518</v>
      </c>
      <c r="J342" s="13">
        <f t="shared" si="63"/>
        <v>31.664699981590072</v>
      </c>
      <c r="K342" s="13">
        <f t="shared" si="64"/>
        <v>0.21973618940944561</v>
      </c>
      <c r="L342" s="13">
        <f t="shared" si="65"/>
        <v>0</v>
      </c>
      <c r="M342" s="13">
        <f t="shared" si="70"/>
        <v>5.3184403364900629E-2</v>
      </c>
      <c r="N342" s="13">
        <f t="shared" si="66"/>
        <v>3.2974330086238388E-2</v>
      </c>
      <c r="O342" s="13">
        <f t="shared" si="67"/>
        <v>3.2974330086238388E-2</v>
      </c>
      <c r="Q342" s="41">
        <v>23.556527009016261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10.47422603495891</v>
      </c>
      <c r="G343" s="13">
        <f t="shared" si="61"/>
        <v>0</v>
      </c>
      <c r="H343" s="13">
        <f t="shared" si="62"/>
        <v>10.47422603495891</v>
      </c>
      <c r="I343" s="16">
        <f t="shared" si="69"/>
        <v>10.693962224368356</v>
      </c>
      <c r="J343" s="13">
        <f t="shared" si="63"/>
        <v>10.677877140477264</v>
      </c>
      <c r="K343" s="13">
        <f t="shared" si="64"/>
        <v>1.6085083891091756E-2</v>
      </c>
      <c r="L343" s="13">
        <f t="shared" si="65"/>
        <v>0</v>
      </c>
      <c r="M343" s="13">
        <f t="shared" si="70"/>
        <v>2.0210073278662241E-2</v>
      </c>
      <c r="N343" s="13">
        <f t="shared" si="66"/>
        <v>1.2530245432770589E-2</v>
      </c>
      <c r="O343" s="13">
        <f t="shared" si="67"/>
        <v>1.2530245432770589E-2</v>
      </c>
      <c r="Q343" s="41">
        <v>18.923420070668911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94.343264665944019</v>
      </c>
      <c r="G344" s="13">
        <f t="shared" si="61"/>
        <v>9.1534425486612605</v>
      </c>
      <c r="H344" s="13">
        <f t="shared" si="62"/>
        <v>85.189822117282759</v>
      </c>
      <c r="I344" s="16">
        <f t="shared" si="69"/>
        <v>85.205907201173858</v>
      </c>
      <c r="J344" s="13">
        <f t="shared" si="63"/>
        <v>72.909322864683901</v>
      </c>
      <c r="K344" s="13">
        <f t="shared" si="64"/>
        <v>12.296584336489957</v>
      </c>
      <c r="L344" s="13">
        <f t="shared" si="65"/>
        <v>0</v>
      </c>
      <c r="M344" s="13">
        <f t="shared" si="70"/>
        <v>7.679827845891652E-3</v>
      </c>
      <c r="N344" s="13">
        <f t="shared" si="66"/>
        <v>4.7614932644528245E-3</v>
      </c>
      <c r="O344" s="13">
        <f t="shared" si="67"/>
        <v>9.158204041925714</v>
      </c>
      <c r="Q344" s="41">
        <v>14.311666730927589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56.500408429388493</v>
      </c>
      <c r="G345" s="13">
        <f t="shared" si="61"/>
        <v>2.81980849181886</v>
      </c>
      <c r="H345" s="13">
        <f t="shared" si="62"/>
        <v>53.680599937569632</v>
      </c>
      <c r="I345" s="16">
        <f t="shared" si="69"/>
        <v>65.977184274059596</v>
      </c>
      <c r="J345" s="13">
        <f t="shared" si="63"/>
        <v>57.040950739560763</v>
      </c>
      <c r="K345" s="13">
        <f t="shared" si="64"/>
        <v>8.9362335344988324</v>
      </c>
      <c r="L345" s="13">
        <f t="shared" si="65"/>
        <v>0</v>
      </c>
      <c r="M345" s="13">
        <f t="shared" si="70"/>
        <v>2.9183345814388275E-3</v>
      </c>
      <c r="N345" s="13">
        <f t="shared" si="66"/>
        <v>1.809367440492073E-3</v>
      </c>
      <c r="O345" s="13">
        <f t="shared" si="67"/>
        <v>2.8216178592593519</v>
      </c>
      <c r="Q345" s="41">
        <v>11.14933390179888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4.1446658779878573</v>
      </c>
      <c r="G346" s="13">
        <f t="shared" si="61"/>
        <v>0</v>
      </c>
      <c r="H346" s="13">
        <f t="shared" si="62"/>
        <v>4.1446658779878573</v>
      </c>
      <c r="I346" s="16">
        <f t="shared" si="69"/>
        <v>13.080899412486691</v>
      </c>
      <c r="J346" s="13">
        <f t="shared" si="63"/>
        <v>13.005011566343766</v>
      </c>
      <c r="K346" s="13">
        <f t="shared" si="64"/>
        <v>7.5887846142924431E-2</v>
      </c>
      <c r="L346" s="13">
        <f t="shared" si="65"/>
        <v>0</v>
      </c>
      <c r="M346" s="13">
        <f t="shared" si="70"/>
        <v>1.1089671409467545E-3</v>
      </c>
      <c r="N346" s="13">
        <f t="shared" si="66"/>
        <v>6.8755962738698776E-4</v>
      </c>
      <c r="O346" s="13">
        <f t="shared" si="67"/>
        <v>6.8755962738698776E-4</v>
      </c>
      <c r="Q346" s="41">
        <v>12.083362051612911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13.367666182072281</v>
      </c>
      <c r="G347" s="13">
        <f t="shared" si="61"/>
        <v>0</v>
      </c>
      <c r="H347" s="13">
        <f t="shared" si="62"/>
        <v>13.367666182072281</v>
      </c>
      <c r="I347" s="16">
        <f t="shared" si="69"/>
        <v>13.443554028215205</v>
      </c>
      <c r="J347" s="13">
        <f t="shared" si="63"/>
        <v>13.3370653679867</v>
      </c>
      <c r="K347" s="13">
        <f t="shared" si="64"/>
        <v>0.10648866022850534</v>
      </c>
      <c r="L347" s="13">
        <f t="shared" si="65"/>
        <v>0</v>
      </c>
      <c r="M347" s="13">
        <f t="shared" si="70"/>
        <v>4.2140751355976671E-4</v>
      </c>
      <c r="N347" s="13">
        <f t="shared" si="66"/>
        <v>2.6127265840705533E-4</v>
      </c>
      <c r="O347" s="13">
        <f t="shared" si="67"/>
        <v>2.6127265840705533E-4</v>
      </c>
      <c r="Q347" s="41">
        <v>10.15318526689504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136.60702539091659</v>
      </c>
      <c r="G348" s="13">
        <f t="shared" si="61"/>
        <v>16.226988811254074</v>
      </c>
      <c r="H348" s="13">
        <f t="shared" si="62"/>
        <v>120.38003657966252</v>
      </c>
      <c r="I348" s="16">
        <f t="shared" si="69"/>
        <v>120.48652523989102</v>
      </c>
      <c r="J348" s="13">
        <f t="shared" si="63"/>
        <v>81.305389775272175</v>
      </c>
      <c r="K348" s="13">
        <f t="shared" si="64"/>
        <v>39.181135464618848</v>
      </c>
      <c r="L348" s="13">
        <f t="shared" si="65"/>
        <v>13.453757623502913</v>
      </c>
      <c r="M348" s="13">
        <f t="shared" si="70"/>
        <v>13.453917758358065</v>
      </c>
      <c r="N348" s="13">
        <f t="shared" si="66"/>
        <v>8.3414290101820008</v>
      </c>
      <c r="O348" s="13">
        <f t="shared" si="67"/>
        <v>24.568417821436075</v>
      </c>
      <c r="Q348" s="41">
        <v>10.70565819949636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53.814554121507513</v>
      </c>
      <c r="G349" s="13">
        <f t="shared" si="61"/>
        <v>2.3702859132435328</v>
      </c>
      <c r="H349" s="13">
        <f t="shared" si="62"/>
        <v>51.444268208263978</v>
      </c>
      <c r="I349" s="16">
        <f t="shared" si="69"/>
        <v>77.171646049379916</v>
      </c>
      <c r="J349" s="13">
        <f t="shared" si="63"/>
        <v>68.066947463330607</v>
      </c>
      <c r="K349" s="13">
        <f t="shared" si="64"/>
        <v>9.1046985860493095</v>
      </c>
      <c r="L349" s="13">
        <f t="shared" si="65"/>
        <v>0</v>
      </c>
      <c r="M349" s="13">
        <f t="shared" si="70"/>
        <v>5.1124887481760641</v>
      </c>
      <c r="N349" s="13">
        <f t="shared" si="66"/>
        <v>3.16974302386916</v>
      </c>
      <c r="O349" s="13">
        <f t="shared" si="67"/>
        <v>5.5400289371126927</v>
      </c>
      <c r="Q349" s="41">
        <v>14.671682991328071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48.168275326366157</v>
      </c>
      <c r="G350" s="13">
        <f t="shared" si="61"/>
        <v>1.4252868505990639</v>
      </c>
      <c r="H350" s="13">
        <f t="shared" si="62"/>
        <v>46.742988475767092</v>
      </c>
      <c r="I350" s="16">
        <f t="shared" si="69"/>
        <v>55.847687061816401</v>
      </c>
      <c r="J350" s="13">
        <f t="shared" si="63"/>
        <v>51.944119713577095</v>
      </c>
      <c r="K350" s="13">
        <f t="shared" si="64"/>
        <v>3.9035673482393065</v>
      </c>
      <c r="L350" s="13">
        <f t="shared" si="65"/>
        <v>0</v>
      </c>
      <c r="M350" s="13">
        <f t="shared" si="70"/>
        <v>1.9427457243069042</v>
      </c>
      <c r="N350" s="13">
        <f t="shared" si="66"/>
        <v>1.2045023490702806</v>
      </c>
      <c r="O350" s="13">
        <f t="shared" si="67"/>
        <v>2.6297891996693448</v>
      </c>
      <c r="Q350" s="41">
        <v>14.36630402599175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4.417920032376359</v>
      </c>
      <c r="G351" s="13">
        <f t="shared" si="61"/>
        <v>0</v>
      </c>
      <c r="H351" s="13">
        <f t="shared" si="62"/>
        <v>4.417920032376359</v>
      </c>
      <c r="I351" s="16">
        <f t="shared" si="69"/>
        <v>8.3214873806156646</v>
      </c>
      <c r="J351" s="13">
        <f t="shared" si="63"/>
        <v>8.3167224352764499</v>
      </c>
      <c r="K351" s="13">
        <f t="shared" si="64"/>
        <v>4.7649453392146768E-3</v>
      </c>
      <c r="L351" s="13">
        <f t="shared" si="65"/>
        <v>0</v>
      </c>
      <c r="M351" s="13">
        <f t="shared" si="70"/>
        <v>0.73824337523662353</v>
      </c>
      <c r="N351" s="13">
        <f t="shared" si="66"/>
        <v>0.45771089264670661</v>
      </c>
      <c r="O351" s="13">
        <f t="shared" si="67"/>
        <v>0.45771089264670661</v>
      </c>
      <c r="Q351" s="41">
        <v>22.212516915909649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5.9710732615529487</v>
      </c>
      <c r="G352" s="13">
        <f t="shared" si="61"/>
        <v>0</v>
      </c>
      <c r="H352" s="13">
        <f t="shared" si="62"/>
        <v>5.9710732615529487</v>
      </c>
      <c r="I352" s="16">
        <f t="shared" si="69"/>
        <v>5.9758382068921634</v>
      </c>
      <c r="J352" s="13">
        <f t="shared" si="63"/>
        <v>5.9747530534053874</v>
      </c>
      <c r="K352" s="13">
        <f t="shared" si="64"/>
        <v>1.0851534867759582E-3</v>
      </c>
      <c r="L352" s="13">
        <f t="shared" si="65"/>
        <v>0</v>
      </c>
      <c r="M352" s="13">
        <f t="shared" si="70"/>
        <v>0.28053248258991692</v>
      </c>
      <c r="N352" s="13">
        <f t="shared" si="66"/>
        <v>0.17393013920574849</v>
      </c>
      <c r="O352" s="13">
        <f t="shared" si="67"/>
        <v>0.17393013920574849</v>
      </c>
      <c r="Q352" s="41">
        <v>25.690164870967749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7.7591429744458624</v>
      </c>
      <c r="G353" s="18">
        <f t="shared" si="61"/>
        <v>0</v>
      </c>
      <c r="H353" s="18">
        <f t="shared" si="62"/>
        <v>7.7591429744458624</v>
      </c>
      <c r="I353" s="17">
        <f t="shared" si="69"/>
        <v>7.7602281279326384</v>
      </c>
      <c r="J353" s="18">
        <f t="shared" si="63"/>
        <v>7.7576052338796542</v>
      </c>
      <c r="K353" s="18">
        <f t="shared" si="64"/>
        <v>2.6228940529842149E-3</v>
      </c>
      <c r="L353" s="18">
        <f t="shared" si="65"/>
        <v>0</v>
      </c>
      <c r="M353" s="18">
        <f t="shared" si="70"/>
        <v>0.10660234338416844</v>
      </c>
      <c r="N353" s="18">
        <f t="shared" si="66"/>
        <v>6.6093452898184427E-2</v>
      </c>
      <c r="O353" s="18">
        <f t="shared" si="67"/>
        <v>6.6093452898184427E-2</v>
      </c>
      <c r="P353" s="3"/>
      <c r="Q353" s="42">
        <v>24.97785048892225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39.437480015208138</v>
      </c>
      <c r="G354" s="13">
        <f t="shared" si="61"/>
        <v>0</v>
      </c>
      <c r="H354" s="13">
        <f t="shared" si="62"/>
        <v>39.437480015208138</v>
      </c>
      <c r="I354" s="16">
        <f t="shared" si="69"/>
        <v>39.440102909261121</v>
      </c>
      <c r="J354" s="13">
        <f t="shared" si="63"/>
        <v>38.818394949093424</v>
      </c>
      <c r="K354" s="13">
        <f t="shared" si="64"/>
        <v>0.62170796016769714</v>
      </c>
      <c r="L354" s="13">
        <f t="shared" si="65"/>
        <v>0</v>
      </c>
      <c r="M354" s="13">
        <f t="shared" si="70"/>
        <v>4.0508890485984009E-2</v>
      </c>
      <c r="N354" s="13">
        <f t="shared" si="66"/>
        <v>2.5115512101310085E-2</v>
      </c>
      <c r="O354" s="13">
        <f t="shared" si="67"/>
        <v>2.5115512101310085E-2</v>
      </c>
      <c r="Q354" s="41">
        <v>20.611632796006969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12.491400077162091</v>
      </c>
      <c r="G355" s="13">
        <f t="shared" si="61"/>
        <v>0</v>
      </c>
      <c r="H355" s="13">
        <f t="shared" si="62"/>
        <v>12.491400077162091</v>
      </c>
      <c r="I355" s="16">
        <f t="shared" si="69"/>
        <v>13.113108037329788</v>
      </c>
      <c r="J355" s="13">
        <f t="shared" si="63"/>
        <v>13.081690045598238</v>
      </c>
      <c r="K355" s="13">
        <f t="shared" si="64"/>
        <v>3.1417991731549577E-2</v>
      </c>
      <c r="L355" s="13">
        <f t="shared" si="65"/>
        <v>0</v>
      </c>
      <c r="M355" s="13">
        <f t="shared" si="70"/>
        <v>1.5393378384673924E-2</v>
      </c>
      <c r="N355" s="13">
        <f t="shared" si="66"/>
        <v>9.5438945984978336E-3</v>
      </c>
      <c r="O355" s="13">
        <f t="shared" si="67"/>
        <v>9.5438945984978336E-3</v>
      </c>
      <c r="Q355" s="41">
        <v>18.506363067447712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32.090486912847808</v>
      </c>
      <c r="G356" s="13">
        <f t="shared" si="61"/>
        <v>0</v>
      </c>
      <c r="H356" s="13">
        <f t="shared" si="62"/>
        <v>32.090486912847808</v>
      </c>
      <c r="I356" s="16">
        <f t="shared" si="69"/>
        <v>32.12190490457936</v>
      </c>
      <c r="J356" s="13">
        <f t="shared" si="63"/>
        <v>31.385469666114947</v>
      </c>
      <c r="K356" s="13">
        <f t="shared" si="64"/>
        <v>0.73643523846441283</v>
      </c>
      <c r="L356" s="13">
        <f t="shared" si="65"/>
        <v>0</v>
      </c>
      <c r="M356" s="13">
        <f t="shared" si="70"/>
        <v>5.8494837861760903E-3</v>
      </c>
      <c r="N356" s="13">
        <f t="shared" si="66"/>
        <v>3.6266799474291758E-3</v>
      </c>
      <c r="O356" s="13">
        <f t="shared" si="67"/>
        <v>3.6266799474291758E-3</v>
      </c>
      <c r="Q356" s="41">
        <v>14.96407140508701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137.14136113324381</v>
      </c>
      <c r="G357" s="13">
        <f t="shared" si="61"/>
        <v>16.316418822409592</v>
      </c>
      <c r="H357" s="13">
        <f t="shared" si="62"/>
        <v>120.82494231083422</v>
      </c>
      <c r="I357" s="16">
        <f t="shared" si="69"/>
        <v>121.56137754929863</v>
      </c>
      <c r="J357" s="13">
        <f t="shared" si="63"/>
        <v>86.845132689492431</v>
      </c>
      <c r="K357" s="13">
        <f t="shared" si="64"/>
        <v>34.716244859806196</v>
      </c>
      <c r="L357" s="13">
        <f t="shared" si="65"/>
        <v>10.734557889233434</v>
      </c>
      <c r="M357" s="13">
        <f t="shared" si="70"/>
        <v>10.736780693072182</v>
      </c>
      <c r="N357" s="13">
        <f t="shared" si="66"/>
        <v>6.6568040297047526</v>
      </c>
      <c r="O357" s="13">
        <f t="shared" si="67"/>
        <v>22.973222852114343</v>
      </c>
      <c r="Q357" s="41">
        <v>12.467656083652651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86.693528509145622</v>
      </c>
      <c r="G358" s="13">
        <f t="shared" si="61"/>
        <v>7.8731314340431577</v>
      </c>
      <c r="H358" s="13">
        <f t="shared" si="62"/>
        <v>78.820397075102463</v>
      </c>
      <c r="I358" s="16">
        <f t="shared" si="69"/>
        <v>102.80208404567523</v>
      </c>
      <c r="J358" s="13">
        <f t="shared" si="63"/>
        <v>75.250436829337431</v>
      </c>
      <c r="K358" s="13">
        <f t="shared" si="64"/>
        <v>27.551647216337798</v>
      </c>
      <c r="L358" s="13">
        <f t="shared" si="65"/>
        <v>6.371187376355107</v>
      </c>
      <c r="M358" s="13">
        <f t="shared" si="70"/>
        <v>10.451164039722538</v>
      </c>
      <c r="N358" s="13">
        <f t="shared" si="66"/>
        <v>6.4797217046279743</v>
      </c>
      <c r="O358" s="13">
        <f t="shared" si="67"/>
        <v>14.352853138671133</v>
      </c>
      <c r="Q358" s="41">
        <v>10.743262651612911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40.317551984827823</v>
      </c>
      <c r="G359" s="13">
        <f t="shared" si="61"/>
        <v>0.11133717365098418</v>
      </c>
      <c r="H359" s="13">
        <f t="shared" si="62"/>
        <v>40.206214811176835</v>
      </c>
      <c r="I359" s="16">
        <f t="shared" si="69"/>
        <v>61.386674651159524</v>
      </c>
      <c r="J359" s="13">
        <f t="shared" si="63"/>
        <v>51.709438147776673</v>
      </c>
      <c r="K359" s="13">
        <f t="shared" si="64"/>
        <v>9.6772365033828507</v>
      </c>
      <c r="L359" s="13">
        <f t="shared" si="65"/>
        <v>0</v>
      </c>
      <c r="M359" s="13">
        <f t="shared" si="70"/>
        <v>3.9714423350945642</v>
      </c>
      <c r="N359" s="13">
        <f t="shared" si="66"/>
        <v>2.4622942477586296</v>
      </c>
      <c r="O359" s="13">
        <f t="shared" si="67"/>
        <v>2.5736314214096137</v>
      </c>
      <c r="Q359" s="41">
        <v>8.6275750938977467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140.24846953915079</v>
      </c>
      <c r="G360" s="13">
        <f t="shared" si="61"/>
        <v>16.836445310234364</v>
      </c>
      <c r="H360" s="13">
        <f t="shared" si="62"/>
        <v>123.41202422891642</v>
      </c>
      <c r="I360" s="16">
        <f t="shared" si="69"/>
        <v>133.08926073229927</v>
      </c>
      <c r="J360" s="13">
        <f t="shared" si="63"/>
        <v>80.33429215737614</v>
      </c>
      <c r="K360" s="13">
        <f t="shared" si="64"/>
        <v>52.754968574923126</v>
      </c>
      <c r="L360" s="13">
        <f t="shared" si="65"/>
        <v>21.720469320038735</v>
      </c>
      <c r="M360" s="13">
        <f t="shared" si="70"/>
        <v>23.229617407374668</v>
      </c>
      <c r="N360" s="13">
        <f t="shared" si="66"/>
        <v>14.402362792572294</v>
      </c>
      <c r="O360" s="13">
        <f t="shared" si="67"/>
        <v>31.238808102806658</v>
      </c>
      <c r="Q360" s="41">
        <v>9.3669143004362869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70.109440757897985</v>
      </c>
      <c r="G361" s="13">
        <f t="shared" si="61"/>
        <v>5.0975073551846348</v>
      </c>
      <c r="H361" s="13">
        <f t="shared" si="62"/>
        <v>65.011933402713353</v>
      </c>
      <c r="I361" s="16">
        <f t="shared" si="69"/>
        <v>96.046432657597748</v>
      </c>
      <c r="J361" s="13">
        <f t="shared" si="63"/>
        <v>78.095785154954712</v>
      </c>
      <c r="K361" s="13">
        <f t="shared" si="64"/>
        <v>17.950647502643037</v>
      </c>
      <c r="L361" s="13">
        <f t="shared" si="65"/>
        <v>0.52400360839006921</v>
      </c>
      <c r="M361" s="13">
        <f t="shared" si="70"/>
        <v>9.3512582231924419</v>
      </c>
      <c r="N361" s="13">
        <f t="shared" si="66"/>
        <v>5.797780098379314</v>
      </c>
      <c r="O361" s="13">
        <f t="shared" si="67"/>
        <v>10.895287453563949</v>
      </c>
      <c r="Q361" s="41">
        <v>13.603132037108979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16.4384358478951</v>
      </c>
      <c r="G362" s="13">
        <f t="shared" si="61"/>
        <v>0</v>
      </c>
      <c r="H362" s="13">
        <f t="shared" si="62"/>
        <v>16.4384358478951</v>
      </c>
      <c r="I362" s="16">
        <f t="shared" si="69"/>
        <v>33.865079742148069</v>
      </c>
      <c r="J362" s="13">
        <f t="shared" si="63"/>
        <v>33.365796474335596</v>
      </c>
      <c r="K362" s="13">
        <f t="shared" si="64"/>
        <v>0.49928326781247279</v>
      </c>
      <c r="L362" s="13">
        <f t="shared" si="65"/>
        <v>0</v>
      </c>
      <c r="M362" s="13">
        <f t="shared" si="70"/>
        <v>3.553478124813128</v>
      </c>
      <c r="N362" s="13">
        <f t="shared" si="66"/>
        <v>2.2031564373841395</v>
      </c>
      <c r="O362" s="13">
        <f t="shared" si="67"/>
        <v>2.2031564373841395</v>
      </c>
      <c r="Q362" s="41">
        <v>18.94309011258547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12.739741167240711</v>
      </c>
      <c r="G363" s="13">
        <f t="shared" si="61"/>
        <v>0</v>
      </c>
      <c r="H363" s="13">
        <f t="shared" si="62"/>
        <v>12.739741167240711</v>
      </c>
      <c r="I363" s="16">
        <f t="shared" si="69"/>
        <v>13.239024435053183</v>
      </c>
      <c r="J363" s="13">
        <f t="shared" si="63"/>
        <v>13.211835992554525</v>
      </c>
      <c r="K363" s="13">
        <f t="shared" si="64"/>
        <v>2.7188442498658816E-2</v>
      </c>
      <c r="L363" s="13">
        <f t="shared" si="65"/>
        <v>0</v>
      </c>
      <c r="M363" s="13">
        <f t="shared" si="70"/>
        <v>1.3503216874289885</v>
      </c>
      <c r="N363" s="13">
        <f t="shared" si="66"/>
        <v>0.83719944620597286</v>
      </c>
      <c r="O363" s="13">
        <f t="shared" si="67"/>
        <v>0.83719944620597286</v>
      </c>
      <c r="Q363" s="41">
        <v>19.733534847718371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3.0741135505190531</v>
      </c>
      <c r="G364" s="13">
        <f t="shared" si="61"/>
        <v>0</v>
      </c>
      <c r="H364" s="13">
        <f t="shared" si="62"/>
        <v>3.0741135505190531</v>
      </c>
      <c r="I364" s="16">
        <f t="shared" si="69"/>
        <v>3.1013019930177119</v>
      </c>
      <c r="J364" s="13">
        <f t="shared" si="63"/>
        <v>3.1009541574066763</v>
      </c>
      <c r="K364" s="13">
        <f t="shared" si="64"/>
        <v>3.4783561103557403E-4</v>
      </c>
      <c r="L364" s="13">
        <f t="shared" si="65"/>
        <v>0</v>
      </c>
      <c r="M364" s="13">
        <f t="shared" si="70"/>
        <v>0.51312224122301564</v>
      </c>
      <c r="N364" s="13">
        <f t="shared" si="66"/>
        <v>0.31813578955826971</v>
      </c>
      <c r="O364" s="13">
        <f t="shared" si="67"/>
        <v>0.31813578955826971</v>
      </c>
      <c r="Q364" s="41">
        <v>19.787835136643078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20.18503630799928</v>
      </c>
      <c r="G365" s="18">
        <f t="shared" si="61"/>
        <v>0</v>
      </c>
      <c r="H365" s="18">
        <f t="shared" si="62"/>
        <v>20.18503630799928</v>
      </c>
      <c r="I365" s="17">
        <f t="shared" si="69"/>
        <v>20.185384143610314</v>
      </c>
      <c r="J365" s="18">
        <f t="shared" si="63"/>
        <v>20.127174267461434</v>
      </c>
      <c r="K365" s="18">
        <f t="shared" si="64"/>
        <v>5.8209876148879403E-2</v>
      </c>
      <c r="L365" s="18">
        <f t="shared" si="65"/>
        <v>0</v>
      </c>
      <c r="M365" s="18">
        <f t="shared" si="70"/>
        <v>0.19498645166474593</v>
      </c>
      <c r="N365" s="18">
        <f t="shared" si="66"/>
        <v>0.12089160003214247</v>
      </c>
      <c r="O365" s="18">
        <f t="shared" si="67"/>
        <v>0.12089160003214247</v>
      </c>
      <c r="P365" s="3"/>
      <c r="Q365" s="42">
        <v>23.292627870967749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32.88064516</v>
      </c>
      <c r="G366" s="13">
        <f t="shared" si="61"/>
        <v>0</v>
      </c>
      <c r="H366" s="13">
        <f t="shared" si="62"/>
        <v>32.88064516</v>
      </c>
      <c r="I366" s="16">
        <f t="shared" si="69"/>
        <v>32.93885503614888</v>
      </c>
      <c r="J366" s="13">
        <f t="shared" si="63"/>
        <v>32.542432995490117</v>
      </c>
      <c r="K366" s="13">
        <f t="shared" si="64"/>
        <v>0.39642204065876285</v>
      </c>
      <c r="L366" s="13">
        <f t="shared" si="65"/>
        <v>0</v>
      </c>
      <c r="M366" s="13">
        <f t="shared" si="70"/>
        <v>7.4094851632603459E-2</v>
      </c>
      <c r="N366" s="13">
        <f t="shared" si="66"/>
        <v>4.5938808012214144E-2</v>
      </c>
      <c r="O366" s="13">
        <f t="shared" si="67"/>
        <v>4.5938808012214144E-2</v>
      </c>
      <c r="Q366" s="41">
        <v>20.01354426330737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123.5612903</v>
      </c>
      <c r="G367" s="13">
        <f t="shared" si="61"/>
        <v>14.043567149002344</v>
      </c>
      <c r="H367" s="13">
        <f t="shared" si="62"/>
        <v>109.51772315099765</v>
      </c>
      <c r="I367" s="16">
        <f t="shared" si="69"/>
        <v>109.91414519165642</v>
      </c>
      <c r="J367" s="13">
        <f t="shared" si="63"/>
        <v>89.770703166590124</v>
      </c>
      <c r="K367" s="13">
        <f t="shared" si="64"/>
        <v>20.143442025066292</v>
      </c>
      <c r="L367" s="13">
        <f t="shared" si="65"/>
        <v>1.8594554280278945</v>
      </c>
      <c r="M367" s="13">
        <f t="shared" si="70"/>
        <v>1.8876114716482839</v>
      </c>
      <c r="N367" s="13">
        <f t="shared" si="66"/>
        <v>1.1703191124219361</v>
      </c>
      <c r="O367" s="13">
        <f t="shared" si="67"/>
        <v>15.21388626142428</v>
      </c>
      <c r="Q367" s="41">
        <v>15.736028811971639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106.5548387</v>
      </c>
      <c r="G368" s="13">
        <f t="shared" si="61"/>
        <v>11.197253425574846</v>
      </c>
      <c r="H368" s="13">
        <f t="shared" si="62"/>
        <v>95.357585274425162</v>
      </c>
      <c r="I368" s="16">
        <f t="shared" si="69"/>
        <v>113.64157187146355</v>
      </c>
      <c r="J368" s="13">
        <f t="shared" si="63"/>
        <v>89.278796600074045</v>
      </c>
      <c r="K368" s="13">
        <f t="shared" si="64"/>
        <v>24.362775271389509</v>
      </c>
      <c r="L368" s="13">
        <f t="shared" si="65"/>
        <v>4.4291062566125037</v>
      </c>
      <c r="M368" s="13">
        <f t="shared" si="70"/>
        <v>5.1463986158388515</v>
      </c>
      <c r="N368" s="13">
        <f t="shared" si="66"/>
        <v>3.1907671418200878</v>
      </c>
      <c r="O368" s="13">
        <f t="shared" si="67"/>
        <v>14.388020567394934</v>
      </c>
      <c r="Q368" s="41">
        <v>14.65640551810611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56.603225809999998</v>
      </c>
      <c r="G369" s="13">
        <f t="shared" si="61"/>
        <v>2.8370166977588576</v>
      </c>
      <c r="H369" s="13">
        <f t="shared" si="62"/>
        <v>53.766209112241143</v>
      </c>
      <c r="I369" s="16">
        <f t="shared" si="69"/>
        <v>73.699878127018152</v>
      </c>
      <c r="J369" s="13">
        <f t="shared" si="63"/>
        <v>64.748225753339284</v>
      </c>
      <c r="K369" s="13">
        <f t="shared" si="64"/>
        <v>8.9516523736788685</v>
      </c>
      <c r="L369" s="13">
        <f t="shared" si="65"/>
        <v>0</v>
      </c>
      <c r="M369" s="13">
        <f t="shared" si="70"/>
        <v>1.9556314740187637</v>
      </c>
      <c r="N369" s="13">
        <f t="shared" si="66"/>
        <v>1.2124915138916335</v>
      </c>
      <c r="O369" s="13">
        <f t="shared" si="67"/>
        <v>4.0495082116504912</v>
      </c>
      <c r="Q369" s="41">
        <v>13.75289534437686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93.996774189999996</v>
      </c>
      <c r="G370" s="13">
        <f t="shared" si="61"/>
        <v>9.0954515802974427</v>
      </c>
      <c r="H370" s="13">
        <f t="shared" si="62"/>
        <v>84.901322609702561</v>
      </c>
      <c r="I370" s="16">
        <f t="shared" si="69"/>
        <v>93.852974983381429</v>
      </c>
      <c r="J370" s="13">
        <f t="shared" si="63"/>
        <v>74.586071628124856</v>
      </c>
      <c r="K370" s="13">
        <f t="shared" si="64"/>
        <v>19.266903355256574</v>
      </c>
      <c r="L370" s="13">
        <f t="shared" si="65"/>
        <v>1.3256274064735967</v>
      </c>
      <c r="M370" s="13">
        <f t="shared" si="70"/>
        <v>2.0687673666007269</v>
      </c>
      <c r="N370" s="13">
        <f t="shared" si="66"/>
        <v>1.2826357672924507</v>
      </c>
      <c r="O370" s="13">
        <f t="shared" si="67"/>
        <v>10.378087347589894</v>
      </c>
      <c r="Q370" s="41">
        <v>12.320977433342829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138.9645161</v>
      </c>
      <c r="G371" s="13">
        <f t="shared" si="61"/>
        <v>16.621554257117978</v>
      </c>
      <c r="H371" s="13">
        <f t="shared" si="62"/>
        <v>122.34296184288202</v>
      </c>
      <c r="I371" s="16">
        <f t="shared" si="69"/>
        <v>140.28423779166502</v>
      </c>
      <c r="J371" s="13">
        <f t="shared" si="63"/>
        <v>83.27280836927514</v>
      </c>
      <c r="K371" s="13">
        <f t="shared" si="64"/>
        <v>57.011429422389881</v>
      </c>
      <c r="L371" s="13">
        <f t="shared" si="65"/>
        <v>24.312731534231482</v>
      </c>
      <c r="M371" s="13">
        <f t="shared" si="70"/>
        <v>25.098863133539759</v>
      </c>
      <c r="N371" s="13">
        <f t="shared" si="66"/>
        <v>15.56129514279465</v>
      </c>
      <c r="O371" s="13">
        <f t="shared" si="67"/>
        <v>32.182849399912627</v>
      </c>
      <c r="Q371" s="41">
        <v>9.767074651612905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40.529032260000001</v>
      </c>
      <c r="G372" s="13">
        <f t="shared" si="61"/>
        <v>0.14673192992435016</v>
      </c>
      <c r="H372" s="13">
        <f t="shared" si="62"/>
        <v>40.382300330075651</v>
      </c>
      <c r="I372" s="16">
        <f t="shared" si="69"/>
        <v>73.080998218234043</v>
      </c>
      <c r="J372" s="13">
        <f t="shared" si="63"/>
        <v>64.581360902369241</v>
      </c>
      <c r="K372" s="13">
        <f t="shared" si="64"/>
        <v>8.4996373158648026</v>
      </c>
      <c r="L372" s="13">
        <f t="shared" si="65"/>
        <v>0</v>
      </c>
      <c r="M372" s="13">
        <f t="shared" si="70"/>
        <v>9.5375679907451083</v>
      </c>
      <c r="N372" s="13">
        <f t="shared" si="66"/>
        <v>5.913292154261967</v>
      </c>
      <c r="O372" s="13">
        <f t="shared" si="67"/>
        <v>6.0600240841863169</v>
      </c>
      <c r="Q372" s="41">
        <v>14.00985101924355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169.81935480000001</v>
      </c>
      <c r="G373" s="13">
        <f t="shared" si="61"/>
        <v>21.785626862713844</v>
      </c>
      <c r="H373" s="13">
        <f t="shared" si="62"/>
        <v>148.03372793728616</v>
      </c>
      <c r="I373" s="16">
        <f t="shared" si="69"/>
        <v>156.53336525315098</v>
      </c>
      <c r="J373" s="13">
        <f t="shared" si="63"/>
        <v>102.68634443429261</v>
      </c>
      <c r="K373" s="13">
        <f t="shared" si="64"/>
        <v>53.847020818858368</v>
      </c>
      <c r="L373" s="13">
        <f t="shared" si="65"/>
        <v>22.385549035164633</v>
      </c>
      <c r="M373" s="13">
        <f t="shared" si="70"/>
        <v>26.009824871647773</v>
      </c>
      <c r="N373" s="13">
        <f t="shared" si="66"/>
        <v>16.12609142042162</v>
      </c>
      <c r="O373" s="13">
        <f t="shared" si="67"/>
        <v>37.911718283135464</v>
      </c>
      <c r="Q373" s="41">
        <v>13.806478177589661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15.86451613</v>
      </c>
      <c r="G374" s="13">
        <f t="shared" si="61"/>
        <v>0</v>
      </c>
      <c r="H374" s="13">
        <f t="shared" si="62"/>
        <v>15.86451613</v>
      </c>
      <c r="I374" s="16">
        <f t="shared" si="69"/>
        <v>47.325987913693737</v>
      </c>
      <c r="J374" s="13">
        <f t="shared" si="63"/>
        <v>45.848850985538611</v>
      </c>
      <c r="K374" s="13">
        <f t="shared" si="64"/>
        <v>1.4771369281551259</v>
      </c>
      <c r="L374" s="13">
        <f t="shared" si="65"/>
        <v>0</v>
      </c>
      <c r="M374" s="13">
        <f t="shared" si="70"/>
        <v>9.8837334512261528</v>
      </c>
      <c r="N374" s="13">
        <f t="shared" si="66"/>
        <v>6.1279147397602145</v>
      </c>
      <c r="O374" s="13">
        <f t="shared" si="67"/>
        <v>6.1279147397602145</v>
      </c>
      <c r="Q374" s="41">
        <v>18.193657285329671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2.8548387100000001</v>
      </c>
      <c r="G375" s="13">
        <f t="shared" si="61"/>
        <v>0</v>
      </c>
      <c r="H375" s="13">
        <f t="shared" si="62"/>
        <v>2.8548387100000001</v>
      </c>
      <c r="I375" s="16">
        <f t="shared" si="69"/>
        <v>4.331975638155126</v>
      </c>
      <c r="J375" s="13">
        <f t="shared" si="63"/>
        <v>4.3311235376374668</v>
      </c>
      <c r="K375" s="13">
        <f t="shared" si="64"/>
        <v>8.5210051765916006E-4</v>
      </c>
      <c r="L375" s="13">
        <f t="shared" si="65"/>
        <v>0</v>
      </c>
      <c r="M375" s="13">
        <f t="shared" si="70"/>
        <v>3.7558187114659383</v>
      </c>
      <c r="N375" s="13">
        <f t="shared" si="66"/>
        <v>2.3286076011088817</v>
      </c>
      <c r="O375" s="13">
        <f t="shared" si="67"/>
        <v>2.3286076011088817</v>
      </c>
      <c r="Q375" s="41">
        <v>20.539695862888529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32.009677420000003</v>
      </c>
      <c r="G376" s="13">
        <f t="shared" si="61"/>
        <v>0</v>
      </c>
      <c r="H376" s="13">
        <f t="shared" si="62"/>
        <v>32.009677420000003</v>
      </c>
      <c r="I376" s="16">
        <f t="shared" si="69"/>
        <v>32.010529520517665</v>
      </c>
      <c r="J376" s="13">
        <f t="shared" si="63"/>
        <v>31.834458586409699</v>
      </c>
      <c r="K376" s="13">
        <f t="shared" si="64"/>
        <v>0.17607093410796537</v>
      </c>
      <c r="L376" s="13">
        <f t="shared" si="65"/>
        <v>0</v>
      </c>
      <c r="M376" s="13">
        <f t="shared" si="70"/>
        <v>1.4272111103570566</v>
      </c>
      <c r="N376" s="13">
        <f t="shared" si="66"/>
        <v>0.88487088842137507</v>
      </c>
      <c r="O376" s="13">
        <f t="shared" si="67"/>
        <v>0.88487088842137507</v>
      </c>
      <c r="Q376" s="41">
        <v>25.24228087096775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29.732258059999999</v>
      </c>
      <c r="G377" s="18">
        <f t="shared" si="61"/>
        <v>0</v>
      </c>
      <c r="H377" s="18">
        <f t="shared" si="62"/>
        <v>29.732258059999999</v>
      </c>
      <c r="I377" s="17">
        <f t="shared" si="69"/>
        <v>29.908328994107965</v>
      </c>
      <c r="J377" s="18">
        <f t="shared" si="63"/>
        <v>29.741351799484196</v>
      </c>
      <c r="K377" s="18">
        <f t="shared" si="64"/>
        <v>0.16697719462376881</v>
      </c>
      <c r="L377" s="18">
        <f t="shared" si="65"/>
        <v>0</v>
      </c>
      <c r="M377" s="18">
        <f t="shared" si="70"/>
        <v>0.54234022193568154</v>
      </c>
      <c r="N377" s="18">
        <f t="shared" si="66"/>
        <v>0.33625093760012253</v>
      </c>
      <c r="O377" s="18">
        <f t="shared" si="67"/>
        <v>0.33625093760012253</v>
      </c>
      <c r="P377" s="3"/>
      <c r="Q377" s="42">
        <v>24.1603175181476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20.277419349999999</v>
      </c>
      <c r="G378" s="13">
        <f t="shared" si="61"/>
        <v>0</v>
      </c>
      <c r="H378" s="13">
        <f t="shared" si="62"/>
        <v>20.277419349999999</v>
      </c>
      <c r="I378" s="16">
        <f t="shared" si="69"/>
        <v>20.444396544623768</v>
      </c>
      <c r="J378" s="13">
        <f t="shared" si="63"/>
        <v>20.351647516361286</v>
      </c>
      <c r="K378" s="13">
        <f t="shared" si="64"/>
        <v>9.2749028262481659E-2</v>
      </c>
      <c r="L378" s="13">
        <f t="shared" si="65"/>
        <v>0</v>
      </c>
      <c r="M378" s="13">
        <f t="shared" si="70"/>
        <v>0.20608928433555901</v>
      </c>
      <c r="N378" s="13">
        <f t="shared" si="66"/>
        <v>0.12777535628804659</v>
      </c>
      <c r="O378" s="13">
        <f t="shared" si="67"/>
        <v>0.12777535628804659</v>
      </c>
      <c r="Q378" s="41">
        <v>20.247253413739362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70.041935480000006</v>
      </c>
      <c r="G379" s="13">
        <f t="shared" si="61"/>
        <v>5.0862092194298016</v>
      </c>
      <c r="H379" s="13">
        <f t="shared" si="62"/>
        <v>64.955726260570202</v>
      </c>
      <c r="I379" s="16">
        <f t="shared" si="69"/>
        <v>65.048475288832691</v>
      </c>
      <c r="J379" s="13">
        <f t="shared" si="63"/>
        <v>61.324062411236667</v>
      </c>
      <c r="K379" s="13">
        <f t="shared" si="64"/>
        <v>3.7244128775960235</v>
      </c>
      <c r="L379" s="13">
        <f t="shared" si="65"/>
        <v>0</v>
      </c>
      <c r="M379" s="13">
        <f t="shared" si="70"/>
        <v>7.8313928047512416E-2</v>
      </c>
      <c r="N379" s="13">
        <f t="shared" si="66"/>
        <v>4.8554635389457694E-2</v>
      </c>
      <c r="O379" s="13">
        <f t="shared" si="67"/>
        <v>5.1347638548192593</v>
      </c>
      <c r="Q379" s="41">
        <v>18.110409654353209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116.0290323</v>
      </c>
      <c r="G380" s="13">
        <f t="shared" si="61"/>
        <v>12.782917966088927</v>
      </c>
      <c r="H380" s="13">
        <f t="shared" si="62"/>
        <v>103.24611433391107</v>
      </c>
      <c r="I380" s="16">
        <f t="shared" si="69"/>
        <v>106.97052721150709</v>
      </c>
      <c r="J380" s="13">
        <f t="shared" si="63"/>
        <v>83.254512102007283</v>
      </c>
      <c r="K380" s="13">
        <f t="shared" si="64"/>
        <v>23.716015109499807</v>
      </c>
      <c r="L380" s="13">
        <f t="shared" si="65"/>
        <v>4.0352175332357403</v>
      </c>
      <c r="M380" s="13">
        <f t="shared" si="70"/>
        <v>4.0649768258937948</v>
      </c>
      <c r="N380" s="13">
        <f t="shared" si="66"/>
        <v>2.5202856320541529</v>
      </c>
      <c r="O380" s="13">
        <f t="shared" si="67"/>
        <v>15.30320359814308</v>
      </c>
      <c r="Q380" s="41">
        <v>13.43253306946661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102.0193548</v>
      </c>
      <c r="G381" s="13">
        <f t="shared" si="61"/>
        <v>10.438164441547485</v>
      </c>
      <c r="H381" s="13">
        <f t="shared" si="62"/>
        <v>91.581190358452517</v>
      </c>
      <c r="I381" s="16">
        <f t="shared" si="69"/>
        <v>111.26198793471659</v>
      </c>
      <c r="J381" s="13">
        <f t="shared" si="63"/>
        <v>79.839139069243458</v>
      </c>
      <c r="K381" s="13">
        <f t="shared" si="64"/>
        <v>31.422848865473128</v>
      </c>
      <c r="L381" s="13">
        <f t="shared" si="65"/>
        <v>8.7288197188554797</v>
      </c>
      <c r="M381" s="13">
        <f t="shared" si="70"/>
        <v>10.273510912695121</v>
      </c>
      <c r="N381" s="13">
        <f t="shared" si="66"/>
        <v>6.369576765870975</v>
      </c>
      <c r="O381" s="13">
        <f t="shared" si="67"/>
        <v>16.807741207418459</v>
      </c>
      <c r="Q381" s="41">
        <v>11.29588230738624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211.8096774</v>
      </c>
      <c r="G382" s="13">
        <f t="shared" si="61"/>
        <v>28.813408688025824</v>
      </c>
      <c r="H382" s="13">
        <f t="shared" si="62"/>
        <v>182.99626871197418</v>
      </c>
      <c r="I382" s="16">
        <f t="shared" si="69"/>
        <v>205.69029785859183</v>
      </c>
      <c r="J382" s="13">
        <f t="shared" si="63"/>
        <v>107.27872009556008</v>
      </c>
      <c r="K382" s="13">
        <f t="shared" si="64"/>
        <v>98.411577763031758</v>
      </c>
      <c r="L382" s="13">
        <f t="shared" si="65"/>
        <v>49.526176236604904</v>
      </c>
      <c r="M382" s="13">
        <f t="shared" si="70"/>
        <v>53.430110383429053</v>
      </c>
      <c r="N382" s="13">
        <f t="shared" si="66"/>
        <v>33.126668437726011</v>
      </c>
      <c r="O382" s="13">
        <f t="shared" si="67"/>
        <v>61.940077125751834</v>
      </c>
      <c r="Q382" s="41">
        <v>12.657762051612909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61.458064520000001</v>
      </c>
      <c r="G383" s="13">
        <f t="shared" si="61"/>
        <v>3.6495550432241788</v>
      </c>
      <c r="H383" s="13">
        <f t="shared" si="62"/>
        <v>57.808509476775825</v>
      </c>
      <c r="I383" s="16">
        <f t="shared" si="69"/>
        <v>106.69391100320269</v>
      </c>
      <c r="J383" s="13">
        <f t="shared" si="63"/>
        <v>82.46218861797999</v>
      </c>
      <c r="K383" s="13">
        <f t="shared" si="64"/>
        <v>24.231722385222696</v>
      </c>
      <c r="L383" s="13">
        <f t="shared" si="65"/>
        <v>4.3492926609880262</v>
      </c>
      <c r="M383" s="13">
        <f t="shared" si="70"/>
        <v>24.65273460669107</v>
      </c>
      <c r="N383" s="13">
        <f t="shared" si="66"/>
        <v>15.284695456148462</v>
      </c>
      <c r="O383" s="13">
        <f t="shared" si="67"/>
        <v>18.934250499372641</v>
      </c>
      <c r="Q383" s="41">
        <v>13.14006115182498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121.383871</v>
      </c>
      <c r="G384" s="13">
        <f t="shared" si="61"/>
        <v>13.679139661069124</v>
      </c>
      <c r="H384" s="13">
        <f t="shared" si="62"/>
        <v>107.70473133893087</v>
      </c>
      <c r="I384" s="16">
        <f t="shared" si="69"/>
        <v>127.58716106316555</v>
      </c>
      <c r="J384" s="13">
        <f t="shared" si="63"/>
        <v>91.02923449854751</v>
      </c>
      <c r="K384" s="13">
        <f t="shared" si="64"/>
        <v>36.557926564618043</v>
      </c>
      <c r="L384" s="13">
        <f t="shared" si="65"/>
        <v>11.8561756052275</v>
      </c>
      <c r="M384" s="13">
        <f t="shared" si="70"/>
        <v>21.224214755770106</v>
      </c>
      <c r="N384" s="13">
        <f t="shared" si="66"/>
        <v>13.159013148577465</v>
      </c>
      <c r="O384" s="13">
        <f t="shared" si="67"/>
        <v>26.838152809646587</v>
      </c>
      <c r="Q384" s="41">
        <v>13.13548115281716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147.90967739999999</v>
      </c>
      <c r="G385" s="13">
        <f t="shared" si="61"/>
        <v>18.118676406130096</v>
      </c>
      <c r="H385" s="13">
        <f t="shared" si="62"/>
        <v>129.79100099386989</v>
      </c>
      <c r="I385" s="16">
        <f t="shared" si="69"/>
        <v>154.49275195326044</v>
      </c>
      <c r="J385" s="13">
        <f t="shared" si="63"/>
        <v>98.490855323723849</v>
      </c>
      <c r="K385" s="13">
        <f t="shared" si="64"/>
        <v>56.001896629536589</v>
      </c>
      <c r="L385" s="13">
        <f t="shared" si="65"/>
        <v>23.697907668422975</v>
      </c>
      <c r="M385" s="13">
        <f t="shared" si="70"/>
        <v>31.763109275615612</v>
      </c>
      <c r="N385" s="13">
        <f t="shared" si="66"/>
        <v>19.693127750881679</v>
      </c>
      <c r="O385" s="13">
        <f t="shared" si="67"/>
        <v>37.811804157011778</v>
      </c>
      <c r="Q385" s="41">
        <v>12.90030227866886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29.590322579999999</v>
      </c>
      <c r="G386" s="13">
        <f t="shared" si="61"/>
        <v>0</v>
      </c>
      <c r="H386" s="13">
        <f t="shared" si="62"/>
        <v>29.590322579999999</v>
      </c>
      <c r="I386" s="16">
        <f t="shared" si="69"/>
        <v>61.894311541113609</v>
      </c>
      <c r="J386" s="13">
        <f t="shared" si="63"/>
        <v>58.156707521487725</v>
      </c>
      <c r="K386" s="13">
        <f t="shared" si="64"/>
        <v>3.7376040196258842</v>
      </c>
      <c r="L386" s="13">
        <f t="shared" si="65"/>
        <v>0</v>
      </c>
      <c r="M386" s="13">
        <f t="shared" si="70"/>
        <v>12.069981524733933</v>
      </c>
      <c r="N386" s="13">
        <f t="shared" si="66"/>
        <v>7.4833885453350382</v>
      </c>
      <c r="O386" s="13">
        <f t="shared" si="67"/>
        <v>7.4833885453350382</v>
      </c>
      <c r="Q386" s="41">
        <v>16.99297624813731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12.79032258</v>
      </c>
      <c r="G387" s="13">
        <f t="shared" si="61"/>
        <v>0</v>
      </c>
      <c r="H387" s="13">
        <f t="shared" si="62"/>
        <v>12.79032258</v>
      </c>
      <c r="I387" s="16">
        <f t="shared" si="69"/>
        <v>16.527926599625886</v>
      </c>
      <c r="J387" s="13">
        <f t="shared" si="63"/>
        <v>16.491782887591416</v>
      </c>
      <c r="K387" s="13">
        <f t="shared" si="64"/>
        <v>3.6143712034469644E-2</v>
      </c>
      <c r="L387" s="13">
        <f t="shared" si="65"/>
        <v>0</v>
      </c>
      <c r="M387" s="13">
        <f t="shared" si="70"/>
        <v>4.5865929793988949</v>
      </c>
      <c r="N387" s="13">
        <f t="shared" si="66"/>
        <v>2.8436876472273149</v>
      </c>
      <c r="O387" s="13">
        <f t="shared" si="67"/>
        <v>2.8436876472273149</v>
      </c>
      <c r="Q387" s="41">
        <v>22.425115734506409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1.0548387100000001</v>
      </c>
      <c r="G388" s="13">
        <f t="shared" si="61"/>
        <v>0</v>
      </c>
      <c r="H388" s="13">
        <f t="shared" si="62"/>
        <v>1.0548387100000001</v>
      </c>
      <c r="I388" s="16">
        <f t="shared" si="69"/>
        <v>1.0909824220344697</v>
      </c>
      <c r="J388" s="13">
        <f t="shared" si="63"/>
        <v>1.0909704324562268</v>
      </c>
      <c r="K388" s="13">
        <f t="shared" si="64"/>
        <v>1.1989578242888044E-5</v>
      </c>
      <c r="L388" s="13">
        <f t="shared" si="65"/>
        <v>0</v>
      </c>
      <c r="M388" s="13">
        <f t="shared" si="70"/>
        <v>1.7429053321715799</v>
      </c>
      <c r="N388" s="13">
        <f t="shared" si="66"/>
        <v>1.0806013059463795</v>
      </c>
      <c r="O388" s="13">
        <f t="shared" si="67"/>
        <v>1.0806013059463795</v>
      </c>
      <c r="Q388" s="41">
        <v>21.43782259959027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17</v>
      </c>
      <c r="G389" s="18">
        <f t="shared" si="61"/>
        <v>0</v>
      </c>
      <c r="H389" s="18">
        <f t="shared" si="62"/>
        <v>17</v>
      </c>
      <c r="I389" s="17">
        <f t="shared" si="69"/>
        <v>17.000011989578244</v>
      </c>
      <c r="J389" s="18">
        <f t="shared" si="63"/>
        <v>16.94821439148458</v>
      </c>
      <c r="K389" s="18">
        <f t="shared" si="64"/>
        <v>5.1797598093664021E-2</v>
      </c>
      <c r="L389" s="18">
        <f t="shared" si="65"/>
        <v>0</v>
      </c>
      <c r="M389" s="18">
        <f t="shared" si="70"/>
        <v>0.66230402622520046</v>
      </c>
      <c r="N389" s="18">
        <f t="shared" si="66"/>
        <v>0.41062849625962428</v>
      </c>
      <c r="O389" s="18">
        <f t="shared" si="67"/>
        <v>0.41062849625962428</v>
      </c>
      <c r="P389" s="3"/>
      <c r="Q389" s="42">
        <v>20.468330870967751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36.090322579999999</v>
      </c>
      <c r="G390" s="13">
        <f t="shared" ref="G390:G453" si="72">IF((F390-$J$2)&gt;0,$I$2*(F390-$J$2),0)</f>
        <v>0</v>
      </c>
      <c r="H390" s="13">
        <f t="shared" ref="H390:H453" si="73">F390-G390</f>
        <v>36.090322579999999</v>
      </c>
      <c r="I390" s="16">
        <f t="shared" si="69"/>
        <v>36.142120178093663</v>
      </c>
      <c r="J390" s="13">
        <f t="shared" ref="J390:J453" si="74">I390/SQRT(1+(I390/($K$2*(300+(25*Q390)+0.05*(Q390)^3)))^2)</f>
        <v>35.720289181439604</v>
      </c>
      <c r="K390" s="13">
        <f t="shared" ref="K390:K453" si="75">I390-J390</f>
        <v>0.42183099665405877</v>
      </c>
      <c r="L390" s="13">
        <f t="shared" ref="L390:L453" si="76">IF(K390&gt;$N$2,(K390-$N$2)/$L$2,0)</f>
        <v>0</v>
      </c>
      <c r="M390" s="13">
        <f t="shared" si="70"/>
        <v>0.25167552996557618</v>
      </c>
      <c r="N390" s="13">
        <f t="shared" ref="N390:N453" si="77">$M$2*M390</f>
        <v>0.15603882857865722</v>
      </c>
      <c r="O390" s="13">
        <f t="shared" ref="O390:O453" si="78">N390+G390</f>
        <v>0.15603882857865722</v>
      </c>
      <c r="Q390" s="41">
        <v>21.5453798834046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67.925806449999996</v>
      </c>
      <c r="G391" s="13">
        <f t="shared" si="72"/>
        <v>4.7320396818742809</v>
      </c>
      <c r="H391" s="13">
        <f t="shared" si="73"/>
        <v>63.193766768125712</v>
      </c>
      <c r="I391" s="16">
        <f t="shared" ref="I391:I454" si="80">H391+K390-L390</f>
        <v>63.615597764779771</v>
      </c>
      <c r="J391" s="13">
        <f t="shared" si="74"/>
        <v>59.914501211055935</v>
      </c>
      <c r="K391" s="13">
        <f t="shared" si="75"/>
        <v>3.7010965537238363</v>
      </c>
      <c r="L391" s="13">
        <f t="shared" si="76"/>
        <v>0</v>
      </c>
      <c r="M391" s="13">
        <f t="shared" ref="M391:M454" si="81">L391+M390-N390</f>
        <v>9.563670138691896E-2</v>
      </c>
      <c r="N391" s="13">
        <f t="shared" si="77"/>
        <v>5.9294754859889755E-2</v>
      </c>
      <c r="O391" s="13">
        <f t="shared" si="78"/>
        <v>4.7913344367341706</v>
      </c>
      <c r="Q391" s="41">
        <v>17.671367993200359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157.31935480000001</v>
      </c>
      <c r="G392" s="13">
        <f t="shared" si="72"/>
        <v>19.693543083000282</v>
      </c>
      <c r="H392" s="13">
        <f t="shared" si="73"/>
        <v>137.62581171699972</v>
      </c>
      <c r="I392" s="16">
        <f t="shared" si="80"/>
        <v>141.32690827072355</v>
      </c>
      <c r="J392" s="13">
        <f t="shared" si="74"/>
        <v>99.890939915367468</v>
      </c>
      <c r="K392" s="13">
        <f t="shared" si="75"/>
        <v>41.435968355356081</v>
      </c>
      <c r="L392" s="13">
        <f t="shared" si="76"/>
        <v>14.826991939861273</v>
      </c>
      <c r="M392" s="13">
        <f t="shared" si="81"/>
        <v>14.863333886388302</v>
      </c>
      <c r="N392" s="13">
        <f t="shared" si="77"/>
        <v>9.2152670095607476</v>
      </c>
      <c r="O392" s="13">
        <f t="shared" si="78"/>
        <v>28.90881009256103</v>
      </c>
      <c r="Q392" s="41">
        <v>14.34436225161291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111.6741935</v>
      </c>
      <c r="G393" s="13">
        <f t="shared" si="72"/>
        <v>12.054062956749146</v>
      </c>
      <c r="H393" s="13">
        <f t="shared" si="73"/>
        <v>99.620130543250852</v>
      </c>
      <c r="I393" s="16">
        <f t="shared" si="80"/>
        <v>126.22910695874566</v>
      </c>
      <c r="J393" s="13">
        <f t="shared" si="74"/>
        <v>88.785185197509449</v>
      </c>
      <c r="K393" s="13">
        <f t="shared" si="75"/>
        <v>37.443921761236211</v>
      </c>
      <c r="L393" s="13">
        <f t="shared" si="76"/>
        <v>12.395762823917991</v>
      </c>
      <c r="M393" s="13">
        <f t="shared" si="81"/>
        <v>18.043829700745547</v>
      </c>
      <c r="N393" s="13">
        <f t="shared" si="77"/>
        <v>11.187174414462239</v>
      </c>
      <c r="O393" s="13">
        <f t="shared" si="78"/>
        <v>23.241237371211383</v>
      </c>
      <c r="Q393" s="41">
        <v>12.56070370307936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46.174193549999998</v>
      </c>
      <c r="G394" s="13">
        <f t="shared" si="72"/>
        <v>1.0915439594184204</v>
      </c>
      <c r="H394" s="13">
        <f t="shared" si="73"/>
        <v>45.082649590581575</v>
      </c>
      <c r="I394" s="16">
        <f t="shared" si="80"/>
        <v>70.130808527899788</v>
      </c>
      <c r="J394" s="13">
        <f t="shared" si="74"/>
        <v>61.587264718342674</v>
      </c>
      <c r="K394" s="13">
        <f t="shared" si="75"/>
        <v>8.5435438095571143</v>
      </c>
      <c r="L394" s="13">
        <f t="shared" si="76"/>
        <v>0</v>
      </c>
      <c r="M394" s="13">
        <f t="shared" si="81"/>
        <v>6.8566552862833081</v>
      </c>
      <c r="N394" s="13">
        <f t="shared" si="77"/>
        <v>4.2511262774956506</v>
      </c>
      <c r="O394" s="13">
        <f t="shared" si="78"/>
        <v>5.3426702369140706</v>
      </c>
      <c r="Q394" s="41">
        <v>13.004578350695031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6.2064516129999996</v>
      </c>
      <c r="G395" s="13">
        <f t="shared" si="72"/>
        <v>0</v>
      </c>
      <c r="H395" s="13">
        <f t="shared" si="73"/>
        <v>6.2064516129999996</v>
      </c>
      <c r="I395" s="16">
        <f t="shared" si="80"/>
        <v>14.749995422557113</v>
      </c>
      <c r="J395" s="13">
        <f t="shared" si="74"/>
        <v>14.688992555953934</v>
      </c>
      <c r="K395" s="13">
        <f t="shared" si="75"/>
        <v>6.1002866603178774E-2</v>
      </c>
      <c r="L395" s="13">
        <f t="shared" si="76"/>
        <v>0</v>
      </c>
      <c r="M395" s="13">
        <f t="shared" si="81"/>
        <v>2.6055290087876575</v>
      </c>
      <c r="N395" s="13">
        <f t="shared" si="77"/>
        <v>1.6154279854483475</v>
      </c>
      <c r="O395" s="13">
        <f t="shared" si="78"/>
        <v>1.6154279854483475</v>
      </c>
      <c r="Q395" s="41">
        <v>16.28473399305064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26.277419349999999</v>
      </c>
      <c r="G396" s="13">
        <f t="shared" si="72"/>
        <v>0</v>
      </c>
      <c r="H396" s="13">
        <f t="shared" si="73"/>
        <v>26.277419349999999</v>
      </c>
      <c r="I396" s="16">
        <f t="shared" si="80"/>
        <v>26.338422216603178</v>
      </c>
      <c r="J396" s="13">
        <f t="shared" si="74"/>
        <v>26.055263901286214</v>
      </c>
      <c r="K396" s="13">
        <f t="shared" si="75"/>
        <v>0.28315831531696389</v>
      </c>
      <c r="L396" s="13">
        <f t="shared" si="76"/>
        <v>0</v>
      </c>
      <c r="M396" s="13">
        <f t="shared" si="81"/>
        <v>0.99010102333930994</v>
      </c>
      <c r="N396" s="13">
        <f t="shared" si="77"/>
        <v>0.61386263447037215</v>
      </c>
      <c r="O396" s="13">
        <f t="shared" si="78"/>
        <v>0.61386263447037215</v>
      </c>
      <c r="Q396" s="41">
        <v>17.664424678542531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57.054838709999999</v>
      </c>
      <c r="G397" s="13">
        <f t="shared" si="72"/>
        <v>2.9126016595828097</v>
      </c>
      <c r="H397" s="13">
        <f t="shared" si="73"/>
        <v>54.142237050417187</v>
      </c>
      <c r="I397" s="16">
        <f t="shared" si="80"/>
        <v>54.425395365734147</v>
      </c>
      <c r="J397" s="13">
        <f t="shared" si="74"/>
        <v>52.373489190148057</v>
      </c>
      <c r="K397" s="13">
        <f t="shared" si="75"/>
        <v>2.0519061755860903</v>
      </c>
      <c r="L397" s="13">
        <f t="shared" si="76"/>
        <v>0</v>
      </c>
      <c r="M397" s="13">
        <f t="shared" si="81"/>
        <v>0.37623838886893779</v>
      </c>
      <c r="N397" s="13">
        <f t="shared" si="77"/>
        <v>0.23326780109874143</v>
      </c>
      <c r="O397" s="13">
        <f t="shared" si="78"/>
        <v>3.1458694606815509</v>
      </c>
      <c r="Q397" s="41">
        <v>18.76272529368045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42.451612900000001</v>
      </c>
      <c r="G398" s="13">
        <f t="shared" si="72"/>
        <v>0.46850791169517547</v>
      </c>
      <c r="H398" s="13">
        <f t="shared" si="73"/>
        <v>41.983104988304824</v>
      </c>
      <c r="I398" s="16">
        <f t="shared" si="80"/>
        <v>44.035011163890914</v>
      </c>
      <c r="J398" s="13">
        <f t="shared" si="74"/>
        <v>42.91535625256266</v>
      </c>
      <c r="K398" s="13">
        <f t="shared" si="75"/>
        <v>1.1196549113282543</v>
      </c>
      <c r="L398" s="13">
        <f t="shared" si="76"/>
        <v>0</v>
      </c>
      <c r="M398" s="13">
        <f t="shared" si="81"/>
        <v>0.14297058777019636</v>
      </c>
      <c r="N398" s="13">
        <f t="shared" si="77"/>
        <v>8.8641764417521737E-2</v>
      </c>
      <c r="O398" s="13">
        <f t="shared" si="78"/>
        <v>0.55714967611269717</v>
      </c>
      <c r="Q398" s="41">
        <v>18.68730922466413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5.7935483870000004</v>
      </c>
      <c r="G399" s="13">
        <f t="shared" si="72"/>
        <v>0</v>
      </c>
      <c r="H399" s="13">
        <f t="shared" si="73"/>
        <v>5.7935483870000004</v>
      </c>
      <c r="I399" s="16">
        <f t="shared" si="80"/>
        <v>6.9132032983282548</v>
      </c>
      <c r="J399" s="13">
        <f t="shared" si="74"/>
        <v>6.9102330187217618</v>
      </c>
      <c r="K399" s="13">
        <f t="shared" si="75"/>
        <v>2.9702796064929871E-3</v>
      </c>
      <c r="L399" s="13">
        <f t="shared" si="76"/>
        <v>0</v>
      </c>
      <c r="M399" s="13">
        <f t="shared" si="81"/>
        <v>5.4328823352674624E-2</v>
      </c>
      <c r="N399" s="13">
        <f t="shared" si="77"/>
        <v>3.3683870478658264E-2</v>
      </c>
      <c r="O399" s="13">
        <f t="shared" si="78"/>
        <v>3.3683870478658264E-2</v>
      </c>
      <c r="Q399" s="41">
        <v>21.622159988714891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0.15161290299999999</v>
      </c>
      <c r="G400" s="13">
        <f t="shared" si="72"/>
        <v>0</v>
      </c>
      <c r="H400" s="13">
        <f t="shared" si="73"/>
        <v>0.15161290299999999</v>
      </c>
      <c r="I400" s="16">
        <f t="shared" si="80"/>
        <v>0.15458318260649298</v>
      </c>
      <c r="J400" s="13">
        <f t="shared" si="74"/>
        <v>0.15458315719982599</v>
      </c>
      <c r="K400" s="13">
        <f t="shared" si="75"/>
        <v>2.5406666992466853E-8</v>
      </c>
      <c r="L400" s="13">
        <f t="shared" si="76"/>
        <v>0</v>
      </c>
      <c r="M400" s="13">
        <f t="shared" si="81"/>
        <v>2.064495287401636E-2</v>
      </c>
      <c r="N400" s="13">
        <f t="shared" si="77"/>
        <v>1.2799870781890143E-2</v>
      </c>
      <c r="O400" s="13">
        <f t="shared" si="78"/>
        <v>1.2799870781890143E-2</v>
      </c>
      <c r="Q400" s="41">
        <v>23.52719180202746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29.38064516</v>
      </c>
      <c r="G401" s="13">
        <f t="shared" si="72"/>
        <v>0</v>
      </c>
      <c r="H401" s="13">
        <f t="shared" si="73"/>
        <v>29.38064516</v>
      </c>
      <c r="I401" s="16">
        <f t="shared" si="80"/>
        <v>29.380645185406667</v>
      </c>
      <c r="J401" s="13">
        <f t="shared" si="74"/>
        <v>29.189502585462908</v>
      </c>
      <c r="K401" s="13">
        <f t="shared" si="75"/>
        <v>0.19114259994375971</v>
      </c>
      <c r="L401" s="13">
        <f t="shared" si="76"/>
        <v>0</v>
      </c>
      <c r="M401" s="13">
        <f t="shared" si="81"/>
        <v>7.8450820921262179E-3</v>
      </c>
      <c r="N401" s="13">
        <f t="shared" si="77"/>
        <v>4.8639508971182552E-3</v>
      </c>
      <c r="O401" s="13">
        <f t="shared" si="78"/>
        <v>4.8639508971182552E-3</v>
      </c>
      <c r="Q401" s="42">
        <v>22.807103870967751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13.53225806</v>
      </c>
      <c r="G402" s="13">
        <f t="shared" si="72"/>
        <v>0</v>
      </c>
      <c r="H402" s="13">
        <f t="shared" si="73"/>
        <v>13.53225806</v>
      </c>
      <c r="I402" s="16">
        <f t="shared" si="80"/>
        <v>13.72340065994376</v>
      </c>
      <c r="J402" s="13">
        <f t="shared" si="74"/>
        <v>13.700361868032648</v>
      </c>
      <c r="K402" s="13">
        <f t="shared" si="75"/>
        <v>2.3038791911112355E-2</v>
      </c>
      <c r="L402" s="13">
        <f t="shared" si="76"/>
        <v>0</v>
      </c>
      <c r="M402" s="13">
        <f t="shared" si="81"/>
        <v>2.9811311950079626E-3</v>
      </c>
      <c r="N402" s="13">
        <f t="shared" si="77"/>
        <v>1.8483013409049368E-3</v>
      </c>
      <c r="O402" s="13">
        <f t="shared" si="78"/>
        <v>1.8483013409049368E-3</v>
      </c>
      <c r="P402" s="1"/>
      <c r="Q402">
        <v>21.6689171215329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8.0419354839999997</v>
      </c>
      <c r="G403" s="13">
        <f t="shared" si="72"/>
        <v>0</v>
      </c>
      <c r="H403" s="13">
        <f t="shared" si="73"/>
        <v>8.0419354839999997</v>
      </c>
      <c r="I403" s="16">
        <f t="shared" si="80"/>
        <v>8.064974275911112</v>
      </c>
      <c r="J403" s="13">
        <f t="shared" si="74"/>
        <v>8.0596680360266433</v>
      </c>
      <c r="K403" s="13">
        <f t="shared" si="75"/>
        <v>5.3062398844687664E-3</v>
      </c>
      <c r="L403" s="13">
        <f t="shared" si="76"/>
        <v>0</v>
      </c>
      <c r="M403" s="13">
        <f t="shared" si="81"/>
        <v>1.1328298541030258E-3</v>
      </c>
      <c r="N403" s="13">
        <f t="shared" si="77"/>
        <v>7.0235450954387604E-4</v>
      </c>
      <c r="O403" s="13">
        <f t="shared" si="78"/>
        <v>7.0235450954387604E-4</v>
      </c>
      <c r="P403" s="1"/>
      <c r="Q403">
        <v>20.786124385852968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123.9870968</v>
      </c>
      <c r="G404" s="13">
        <f t="shared" si="72"/>
        <v>14.114832978758074</v>
      </c>
      <c r="H404" s="13">
        <f t="shared" si="73"/>
        <v>109.87226382124193</v>
      </c>
      <c r="I404" s="16">
        <f t="shared" si="80"/>
        <v>109.87757006112639</v>
      </c>
      <c r="J404" s="13">
        <f t="shared" si="74"/>
        <v>87.672005329076242</v>
      </c>
      <c r="K404" s="13">
        <f t="shared" si="75"/>
        <v>22.205564732050149</v>
      </c>
      <c r="L404" s="13">
        <f t="shared" si="76"/>
        <v>3.1153257310578266</v>
      </c>
      <c r="M404" s="13">
        <f t="shared" si="81"/>
        <v>3.1157562064023856</v>
      </c>
      <c r="N404" s="13">
        <f t="shared" si="77"/>
        <v>1.931768847969479</v>
      </c>
      <c r="O404" s="13">
        <f t="shared" si="78"/>
        <v>16.046601826727553</v>
      </c>
      <c r="P404" s="1"/>
      <c r="Q404">
        <v>14.770451356897491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124.7870968</v>
      </c>
      <c r="G405" s="13">
        <f t="shared" si="72"/>
        <v>14.24872634065974</v>
      </c>
      <c r="H405" s="13">
        <f t="shared" si="73"/>
        <v>110.53837045934026</v>
      </c>
      <c r="I405" s="16">
        <f t="shared" si="80"/>
        <v>129.62860946033257</v>
      </c>
      <c r="J405" s="13">
        <f t="shared" si="74"/>
        <v>86.956958151204844</v>
      </c>
      <c r="K405" s="13">
        <f t="shared" si="75"/>
        <v>42.671651309127725</v>
      </c>
      <c r="L405" s="13">
        <f t="shared" si="76"/>
        <v>15.579545374410241</v>
      </c>
      <c r="M405" s="13">
        <f t="shared" si="81"/>
        <v>16.763532732843146</v>
      </c>
      <c r="N405" s="13">
        <f t="shared" si="77"/>
        <v>10.393390294362751</v>
      </c>
      <c r="O405" s="13">
        <f t="shared" si="78"/>
        <v>24.642116635022489</v>
      </c>
      <c r="P405" s="1"/>
      <c r="Q405">
        <v>11.63036326377466</v>
      </c>
    </row>
    <row r="406" spans="1:18" x14ac:dyDescent="0.2">
      <c r="A406" s="14">
        <f t="shared" si="79"/>
        <v>34335</v>
      </c>
      <c r="B406" s="1">
        <v>1</v>
      </c>
      <c r="F406" s="34">
        <v>120.08064520000001</v>
      </c>
      <c r="G406" s="13">
        <f t="shared" si="72"/>
        <v>13.461023056470387</v>
      </c>
      <c r="H406" s="13">
        <f t="shared" si="73"/>
        <v>106.61962214352963</v>
      </c>
      <c r="I406" s="16">
        <f t="shared" si="80"/>
        <v>133.71172807824712</v>
      </c>
      <c r="J406" s="13">
        <f t="shared" si="74"/>
        <v>92.407785154975628</v>
      </c>
      <c r="K406" s="13">
        <f t="shared" si="75"/>
        <v>41.303942923271492</v>
      </c>
      <c r="L406" s="13">
        <f t="shared" si="76"/>
        <v>14.746586046051856</v>
      </c>
      <c r="M406" s="13">
        <f t="shared" si="81"/>
        <v>21.116728484532253</v>
      </c>
      <c r="N406" s="13">
        <f t="shared" si="77"/>
        <v>13.092371660409997</v>
      </c>
      <c r="O406" s="13">
        <f t="shared" si="78"/>
        <v>26.553394716880383</v>
      </c>
      <c r="P406" s="1"/>
      <c r="Q406">
        <v>12.9022136516129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46.016129030000002</v>
      </c>
      <c r="G407" s="13">
        <f t="shared" si="72"/>
        <v>1.0650892219432042</v>
      </c>
      <c r="H407" s="13">
        <f t="shared" si="73"/>
        <v>44.951039808056798</v>
      </c>
      <c r="I407" s="16">
        <f t="shared" si="80"/>
        <v>71.508396685276423</v>
      </c>
      <c r="J407" s="13">
        <f t="shared" si="74"/>
        <v>63.668718634822689</v>
      </c>
      <c r="K407" s="13">
        <f t="shared" si="75"/>
        <v>7.8396780504537347</v>
      </c>
      <c r="L407" s="13">
        <f t="shared" si="76"/>
        <v>0</v>
      </c>
      <c r="M407" s="13">
        <f t="shared" si="81"/>
        <v>8.0243568241222558</v>
      </c>
      <c r="N407" s="13">
        <f t="shared" si="77"/>
        <v>4.9751012309557989</v>
      </c>
      <c r="O407" s="13">
        <f t="shared" si="78"/>
        <v>6.0401904528990027</v>
      </c>
      <c r="P407" s="1"/>
      <c r="Q407">
        <v>14.20555477767935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61.967741940000003</v>
      </c>
      <c r="G408" s="13">
        <f t="shared" si="72"/>
        <v>3.7348580722856397</v>
      </c>
      <c r="H408" s="13">
        <f t="shared" si="73"/>
        <v>58.232883867714364</v>
      </c>
      <c r="I408" s="16">
        <f t="shared" si="80"/>
        <v>66.072561918168105</v>
      </c>
      <c r="J408" s="13">
        <f t="shared" si="74"/>
        <v>58.974119133531339</v>
      </c>
      <c r="K408" s="13">
        <f t="shared" si="75"/>
        <v>7.0984427846367666</v>
      </c>
      <c r="L408" s="13">
        <f t="shared" si="76"/>
        <v>0</v>
      </c>
      <c r="M408" s="13">
        <f t="shared" si="81"/>
        <v>3.0492555931664569</v>
      </c>
      <c r="N408" s="13">
        <f t="shared" si="77"/>
        <v>1.8905384677632033</v>
      </c>
      <c r="O408" s="13">
        <f t="shared" si="78"/>
        <v>5.6253965400488433</v>
      </c>
      <c r="P408" s="1"/>
      <c r="Q408">
        <v>13.2330895107399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71.045161289999996</v>
      </c>
      <c r="G409" s="13">
        <f t="shared" si="72"/>
        <v>5.2541158149890794</v>
      </c>
      <c r="H409" s="13">
        <f t="shared" si="73"/>
        <v>65.791045475010918</v>
      </c>
      <c r="I409" s="16">
        <f t="shared" si="80"/>
        <v>72.889488259647692</v>
      </c>
      <c r="J409" s="13">
        <f t="shared" si="74"/>
        <v>64.353854038911635</v>
      </c>
      <c r="K409" s="13">
        <f t="shared" si="75"/>
        <v>8.5356342207360569</v>
      </c>
      <c r="L409" s="13">
        <f t="shared" si="76"/>
        <v>0</v>
      </c>
      <c r="M409" s="13">
        <f t="shared" si="81"/>
        <v>1.1587171254032536</v>
      </c>
      <c r="N409" s="13">
        <f t="shared" si="77"/>
        <v>0.71840461775001718</v>
      </c>
      <c r="O409" s="13">
        <f t="shared" si="78"/>
        <v>5.9725204327390964</v>
      </c>
      <c r="P409" s="1"/>
      <c r="Q409">
        <v>13.91226184411954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5.2032258059999998</v>
      </c>
      <c r="G410" s="13">
        <f t="shared" si="72"/>
        <v>0</v>
      </c>
      <c r="H410" s="13">
        <f t="shared" si="73"/>
        <v>5.2032258059999998</v>
      </c>
      <c r="I410" s="16">
        <f t="shared" si="80"/>
        <v>13.738860026736056</v>
      </c>
      <c r="J410" s="13">
        <f t="shared" si="74"/>
        <v>13.693154187374446</v>
      </c>
      <c r="K410" s="13">
        <f t="shared" si="75"/>
        <v>4.5705839361609435E-2</v>
      </c>
      <c r="L410" s="13">
        <f t="shared" si="76"/>
        <v>0</v>
      </c>
      <c r="M410" s="13">
        <f t="shared" si="81"/>
        <v>0.44031250765323637</v>
      </c>
      <c r="N410" s="13">
        <f t="shared" si="77"/>
        <v>0.27299375474500653</v>
      </c>
      <c r="O410" s="13">
        <f t="shared" si="78"/>
        <v>0.27299375474500653</v>
      </c>
      <c r="P410" s="1"/>
      <c r="Q410">
        <v>16.831659433141748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3.0161290319999998</v>
      </c>
      <c r="G411" s="13">
        <f t="shared" si="72"/>
        <v>0</v>
      </c>
      <c r="H411" s="13">
        <f t="shared" si="73"/>
        <v>3.0161290319999998</v>
      </c>
      <c r="I411" s="16">
        <f t="shared" si="80"/>
        <v>3.0618348713616093</v>
      </c>
      <c r="J411" s="13">
        <f t="shared" si="74"/>
        <v>3.0615943305882789</v>
      </c>
      <c r="K411" s="13">
        <f t="shared" si="75"/>
        <v>2.4054077333035551E-4</v>
      </c>
      <c r="L411" s="13">
        <f t="shared" si="76"/>
        <v>0</v>
      </c>
      <c r="M411" s="13">
        <f t="shared" si="81"/>
        <v>0.16731875290822984</v>
      </c>
      <c r="N411" s="13">
        <f t="shared" si="77"/>
        <v>0.1037376268031025</v>
      </c>
      <c r="O411" s="13">
        <f t="shared" si="78"/>
        <v>0.1037376268031025</v>
      </c>
      <c r="P411" s="1"/>
      <c r="Q411">
        <v>22.123331043820219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30.754838710000001</v>
      </c>
      <c r="G412" s="13">
        <f t="shared" si="72"/>
        <v>0</v>
      </c>
      <c r="H412" s="13">
        <f t="shared" si="73"/>
        <v>30.754838710000001</v>
      </c>
      <c r="I412" s="16">
        <f t="shared" si="80"/>
        <v>30.755079250773331</v>
      </c>
      <c r="J412" s="13">
        <f t="shared" si="74"/>
        <v>30.617720004596528</v>
      </c>
      <c r="K412" s="13">
        <f t="shared" si="75"/>
        <v>0.1373592461768034</v>
      </c>
      <c r="L412" s="13">
        <f t="shared" si="76"/>
        <v>0</v>
      </c>
      <c r="M412" s="13">
        <f t="shared" si="81"/>
        <v>6.3581126105127339E-2</v>
      </c>
      <c r="N412" s="13">
        <f t="shared" si="77"/>
        <v>3.9420298185178948E-2</v>
      </c>
      <c r="O412" s="13">
        <f t="shared" si="78"/>
        <v>3.9420298185178948E-2</v>
      </c>
      <c r="P412" s="1"/>
      <c r="Q412">
        <v>26.179467870967748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3.470967742</v>
      </c>
      <c r="G413" s="13">
        <f t="shared" si="72"/>
        <v>0</v>
      </c>
      <c r="H413" s="13">
        <f t="shared" si="73"/>
        <v>3.470967742</v>
      </c>
      <c r="I413" s="16">
        <f t="shared" si="80"/>
        <v>3.6083269881768034</v>
      </c>
      <c r="J413" s="13">
        <f t="shared" si="74"/>
        <v>3.6080442186102322</v>
      </c>
      <c r="K413" s="13">
        <f t="shared" si="75"/>
        <v>2.8276956657125041E-4</v>
      </c>
      <c r="L413" s="13">
        <f t="shared" si="76"/>
        <v>0</v>
      </c>
      <c r="M413" s="13">
        <f t="shared" si="81"/>
        <v>2.4160827919948391E-2</v>
      </c>
      <c r="N413" s="13">
        <f t="shared" si="77"/>
        <v>1.4979713310368003E-2</v>
      </c>
      <c r="O413" s="13">
        <f t="shared" si="78"/>
        <v>1.4979713310368003E-2</v>
      </c>
      <c r="P413" s="1"/>
      <c r="Q413">
        <v>24.479311818204369</v>
      </c>
    </row>
    <row r="414" spans="1:18" x14ac:dyDescent="0.2">
      <c r="A414" s="14">
        <f t="shared" si="79"/>
        <v>34578</v>
      </c>
      <c r="B414" s="1">
        <v>9</v>
      </c>
      <c r="F414" s="34">
        <v>12.01612903</v>
      </c>
      <c r="G414" s="13">
        <f t="shared" si="72"/>
        <v>0</v>
      </c>
      <c r="H414" s="13">
        <f t="shared" si="73"/>
        <v>12.01612903</v>
      </c>
      <c r="I414" s="16">
        <f t="shared" si="80"/>
        <v>12.016411799566571</v>
      </c>
      <c r="J414" s="13">
        <f t="shared" si="74"/>
        <v>12.001980413455664</v>
      </c>
      <c r="K414" s="13">
        <f t="shared" si="75"/>
        <v>1.4431386110906885E-2</v>
      </c>
      <c r="L414" s="13">
        <f t="shared" si="76"/>
        <v>0</v>
      </c>
      <c r="M414" s="13">
        <f t="shared" si="81"/>
        <v>9.1811146095803885E-3</v>
      </c>
      <c r="N414" s="13">
        <f t="shared" si="77"/>
        <v>5.6922910579398408E-3</v>
      </c>
      <c r="O414" s="13">
        <f t="shared" si="78"/>
        <v>5.6922910579398408E-3</v>
      </c>
      <c r="P414" s="1"/>
      <c r="Q414">
        <v>22.16457358075586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42.396774190000002</v>
      </c>
      <c r="G415" s="13">
        <f t="shared" si="72"/>
        <v>0.45932973763986246</v>
      </c>
      <c r="H415" s="13">
        <f t="shared" si="73"/>
        <v>41.93744445236014</v>
      </c>
      <c r="I415" s="16">
        <f t="shared" si="80"/>
        <v>41.951875838471047</v>
      </c>
      <c r="J415" s="13">
        <f t="shared" si="74"/>
        <v>40.891781564989962</v>
      </c>
      <c r="K415" s="13">
        <f t="shared" si="75"/>
        <v>1.0600942734810843</v>
      </c>
      <c r="L415" s="13">
        <f t="shared" si="76"/>
        <v>0</v>
      </c>
      <c r="M415" s="13">
        <f t="shared" si="81"/>
        <v>3.4888235516405477E-3</v>
      </c>
      <c r="N415" s="13">
        <f t="shared" si="77"/>
        <v>2.1630706020171397E-3</v>
      </c>
      <c r="O415" s="13">
        <f t="shared" si="78"/>
        <v>0.4614928082418796</v>
      </c>
      <c r="P415" s="1"/>
      <c r="Q415">
        <v>18.047620796764232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71.132258059999998</v>
      </c>
      <c r="G416" s="13">
        <f t="shared" si="72"/>
        <v>5.2686929141716758</v>
      </c>
      <c r="H416" s="13">
        <f t="shared" si="73"/>
        <v>65.863565145828318</v>
      </c>
      <c r="I416" s="16">
        <f t="shared" si="80"/>
        <v>66.923659419309402</v>
      </c>
      <c r="J416" s="13">
        <f t="shared" si="74"/>
        <v>60.161663323832521</v>
      </c>
      <c r="K416" s="13">
        <f t="shared" si="75"/>
        <v>6.7619960954768814</v>
      </c>
      <c r="L416" s="13">
        <f t="shared" si="76"/>
        <v>0</v>
      </c>
      <c r="M416" s="13">
        <f t="shared" si="81"/>
        <v>1.325752949623408E-3</v>
      </c>
      <c r="N416" s="13">
        <f t="shared" si="77"/>
        <v>8.2196682876651303E-4</v>
      </c>
      <c r="O416" s="13">
        <f t="shared" si="78"/>
        <v>5.2695148810004424</v>
      </c>
      <c r="Q416">
        <v>13.9435487216717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18.80645161</v>
      </c>
      <c r="G417" s="13">
        <f t="shared" si="72"/>
        <v>0</v>
      </c>
      <c r="H417" s="13">
        <f t="shared" si="73"/>
        <v>18.80645161</v>
      </c>
      <c r="I417" s="16">
        <f t="shared" si="80"/>
        <v>25.568447705476881</v>
      </c>
      <c r="J417" s="13">
        <f t="shared" si="74"/>
        <v>24.954327234936091</v>
      </c>
      <c r="K417" s="13">
        <f t="shared" si="75"/>
        <v>0.61412047054079011</v>
      </c>
      <c r="L417" s="13">
        <f t="shared" si="76"/>
        <v>0</v>
      </c>
      <c r="M417" s="13">
        <f t="shared" si="81"/>
        <v>5.0378612085689501E-4</v>
      </c>
      <c r="N417" s="13">
        <f t="shared" si="77"/>
        <v>3.1234739493127489E-4</v>
      </c>
      <c r="O417" s="13">
        <f t="shared" si="78"/>
        <v>3.1234739493127489E-4</v>
      </c>
      <c r="Q417">
        <v>11.28466939076104</v>
      </c>
    </row>
    <row r="418" spans="1:17" x14ac:dyDescent="0.2">
      <c r="A418" s="14">
        <f t="shared" si="79"/>
        <v>34700</v>
      </c>
      <c r="B418" s="1">
        <v>1</v>
      </c>
      <c r="F418" s="34">
        <v>96.712903229999995</v>
      </c>
      <c r="G418" s="13">
        <f t="shared" si="72"/>
        <v>9.5500411409528798</v>
      </c>
      <c r="H418" s="13">
        <f t="shared" si="73"/>
        <v>87.16286208904711</v>
      </c>
      <c r="I418" s="16">
        <f t="shared" si="80"/>
        <v>87.776982559587907</v>
      </c>
      <c r="J418" s="13">
        <f t="shared" si="74"/>
        <v>70.147492635266488</v>
      </c>
      <c r="K418" s="13">
        <f t="shared" si="75"/>
        <v>17.629489924321419</v>
      </c>
      <c r="L418" s="13">
        <f t="shared" si="76"/>
        <v>0.32841279129603745</v>
      </c>
      <c r="M418" s="13">
        <f t="shared" si="81"/>
        <v>0.32860423002196304</v>
      </c>
      <c r="N418" s="13">
        <f t="shared" si="77"/>
        <v>0.20373462261361708</v>
      </c>
      <c r="O418" s="13">
        <f t="shared" si="78"/>
        <v>9.7537757635664963</v>
      </c>
      <c r="Q418">
        <v>11.559803951612899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98.332258060000001</v>
      </c>
      <c r="G419" s="13">
        <f t="shared" si="72"/>
        <v>9.8210672188283858</v>
      </c>
      <c r="H419" s="13">
        <f t="shared" si="73"/>
        <v>88.511190841171612</v>
      </c>
      <c r="I419" s="16">
        <f t="shared" si="80"/>
        <v>105.812267974197</v>
      </c>
      <c r="J419" s="13">
        <f t="shared" si="74"/>
        <v>77.744174200075193</v>
      </c>
      <c r="K419" s="13">
        <f t="shared" si="75"/>
        <v>28.068093774121806</v>
      </c>
      <c r="L419" s="13">
        <f t="shared" si="76"/>
        <v>6.6857127403532663</v>
      </c>
      <c r="M419" s="13">
        <f t="shared" si="81"/>
        <v>6.8105823477616116</v>
      </c>
      <c r="N419" s="13">
        <f t="shared" si="77"/>
        <v>4.2225610556121991</v>
      </c>
      <c r="O419" s="13">
        <f t="shared" si="78"/>
        <v>14.043628274440586</v>
      </c>
      <c r="Q419">
        <v>11.29261652134371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55.432258060000002</v>
      </c>
      <c r="G420" s="13">
        <f t="shared" si="72"/>
        <v>2.6410356868514433</v>
      </c>
      <c r="H420" s="13">
        <f t="shared" si="73"/>
        <v>52.791222373148557</v>
      </c>
      <c r="I420" s="16">
        <f t="shared" si="80"/>
        <v>74.173603406917096</v>
      </c>
      <c r="J420" s="13">
        <f t="shared" si="74"/>
        <v>64.885797401407771</v>
      </c>
      <c r="K420" s="13">
        <f t="shared" si="75"/>
        <v>9.2878060055093243</v>
      </c>
      <c r="L420" s="13">
        <f t="shared" si="76"/>
        <v>0</v>
      </c>
      <c r="M420" s="13">
        <f t="shared" si="81"/>
        <v>2.5880212921494126</v>
      </c>
      <c r="N420" s="13">
        <f t="shared" si="77"/>
        <v>1.6045732011326357</v>
      </c>
      <c r="O420" s="13">
        <f t="shared" si="78"/>
        <v>4.245608887984079</v>
      </c>
      <c r="Q420">
        <v>13.57723930589068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21.69354839</v>
      </c>
      <c r="G421" s="13">
        <f t="shared" si="72"/>
        <v>0</v>
      </c>
      <c r="H421" s="13">
        <f t="shared" si="73"/>
        <v>21.69354839</v>
      </c>
      <c r="I421" s="16">
        <f t="shared" si="80"/>
        <v>30.981354395509324</v>
      </c>
      <c r="J421" s="13">
        <f t="shared" si="74"/>
        <v>30.382961412471627</v>
      </c>
      <c r="K421" s="13">
        <f t="shared" si="75"/>
        <v>0.59839298303769795</v>
      </c>
      <c r="L421" s="13">
        <f t="shared" si="76"/>
        <v>0</v>
      </c>
      <c r="M421" s="13">
        <f t="shared" si="81"/>
        <v>0.98344809101677688</v>
      </c>
      <c r="N421" s="13">
        <f t="shared" si="77"/>
        <v>0.6097378164304017</v>
      </c>
      <c r="O421" s="13">
        <f t="shared" si="78"/>
        <v>0.6097378164304017</v>
      </c>
      <c r="Q421">
        <v>15.713992889473211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4.9612903230000001</v>
      </c>
      <c r="G422" s="13">
        <f t="shared" si="72"/>
        <v>0</v>
      </c>
      <c r="H422" s="13">
        <f t="shared" si="73"/>
        <v>4.9612903230000001</v>
      </c>
      <c r="I422" s="16">
        <f t="shared" si="80"/>
        <v>5.559683306037698</v>
      </c>
      <c r="J422" s="13">
        <f t="shared" si="74"/>
        <v>5.5578156045076845</v>
      </c>
      <c r="K422" s="13">
        <f t="shared" si="75"/>
        <v>1.8677015300134769E-3</v>
      </c>
      <c r="L422" s="13">
        <f t="shared" si="76"/>
        <v>0</v>
      </c>
      <c r="M422" s="13">
        <f t="shared" si="81"/>
        <v>0.37371027458637518</v>
      </c>
      <c r="N422" s="13">
        <f t="shared" si="77"/>
        <v>0.23170037024355261</v>
      </c>
      <c r="O422" s="13">
        <f t="shared" si="78"/>
        <v>0.23170037024355261</v>
      </c>
      <c r="Q422">
        <v>20.28258437519732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1.6161290319999999</v>
      </c>
      <c r="G423" s="13">
        <f t="shared" si="72"/>
        <v>0</v>
      </c>
      <c r="H423" s="13">
        <f t="shared" si="73"/>
        <v>1.6161290319999999</v>
      </c>
      <c r="I423" s="16">
        <f t="shared" si="80"/>
        <v>1.6179967335300134</v>
      </c>
      <c r="J423" s="13">
        <f t="shared" si="74"/>
        <v>1.6179719275425477</v>
      </c>
      <c r="K423" s="13">
        <f t="shared" si="75"/>
        <v>2.4805987465681412E-5</v>
      </c>
      <c r="L423" s="13">
        <f t="shared" si="76"/>
        <v>0</v>
      </c>
      <c r="M423" s="13">
        <f t="shared" si="81"/>
        <v>0.14200990434282257</v>
      </c>
      <c r="N423" s="13">
        <f t="shared" si="77"/>
        <v>8.8046140692549998E-2</v>
      </c>
      <c r="O423" s="13">
        <f t="shared" si="78"/>
        <v>8.8046140692549998E-2</v>
      </c>
      <c r="Q423">
        <v>24.676184242048809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16.909677420000001</v>
      </c>
      <c r="G424" s="13">
        <f t="shared" si="72"/>
        <v>0</v>
      </c>
      <c r="H424" s="13">
        <f t="shared" si="73"/>
        <v>16.909677420000001</v>
      </c>
      <c r="I424" s="16">
        <f t="shared" si="80"/>
        <v>16.909702225987466</v>
      </c>
      <c r="J424" s="13">
        <f t="shared" si="74"/>
        <v>16.873374537935742</v>
      </c>
      <c r="K424" s="13">
        <f t="shared" si="75"/>
        <v>3.6327688051724039E-2</v>
      </c>
      <c r="L424" s="13">
        <f t="shared" si="76"/>
        <v>0</v>
      </c>
      <c r="M424" s="13">
        <f t="shared" si="81"/>
        <v>5.396376365027257E-2</v>
      </c>
      <c r="N424" s="13">
        <f t="shared" si="77"/>
        <v>3.3457533463168994E-2</v>
      </c>
      <c r="O424" s="13">
        <f t="shared" si="78"/>
        <v>3.3457533463168994E-2</v>
      </c>
      <c r="Q424">
        <v>22.875739870967749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10.15806452</v>
      </c>
      <c r="G425" s="13">
        <f t="shared" si="72"/>
        <v>0</v>
      </c>
      <c r="H425" s="13">
        <f t="shared" si="73"/>
        <v>10.15806452</v>
      </c>
      <c r="I425" s="16">
        <f t="shared" si="80"/>
        <v>10.194392208051724</v>
      </c>
      <c r="J425" s="13">
        <f t="shared" si="74"/>
        <v>10.187298938361327</v>
      </c>
      <c r="K425" s="13">
        <f t="shared" si="75"/>
        <v>7.0932696903973635E-3</v>
      </c>
      <c r="L425" s="13">
        <f t="shared" si="76"/>
        <v>0</v>
      </c>
      <c r="M425" s="13">
        <f t="shared" si="81"/>
        <v>2.0506230187103576E-2</v>
      </c>
      <c r="N425" s="13">
        <f t="shared" si="77"/>
        <v>1.2713862716004217E-2</v>
      </c>
      <c r="O425" s="13">
        <f t="shared" si="78"/>
        <v>1.2713862716004217E-2</v>
      </c>
      <c r="Q425">
        <v>23.711751880953809</v>
      </c>
    </row>
    <row r="426" spans="1:17" x14ac:dyDescent="0.2">
      <c r="A426" s="14">
        <f t="shared" si="79"/>
        <v>34943</v>
      </c>
      <c r="B426" s="1">
        <v>9</v>
      </c>
      <c r="F426" s="34">
        <v>12.34516129</v>
      </c>
      <c r="G426" s="13">
        <f t="shared" si="72"/>
        <v>0</v>
      </c>
      <c r="H426" s="13">
        <f t="shared" si="73"/>
        <v>12.34516129</v>
      </c>
      <c r="I426" s="16">
        <f t="shared" si="80"/>
        <v>12.352254559690397</v>
      </c>
      <c r="J426" s="13">
        <f t="shared" si="74"/>
        <v>12.340292807413554</v>
      </c>
      <c r="K426" s="13">
        <f t="shared" si="75"/>
        <v>1.196175227684293E-2</v>
      </c>
      <c r="L426" s="13">
        <f t="shared" si="76"/>
        <v>0</v>
      </c>
      <c r="M426" s="13">
        <f t="shared" si="81"/>
        <v>7.7923674710993589E-3</v>
      </c>
      <c r="N426" s="13">
        <f t="shared" si="77"/>
        <v>4.8312678320816026E-3</v>
      </c>
      <c r="O426" s="13">
        <f t="shared" si="78"/>
        <v>4.8312678320816026E-3</v>
      </c>
      <c r="Q426">
        <v>24.090252776206452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23.354838709999999</v>
      </c>
      <c r="G427" s="13">
        <f t="shared" si="72"/>
        <v>0</v>
      </c>
      <c r="H427" s="13">
        <f t="shared" si="73"/>
        <v>23.354838709999999</v>
      </c>
      <c r="I427" s="16">
        <f t="shared" si="80"/>
        <v>23.366800462276842</v>
      </c>
      <c r="J427" s="13">
        <f t="shared" si="74"/>
        <v>23.205969486041926</v>
      </c>
      <c r="K427" s="13">
        <f t="shared" si="75"/>
        <v>0.16083097623491582</v>
      </c>
      <c r="L427" s="13">
        <f t="shared" si="76"/>
        <v>0</v>
      </c>
      <c r="M427" s="13">
        <f t="shared" si="81"/>
        <v>2.9610996390177563E-3</v>
      </c>
      <c r="N427" s="13">
        <f t="shared" si="77"/>
        <v>1.835881776191009E-3</v>
      </c>
      <c r="O427" s="13">
        <f t="shared" si="78"/>
        <v>1.835881776191009E-3</v>
      </c>
      <c r="Q427">
        <v>19.165934576423631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35.958064520000001</v>
      </c>
      <c r="G428" s="13">
        <f t="shared" si="72"/>
        <v>0</v>
      </c>
      <c r="H428" s="13">
        <f t="shared" si="73"/>
        <v>35.958064520000001</v>
      </c>
      <c r="I428" s="16">
        <f t="shared" si="80"/>
        <v>36.118895496234913</v>
      </c>
      <c r="J428" s="13">
        <f t="shared" si="74"/>
        <v>35.120737706438582</v>
      </c>
      <c r="K428" s="13">
        <f t="shared" si="75"/>
        <v>0.99815778979633052</v>
      </c>
      <c r="L428" s="13">
        <f t="shared" si="76"/>
        <v>0</v>
      </c>
      <c r="M428" s="13">
        <f t="shared" si="81"/>
        <v>1.1252178628267473E-3</v>
      </c>
      <c r="N428" s="13">
        <f t="shared" si="77"/>
        <v>6.9763507495258336E-4</v>
      </c>
      <c r="O428" s="13">
        <f t="shared" si="78"/>
        <v>6.9763507495258336E-4</v>
      </c>
      <c r="Q428">
        <v>15.25443437648611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29.870967740000001</v>
      </c>
      <c r="G429" s="13">
        <f t="shared" si="72"/>
        <v>0</v>
      </c>
      <c r="H429" s="13">
        <f t="shared" si="73"/>
        <v>29.870967740000001</v>
      </c>
      <c r="I429" s="16">
        <f t="shared" si="80"/>
        <v>30.869125529796332</v>
      </c>
      <c r="J429" s="13">
        <f t="shared" si="74"/>
        <v>29.671279090003924</v>
      </c>
      <c r="K429" s="13">
        <f t="shared" si="75"/>
        <v>1.1978464397924071</v>
      </c>
      <c r="L429" s="13">
        <f t="shared" si="76"/>
        <v>0</v>
      </c>
      <c r="M429" s="13">
        <f t="shared" si="81"/>
        <v>4.2758278787416394E-4</v>
      </c>
      <c r="N429" s="13">
        <f t="shared" si="77"/>
        <v>2.6510132848198164E-4</v>
      </c>
      <c r="O429" s="13">
        <f t="shared" si="78"/>
        <v>2.6510132848198164E-4</v>
      </c>
      <c r="Q429">
        <v>10.347052651612911</v>
      </c>
    </row>
    <row r="430" spans="1:17" x14ac:dyDescent="0.2">
      <c r="A430" s="14">
        <f t="shared" si="79"/>
        <v>35065</v>
      </c>
      <c r="B430" s="1">
        <v>1</v>
      </c>
      <c r="F430" s="34">
        <v>91.406451610000005</v>
      </c>
      <c r="G430" s="13">
        <f t="shared" si="72"/>
        <v>8.6619178319899408</v>
      </c>
      <c r="H430" s="13">
        <f t="shared" si="73"/>
        <v>82.744533778010066</v>
      </c>
      <c r="I430" s="16">
        <f t="shared" si="80"/>
        <v>83.94238021780248</v>
      </c>
      <c r="J430" s="13">
        <f t="shared" si="74"/>
        <v>63.571833788587305</v>
      </c>
      <c r="K430" s="13">
        <f t="shared" si="75"/>
        <v>20.370546429215175</v>
      </c>
      <c r="L430" s="13">
        <f t="shared" si="76"/>
        <v>1.9977661482832636</v>
      </c>
      <c r="M430" s="13">
        <f t="shared" si="81"/>
        <v>1.9979286297426557</v>
      </c>
      <c r="N430" s="13">
        <f t="shared" si="77"/>
        <v>1.2387157504404465</v>
      </c>
      <c r="O430" s="13">
        <f t="shared" si="78"/>
        <v>9.9006335824303875</v>
      </c>
      <c r="Q430">
        <v>8.8465841914421581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7.1322580650000003</v>
      </c>
      <c r="G431" s="13">
        <f t="shared" si="72"/>
        <v>0</v>
      </c>
      <c r="H431" s="13">
        <f t="shared" si="73"/>
        <v>7.1322580650000003</v>
      </c>
      <c r="I431" s="16">
        <f t="shared" si="80"/>
        <v>25.505038345931911</v>
      </c>
      <c r="J431" s="13">
        <f t="shared" si="74"/>
        <v>25.004355707739762</v>
      </c>
      <c r="K431" s="13">
        <f t="shared" si="75"/>
        <v>0.5006826381921492</v>
      </c>
      <c r="L431" s="13">
        <f t="shared" si="76"/>
        <v>0</v>
      </c>
      <c r="M431" s="13">
        <f t="shared" si="81"/>
        <v>0.75921287930220926</v>
      </c>
      <c r="N431" s="13">
        <f t="shared" si="77"/>
        <v>0.47071198516736973</v>
      </c>
      <c r="O431" s="13">
        <f t="shared" si="78"/>
        <v>0.47071198516736973</v>
      </c>
      <c r="Q431">
        <v>12.78311477576209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74.245161289999999</v>
      </c>
      <c r="G432" s="13">
        <f t="shared" si="72"/>
        <v>5.7896892625957515</v>
      </c>
      <c r="H432" s="13">
        <f t="shared" si="73"/>
        <v>68.455472027404241</v>
      </c>
      <c r="I432" s="16">
        <f t="shared" si="80"/>
        <v>68.956154665596387</v>
      </c>
      <c r="J432" s="13">
        <f t="shared" si="74"/>
        <v>62.170690951293906</v>
      </c>
      <c r="K432" s="13">
        <f t="shared" si="75"/>
        <v>6.7854637143024803</v>
      </c>
      <c r="L432" s="13">
        <f t="shared" si="76"/>
        <v>0</v>
      </c>
      <c r="M432" s="13">
        <f t="shared" si="81"/>
        <v>0.28850089413483954</v>
      </c>
      <c r="N432" s="13">
        <f t="shared" si="77"/>
        <v>0.1788705543636005</v>
      </c>
      <c r="O432" s="13">
        <f t="shared" si="78"/>
        <v>5.9685598169593517</v>
      </c>
      <c r="Q432">
        <v>14.59883693185551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90.583870970000007</v>
      </c>
      <c r="G433" s="13">
        <f t="shared" si="72"/>
        <v>8.5242452228339101</v>
      </c>
      <c r="H433" s="13">
        <f t="shared" si="73"/>
        <v>82.059625747166095</v>
      </c>
      <c r="I433" s="16">
        <f t="shared" si="80"/>
        <v>88.845089461468575</v>
      </c>
      <c r="J433" s="13">
        <f t="shared" si="74"/>
        <v>75.118352753943554</v>
      </c>
      <c r="K433" s="13">
        <f t="shared" si="75"/>
        <v>13.726736707525021</v>
      </c>
      <c r="L433" s="13">
        <f t="shared" si="76"/>
        <v>0</v>
      </c>
      <c r="M433" s="13">
        <f t="shared" si="81"/>
        <v>0.10963033977123904</v>
      </c>
      <c r="N433" s="13">
        <f t="shared" si="77"/>
        <v>6.7970810658168207E-2</v>
      </c>
      <c r="O433" s="13">
        <f t="shared" si="78"/>
        <v>8.592216033492079</v>
      </c>
      <c r="Q433">
        <v>14.29001565986745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84.906451610000005</v>
      </c>
      <c r="G434" s="13">
        <f t="shared" si="72"/>
        <v>7.5740342665388889</v>
      </c>
      <c r="H434" s="13">
        <f t="shared" si="73"/>
        <v>77.332417343461117</v>
      </c>
      <c r="I434" s="16">
        <f t="shared" si="80"/>
        <v>91.059154050986137</v>
      </c>
      <c r="J434" s="13">
        <f t="shared" si="74"/>
        <v>82.475548015382415</v>
      </c>
      <c r="K434" s="13">
        <f t="shared" si="75"/>
        <v>8.5836060356037223</v>
      </c>
      <c r="L434" s="13">
        <f t="shared" si="76"/>
        <v>0</v>
      </c>
      <c r="M434" s="13">
        <f t="shared" si="81"/>
        <v>4.1659529113070831E-2</v>
      </c>
      <c r="N434" s="13">
        <f t="shared" si="77"/>
        <v>2.5828908050103915E-2</v>
      </c>
      <c r="O434" s="13">
        <f t="shared" si="78"/>
        <v>7.5998631745889931</v>
      </c>
      <c r="Q434">
        <v>18.911379413409531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4.6548387099999999</v>
      </c>
      <c r="G435" s="13">
        <f t="shared" si="72"/>
        <v>0</v>
      </c>
      <c r="H435" s="13">
        <f t="shared" si="73"/>
        <v>4.6548387099999999</v>
      </c>
      <c r="I435" s="16">
        <f t="shared" si="80"/>
        <v>13.238444745603722</v>
      </c>
      <c r="J435" s="13">
        <f t="shared" si="74"/>
        <v>13.215507863882854</v>
      </c>
      <c r="K435" s="13">
        <f t="shared" si="75"/>
        <v>2.2936881720868385E-2</v>
      </c>
      <c r="L435" s="13">
        <f t="shared" si="76"/>
        <v>0</v>
      </c>
      <c r="M435" s="13">
        <f t="shared" si="81"/>
        <v>1.5830621062966916E-2</v>
      </c>
      <c r="N435" s="13">
        <f t="shared" si="77"/>
        <v>9.8149850590394886E-3</v>
      </c>
      <c r="O435" s="13">
        <f t="shared" si="78"/>
        <v>9.8149850590394886E-3</v>
      </c>
      <c r="Q435">
        <v>20.936635873930388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22.983870970000002</v>
      </c>
      <c r="G436" s="13">
        <f t="shared" si="72"/>
        <v>0</v>
      </c>
      <c r="H436" s="13">
        <f t="shared" si="73"/>
        <v>22.983870970000002</v>
      </c>
      <c r="I436" s="16">
        <f t="shared" si="80"/>
        <v>23.006807851720872</v>
      </c>
      <c r="J436" s="13">
        <f t="shared" si="74"/>
        <v>22.939560204031306</v>
      </c>
      <c r="K436" s="13">
        <f t="shared" si="75"/>
        <v>6.7247647689566037E-2</v>
      </c>
      <c r="L436" s="13">
        <f t="shared" si="76"/>
        <v>0</v>
      </c>
      <c r="M436" s="13">
        <f t="shared" si="81"/>
        <v>6.0156360039274274E-3</v>
      </c>
      <c r="N436" s="13">
        <f t="shared" si="77"/>
        <v>3.7296943224350049E-3</v>
      </c>
      <c r="O436" s="13">
        <f t="shared" si="78"/>
        <v>3.7296943224350049E-3</v>
      </c>
      <c r="Q436">
        <v>25.066564870967749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6.5225806449999997</v>
      </c>
      <c r="G437" s="13">
        <f t="shared" si="72"/>
        <v>0</v>
      </c>
      <c r="H437" s="13">
        <f t="shared" si="73"/>
        <v>6.5225806449999997</v>
      </c>
      <c r="I437" s="16">
        <f t="shared" si="80"/>
        <v>6.5898282926895657</v>
      </c>
      <c r="J437" s="13">
        <f t="shared" si="74"/>
        <v>6.587587527563799</v>
      </c>
      <c r="K437" s="13">
        <f t="shared" si="75"/>
        <v>2.2407651257667638E-3</v>
      </c>
      <c r="L437" s="13">
        <f t="shared" si="76"/>
        <v>0</v>
      </c>
      <c r="M437" s="13">
        <f t="shared" si="81"/>
        <v>2.2859416814924225E-3</v>
      </c>
      <c r="N437" s="13">
        <f t="shared" si="77"/>
        <v>1.417283842525302E-3</v>
      </c>
      <c r="O437" s="13">
        <f t="shared" si="78"/>
        <v>1.417283842525302E-3</v>
      </c>
      <c r="Q437">
        <v>22.60166683049577</v>
      </c>
    </row>
    <row r="438" spans="1:17" x14ac:dyDescent="0.2">
      <c r="A438" s="14">
        <f t="shared" si="79"/>
        <v>35309</v>
      </c>
      <c r="B438" s="1">
        <v>9</v>
      </c>
      <c r="F438" s="34">
        <v>28.92258065</v>
      </c>
      <c r="G438" s="13">
        <f t="shared" si="72"/>
        <v>0</v>
      </c>
      <c r="H438" s="13">
        <f t="shared" si="73"/>
        <v>28.92258065</v>
      </c>
      <c r="I438" s="16">
        <f t="shared" si="80"/>
        <v>28.924821415125766</v>
      </c>
      <c r="J438" s="13">
        <f t="shared" si="74"/>
        <v>28.725390314286798</v>
      </c>
      <c r="K438" s="13">
        <f t="shared" si="75"/>
        <v>0.19943110083896798</v>
      </c>
      <c r="L438" s="13">
        <f t="shared" si="76"/>
        <v>0</v>
      </c>
      <c r="M438" s="13">
        <f t="shared" si="81"/>
        <v>8.6865783896712049E-4</v>
      </c>
      <c r="N438" s="13">
        <f t="shared" si="77"/>
        <v>5.3856786015961475E-4</v>
      </c>
      <c r="O438" s="13">
        <f t="shared" si="78"/>
        <v>5.3856786015961475E-4</v>
      </c>
      <c r="Q438">
        <v>22.169076610235781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58.738709679999999</v>
      </c>
      <c r="G439" s="13">
        <f t="shared" si="72"/>
        <v>3.1944255910602131</v>
      </c>
      <c r="H439" s="13">
        <f t="shared" si="73"/>
        <v>55.54428408893979</v>
      </c>
      <c r="I439" s="16">
        <f t="shared" si="80"/>
        <v>55.743715189778754</v>
      </c>
      <c r="J439" s="13">
        <f t="shared" si="74"/>
        <v>53.133744971887538</v>
      </c>
      <c r="K439" s="13">
        <f t="shared" si="75"/>
        <v>2.6099702178912167</v>
      </c>
      <c r="L439" s="13">
        <f t="shared" si="76"/>
        <v>0</v>
      </c>
      <c r="M439" s="13">
        <f t="shared" si="81"/>
        <v>3.3008997880750574E-4</v>
      </c>
      <c r="N439" s="13">
        <f t="shared" si="77"/>
        <v>2.0465578686065355E-4</v>
      </c>
      <c r="O439" s="13">
        <f t="shared" si="78"/>
        <v>3.1946302468470735</v>
      </c>
      <c r="Q439">
        <v>17.466965660780119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64.764516130000004</v>
      </c>
      <c r="G440" s="13">
        <f t="shared" si="72"/>
        <v>4.202944945759282</v>
      </c>
      <c r="H440" s="13">
        <f t="shared" si="73"/>
        <v>60.561571184240719</v>
      </c>
      <c r="I440" s="16">
        <f t="shared" si="80"/>
        <v>63.171541402131936</v>
      </c>
      <c r="J440" s="13">
        <f t="shared" si="74"/>
        <v>57.223780873240571</v>
      </c>
      <c r="K440" s="13">
        <f t="shared" si="75"/>
        <v>5.9477605288913651</v>
      </c>
      <c r="L440" s="13">
        <f t="shared" si="76"/>
        <v>0</v>
      </c>
      <c r="M440" s="13">
        <f t="shared" si="81"/>
        <v>1.2543419194685219E-4</v>
      </c>
      <c r="N440" s="13">
        <f t="shared" si="77"/>
        <v>7.7769199007048356E-5</v>
      </c>
      <c r="O440" s="13">
        <f t="shared" si="78"/>
        <v>4.2030227149582888</v>
      </c>
      <c r="Q440">
        <v>13.703369648021839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12.97741935</v>
      </c>
      <c r="G441" s="13">
        <f t="shared" si="72"/>
        <v>0</v>
      </c>
      <c r="H441" s="13">
        <f t="shared" si="73"/>
        <v>12.97741935</v>
      </c>
      <c r="I441" s="16">
        <f t="shared" si="80"/>
        <v>18.925179878891363</v>
      </c>
      <c r="J441" s="13">
        <f t="shared" si="74"/>
        <v>18.6901993768982</v>
      </c>
      <c r="K441" s="13">
        <f t="shared" si="75"/>
        <v>0.23498050199316367</v>
      </c>
      <c r="L441" s="13">
        <f t="shared" si="76"/>
        <v>0</v>
      </c>
      <c r="M441" s="13">
        <f t="shared" si="81"/>
        <v>4.7664992939803834E-5</v>
      </c>
      <c r="N441" s="13">
        <f t="shared" si="77"/>
        <v>2.9552295622678376E-5</v>
      </c>
      <c r="O441" s="13">
        <f t="shared" si="78"/>
        <v>2.9552295622678376E-5</v>
      </c>
      <c r="Q441">
        <v>11.845736951612899</v>
      </c>
    </row>
    <row r="442" spans="1:17" x14ac:dyDescent="0.2">
      <c r="A442" s="14">
        <f t="shared" si="79"/>
        <v>35431</v>
      </c>
      <c r="B442" s="1">
        <v>1</v>
      </c>
      <c r="F442" s="34">
        <v>59.270967740000003</v>
      </c>
      <c r="G442" s="13">
        <f t="shared" si="72"/>
        <v>3.2835078673760383</v>
      </c>
      <c r="H442" s="13">
        <f t="shared" si="73"/>
        <v>55.987459872623965</v>
      </c>
      <c r="I442" s="16">
        <f t="shared" si="80"/>
        <v>56.222440374617129</v>
      </c>
      <c r="J442" s="13">
        <f t="shared" si="74"/>
        <v>49.710845506805107</v>
      </c>
      <c r="K442" s="13">
        <f t="shared" si="75"/>
        <v>6.5115948678120219</v>
      </c>
      <c r="L442" s="13">
        <f t="shared" si="76"/>
        <v>0</v>
      </c>
      <c r="M442" s="13">
        <f t="shared" si="81"/>
        <v>1.8112697317125458E-5</v>
      </c>
      <c r="N442" s="13">
        <f t="shared" si="77"/>
        <v>1.1229872336617784E-5</v>
      </c>
      <c r="O442" s="13">
        <f t="shared" si="78"/>
        <v>3.2835190972483748</v>
      </c>
      <c r="Q442">
        <v>10.18727947921874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84.019354840000005</v>
      </c>
      <c r="G443" s="13">
        <f t="shared" si="72"/>
        <v>7.425563805454626</v>
      </c>
      <c r="H443" s="13">
        <f t="shared" si="73"/>
        <v>76.593791034545376</v>
      </c>
      <c r="I443" s="16">
        <f t="shared" si="80"/>
        <v>83.105385902357398</v>
      </c>
      <c r="J443" s="13">
        <f t="shared" si="74"/>
        <v>65.600524182213448</v>
      </c>
      <c r="K443" s="13">
        <f t="shared" si="75"/>
        <v>17.50486172014395</v>
      </c>
      <c r="L443" s="13">
        <f t="shared" si="76"/>
        <v>0.25251194406887989</v>
      </c>
      <c r="M443" s="13">
        <f t="shared" si="81"/>
        <v>0.2525188268938604</v>
      </c>
      <c r="N443" s="13">
        <f t="shared" si="77"/>
        <v>0.15656167267419344</v>
      </c>
      <c r="O443" s="13">
        <f t="shared" si="78"/>
        <v>7.5821254781288197</v>
      </c>
      <c r="Q443">
        <v>10.249061748950741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32.893548389999999</v>
      </c>
      <c r="G444" s="13">
        <f t="shared" si="72"/>
        <v>0</v>
      </c>
      <c r="H444" s="13">
        <f t="shared" si="73"/>
        <v>32.893548389999999</v>
      </c>
      <c r="I444" s="16">
        <f t="shared" si="80"/>
        <v>50.145898166075071</v>
      </c>
      <c r="J444" s="13">
        <f t="shared" si="74"/>
        <v>46.758591371532361</v>
      </c>
      <c r="K444" s="13">
        <f t="shared" si="75"/>
        <v>3.3873067945427096</v>
      </c>
      <c r="L444" s="13">
        <f t="shared" si="76"/>
        <v>0</v>
      </c>
      <c r="M444" s="13">
        <f t="shared" si="81"/>
        <v>9.5957154219666968E-2</v>
      </c>
      <c r="N444" s="13">
        <f t="shared" si="77"/>
        <v>5.9493435616193517E-2</v>
      </c>
      <c r="O444" s="13">
        <f t="shared" si="78"/>
        <v>5.9493435616193517E-2</v>
      </c>
      <c r="Q444">
        <v>13.07981254282714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27.12258065</v>
      </c>
      <c r="G445" s="13">
        <f t="shared" si="72"/>
        <v>0</v>
      </c>
      <c r="H445" s="13">
        <f t="shared" si="73"/>
        <v>27.12258065</v>
      </c>
      <c r="I445" s="16">
        <f t="shared" si="80"/>
        <v>30.509887444542709</v>
      </c>
      <c r="J445" s="13">
        <f t="shared" si="74"/>
        <v>30.045691455175376</v>
      </c>
      <c r="K445" s="13">
        <f t="shared" si="75"/>
        <v>0.46419598936733308</v>
      </c>
      <c r="L445" s="13">
        <f t="shared" si="76"/>
        <v>0</v>
      </c>
      <c r="M445" s="13">
        <f t="shared" si="81"/>
        <v>3.6463718603473451E-2</v>
      </c>
      <c r="N445" s="13">
        <f t="shared" si="77"/>
        <v>2.2607505534153541E-2</v>
      </c>
      <c r="O445" s="13">
        <f t="shared" si="78"/>
        <v>2.2607505534153541E-2</v>
      </c>
      <c r="Q445">
        <v>17.238892055042221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11.777419350000001</v>
      </c>
      <c r="G446" s="13">
        <f t="shared" si="72"/>
        <v>0</v>
      </c>
      <c r="H446" s="13">
        <f t="shared" si="73"/>
        <v>11.777419350000001</v>
      </c>
      <c r="I446" s="16">
        <f t="shared" si="80"/>
        <v>12.241615339367334</v>
      </c>
      <c r="J446" s="13">
        <f t="shared" si="74"/>
        <v>12.218481528401547</v>
      </c>
      <c r="K446" s="13">
        <f t="shared" si="75"/>
        <v>2.3133810965786594E-2</v>
      </c>
      <c r="L446" s="13">
        <f t="shared" si="76"/>
        <v>0</v>
      </c>
      <c r="M446" s="13">
        <f t="shared" si="81"/>
        <v>1.385621306931991E-2</v>
      </c>
      <c r="N446" s="13">
        <f t="shared" si="77"/>
        <v>8.5908521029783441E-3</v>
      </c>
      <c r="O446" s="13">
        <f t="shared" si="78"/>
        <v>8.5908521029783441E-3</v>
      </c>
      <c r="Q446">
        <v>19.21650370567162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5.8580645159999998</v>
      </c>
      <c r="G447" s="13">
        <f t="shared" si="72"/>
        <v>0</v>
      </c>
      <c r="H447" s="13">
        <f t="shared" si="73"/>
        <v>5.8580645159999998</v>
      </c>
      <c r="I447" s="16">
        <f t="shared" si="80"/>
        <v>5.8811983269657864</v>
      </c>
      <c r="J447" s="13">
        <f t="shared" si="74"/>
        <v>5.8794993741951345</v>
      </c>
      <c r="K447" s="13">
        <f t="shared" si="75"/>
        <v>1.698952770651907E-3</v>
      </c>
      <c r="L447" s="13">
        <f t="shared" si="76"/>
        <v>0</v>
      </c>
      <c r="M447" s="13">
        <f t="shared" si="81"/>
        <v>5.265360966341566E-3</v>
      </c>
      <c r="N447" s="13">
        <f t="shared" si="77"/>
        <v>3.2645237991317708E-3</v>
      </c>
      <c r="O447" s="13">
        <f t="shared" si="78"/>
        <v>3.2645237991317708E-3</v>
      </c>
      <c r="Q447">
        <v>22.14490631641328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19.358064519999999</v>
      </c>
      <c r="G448" s="13">
        <f t="shared" si="72"/>
        <v>0</v>
      </c>
      <c r="H448" s="13">
        <f t="shared" si="73"/>
        <v>19.358064519999999</v>
      </c>
      <c r="I448" s="16">
        <f t="shared" si="80"/>
        <v>19.359763472770652</v>
      </c>
      <c r="J448" s="13">
        <f t="shared" si="74"/>
        <v>19.316552519685299</v>
      </c>
      <c r="K448" s="13">
        <f t="shared" si="75"/>
        <v>4.3210953085353054E-2</v>
      </c>
      <c r="L448" s="13">
        <f t="shared" si="76"/>
        <v>0</v>
      </c>
      <c r="M448" s="13">
        <f t="shared" si="81"/>
        <v>2.0008371672097952E-3</v>
      </c>
      <c r="N448" s="13">
        <f t="shared" si="77"/>
        <v>1.240519043670073E-3</v>
      </c>
      <c r="O448" s="13">
        <f t="shared" si="78"/>
        <v>1.240519043670073E-3</v>
      </c>
      <c r="Q448">
        <v>24.53235666845886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20.980645160000002</v>
      </c>
      <c r="G449" s="13">
        <f t="shared" si="72"/>
        <v>0</v>
      </c>
      <c r="H449" s="13">
        <f t="shared" si="73"/>
        <v>20.980645160000002</v>
      </c>
      <c r="I449" s="16">
        <f t="shared" si="80"/>
        <v>21.023856113085355</v>
      </c>
      <c r="J449" s="13">
        <f t="shared" si="74"/>
        <v>20.96182269018788</v>
      </c>
      <c r="K449" s="13">
        <f t="shared" si="75"/>
        <v>6.2033422897474821E-2</v>
      </c>
      <c r="L449" s="13">
        <f t="shared" si="76"/>
        <v>0</v>
      </c>
      <c r="M449" s="13">
        <f t="shared" si="81"/>
        <v>7.6031812353972213E-4</v>
      </c>
      <c r="N449" s="13">
        <f t="shared" si="77"/>
        <v>4.7139723659462771E-4</v>
      </c>
      <c r="O449" s="13">
        <f t="shared" si="78"/>
        <v>4.7139723659462771E-4</v>
      </c>
      <c r="Q449">
        <v>23.708497870967751</v>
      </c>
    </row>
    <row r="450" spans="1:17" x14ac:dyDescent="0.2">
      <c r="A450" s="14">
        <f t="shared" si="79"/>
        <v>35674</v>
      </c>
      <c r="B450" s="1">
        <v>9</v>
      </c>
      <c r="F450" s="34">
        <v>9.5870967740000008</v>
      </c>
      <c r="G450" s="13">
        <f t="shared" si="72"/>
        <v>0</v>
      </c>
      <c r="H450" s="13">
        <f t="shared" si="73"/>
        <v>9.5870967740000008</v>
      </c>
      <c r="I450" s="16">
        <f t="shared" si="80"/>
        <v>9.6491301968974756</v>
      </c>
      <c r="J450" s="13">
        <f t="shared" si="74"/>
        <v>9.6408123623738753</v>
      </c>
      <c r="K450" s="13">
        <f t="shared" si="75"/>
        <v>8.3178345236003537E-3</v>
      </c>
      <c r="L450" s="13">
        <f t="shared" si="76"/>
        <v>0</v>
      </c>
      <c r="M450" s="13">
        <f t="shared" si="81"/>
        <v>2.8892088694509443E-4</v>
      </c>
      <c r="N450" s="13">
        <f t="shared" si="77"/>
        <v>1.7913094990595855E-4</v>
      </c>
      <c r="O450" s="13">
        <f t="shared" si="78"/>
        <v>1.7913094990595855E-4</v>
      </c>
      <c r="Q450">
        <v>21.409331423417409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10.661290320000001</v>
      </c>
      <c r="G451" s="13">
        <f t="shared" si="72"/>
        <v>0</v>
      </c>
      <c r="H451" s="13">
        <f t="shared" si="73"/>
        <v>10.661290320000001</v>
      </c>
      <c r="I451" s="16">
        <f t="shared" si="80"/>
        <v>10.669608154523601</v>
      </c>
      <c r="J451" s="13">
        <f t="shared" si="74"/>
        <v>10.653361571983186</v>
      </c>
      <c r="K451" s="13">
        <f t="shared" si="75"/>
        <v>1.6246582540414778E-2</v>
      </c>
      <c r="L451" s="13">
        <f t="shared" si="76"/>
        <v>0</v>
      </c>
      <c r="M451" s="13">
        <f t="shared" si="81"/>
        <v>1.0978993703913588E-4</v>
      </c>
      <c r="N451" s="13">
        <f t="shared" si="77"/>
        <v>6.8069760964264246E-5</v>
      </c>
      <c r="O451" s="13">
        <f t="shared" si="78"/>
        <v>6.8069760964264246E-5</v>
      </c>
      <c r="Q451">
        <v>18.8043436613649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135.45161289999999</v>
      </c>
      <c r="G452" s="13">
        <f t="shared" si="72"/>
        <v>16.03361123276407</v>
      </c>
      <c r="H452" s="13">
        <f t="shared" si="73"/>
        <v>119.41800166723591</v>
      </c>
      <c r="I452" s="16">
        <f t="shared" si="80"/>
        <v>119.43424824977633</v>
      </c>
      <c r="J452" s="13">
        <f t="shared" si="74"/>
        <v>90.150504934443958</v>
      </c>
      <c r="K452" s="13">
        <f t="shared" si="75"/>
        <v>29.283743315332373</v>
      </c>
      <c r="L452" s="13">
        <f t="shared" si="76"/>
        <v>7.4260654616184931</v>
      </c>
      <c r="M452" s="13">
        <f t="shared" si="81"/>
        <v>7.4261071817945687</v>
      </c>
      <c r="N452" s="13">
        <f t="shared" si="77"/>
        <v>4.6041864527126322</v>
      </c>
      <c r="O452" s="13">
        <f t="shared" si="78"/>
        <v>20.637797685476702</v>
      </c>
      <c r="Q452">
        <v>13.953200374251709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70.864516129999998</v>
      </c>
      <c r="G453" s="13">
        <f t="shared" si="72"/>
        <v>5.2238818302594989</v>
      </c>
      <c r="H453" s="13">
        <f t="shared" si="73"/>
        <v>65.640634299740498</v>
      </c>
      <c r="I453" s="16">
        <f t="shared" si="80"/>
        <v>87.498312153454378</v>
      </c>
      <c r="J453" s="13">
        <f t="shared" si="74"/>
        <v>73.015130512794627</v>
      </c>
      <c r="K453" s="13">
        <f t="shared" si="75"/>
        <v>14.483181640659751</v>
      </c>
      <c r="L453" s="13">
        <f t="shared" si="76"/>
        <v>0</v>
      </c>
      <c r="M453" s="13">
        <f t="shared" si="81"/>
        <v>2.8219207290819366</v>
      </c>
      <c r="N453" s="13">
        <f t="shared" si="77"/>
        <v>1.7495908520308008</v>
      </c>
      <c r="O453" s="13">
        <f t="shared" si="78"/>
        <v>6.9734726822902999</v>
      </c>
      <c r="Q453">
        <v>13.422744651612909</v>
      </c>
    </row>
    <row r="454" spans="1:17" x14ac:dyDescent="0.2">
      <c r="A454" s="14">
        <f t="shared" si="79"/>
        <v>35796</v>
      </c>
      <c r="B454" s="1">
        <v>1</v>
      </c>
      <c r="F454" s="34">
        <v>0.95483870999999998</v>
      </c>
      <c r="G454" s="13">
        <f t="shared" ref="G454:G517" si="86">IF((F454-$J$2)&gt;0,$I$2*(F454-$J$2),0)</f>
        <v>0</v>
      </c>
      <c r="H454" s="13">
        <f t="shared" ref="H454:H517" si="87">F454-G454</f>
        <v>0.95483870999999998</v>
      </c>
      <c r="I454" s="16">
        <f t="shared" si="80"/>
        <v>15.438020350659752</v>
      </c>
      <c r="J454" s="13">
        <f t="shared" ref="J454:J517" si="88">I454/SQRT(1+(I454/($K$2*(300+(25*Q454)+0.05*(Q454)^3)))^2)</f>
        <v>15.311384784659451</v>
      </c>
      <c r="K454" s="13">
        <f t="shared" ref="K454:K517" si="89">I454-J454</f>
        <v>0.12663556600030113</v>
      </c>
      <c r="L454" s="13">
        <f t="shared" ref="L454:L517" si="90">IF(K454&gt;$N$2,(K454-$N$2)/$L$2,0)</f>
        <v>0</v>
      </c>
      <c r="M454" s="13">
        <f t="shared" si="81"/>
        <v>1.0723298770511358</v>
      </c>
      <c r="N454" s="13">
        <f t="shared" ref="N454:N517" si="91">$M$2*M454</f>
        <v>0.66484452377170422</v>
      </c>
      <c r="O454" s="13">
        <f t="shared" ref="O454:O517" si="92">N454+G454</f>
        <v>0.66484452377170422</v>
      </c>
      <c r="Q454">
        <v>11.946042121774211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47.783870970000002</v>
      </c>
      <c r="G455" s="13">
        <f t="shared" si="86"/>
        <v>1.3609503610946749</v>
      </c>
      <c r="H455" s="13">
        <f t="shared" si="87"/>
        <v>46.422920608905329</v>
      </c>
      <c r="I455" s="16">
        <f t="shared" ref="I455:I518" si="95">H455+K454-L454</f>
        <v>46.549556174905632</v>
      </c>
      <c r="J455" s="13">
        <f t="shared" si="88"/>
        <v>43.938054499574797</v>
      </c>
      <c r="K455" s="13">
        <f t="shared" si="89"/>
        <v>2.6115016753308353</v>
      </c>
      <c r="L455" s="13">
        <f t="shared" si="90"/>
        <v>0</v>
      </c>
      <c r="M455" s="13">
        <f t="shared" ref="M455:M518" si="96">L455+M454-N454</f>
        <v>0.40748535327943158</v>
      </c>
      <c r="N455" s="13">
        <f t="shared" si="91"/>
        <v>0.25264091903324759</v>
      </c>
      <c r="O455" s="13">
        <f t="shared" si="92"/>
        <v>1.6135912801279226</v>
      </c>
      <c r="Q455">
        <v>13.482720950611339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76.164516129999996</v>
      </c>
      <c r="G456" s="13">
        <f t="shared" si="86"/>
        <v>6.1109253528580485</v>
      </c>
      <c r="H456" s="13">
        <f t="shared" si="87"/>
        <v>70.053590777141949</v>
      </c>
      <c r="I456" s="16">
        <f t="shared" si="95"/>
        <v>72.665092452472777</v>
      </c>
      <c r="J456" s="13">
        <f t="shared" si="88"/>
        <v>64.899691699802659</v>
      </c>
      <c r="K456" s="13">
        <f t="shared" si="89"/>
        <v>7.7654007526701179</v>
      </c>
      <c r="L456" s="13">
        <f t="shared" si="90"/>
        <v>0</v>
      </c>
      <c r="M456" s="13">
        <f t="shared" si="96"/>
        <v>0.15484443424618399</v>
      </c>
      <c r="N456" s="13">
        <f t="shared" si="91"/>
        <v>9.6003549232634072E-2</v>
      </c>
      <c r="O456" s="13">
        <f t="shared" si="92"/>
        <v>6.2069289020906826</v>
      </c>
      <c r="Q456">
        <v>14.65552810669417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47.454838709999997</v>
      </c>
      <c r="G457" s="13">
        <f t="shared" si="86"/>
        <v>1.3058813167627945</v>
      </c>
      <c r="H457" s="13">
        <f t="shared" si="87"/>
        <v>46.148957393237204</v>
      </c>
      <c r="I457" s="16">
        <f t="shared" si="95"/>
        <v>53.914358145907322</v>
      </c>
      <c r="J457" s="13">
        <f t="shared" si="88"/>
        <v>52.108488835650292</v>
      </c>
      <c r="K457" s="13">
        <f t="shared" si="89"/>
        <v>1.8058693102570302</v>
      </c>
      <c r="L457" s="13">
        <f t="shared" si="90"/>
        <v>0</v>
      </c>
      <c r="M457" s="13">
        <f t="shared" si="96"/>
        <v>5.8840885013549921E-2</v>
      </c>
      <c r="N457" s="13">
        <f t="shared" si="91"/>
        <v>3.6481348708400953E-2</v>
      </c>
      <c r="O457" s="13">
        <f t="shared" si="92"/>
        <v>1.3423626654711955</v>
      </c>
      <c r="Q457">
        <v>19.511278920695421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11.9</v>
      </c>
      <c r="G458" s="13">
        <f t="shared" si="86"/>
        <v>0</v>
      </c>
      <c r="H458" s="13">
        <f t="shared" si="87"/>
        <v>11.9</v>
      </c>
      <c r="I458" s="16">
        <f t="shared" si="95"/>
        <v>13.705869310257031</v>
      </c>
      <c r="J458" s="13">
        <f t="shared" si="88"/>
        <v>13.67589425427972</v>
      </c>
      <c r="K458" s="13">
        <f t="shared" si="89"/>
        <v>2.9975055977310205E-2</v>
      </c>
      <c r="L458" s="13">
        <f t="shared" si="90"/>
        <v>0</v>
      </c>
      <c r="M458" s="13">
        <f t="shared" si="96"/>
        <v>2.2359536305148968E-2</v>
      </c>
      <c r="N458" s="13">
        <f t="shared" si="91"/>
        <v>1.386291250919236E-2</v>
      </c>
      <c r="O458" s="13">
        <f t="shared" si="92"/>
        <v>1.386291250919236E-2</v>
      </c>
      <c r="Q458">
        <v>19.77724054326039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6.096774194</v>
      </c>
      <c r="G459" s="13">
        <f t="shared" si="86"/>
        <v>0</v>
      </c>
      <c r="H459" s="13">
        <f t="shared" si="87"/>
        <v>6.096774194</v>
      </c>
      <c r="I459" s="16">
        <f t="shared" si="95"/>
        <v>6.1267492499773102</v>
      </c>
      <c r="J459" s="13">
        <f t="shared" si="88"/>
        <v>6.1251179480312512</v>
      </c>
      <c r="K459" s="13">
        <f t="shared" si="89"/>
        <v>1.6313019460589828E-3</v>
      </c>
      <c r="L459" s="13">
        <f t="shared" si="90"/>
        <v>0</v>
      </c>
      <c r="M459" s="13">
        <f t="shared" si="96"/>
        <v>8.4966237959566079E-3</v>
      </c>
      <c r="N459" s="13">
        <f t="shared" si="91"/>
        <v>5.2679067534930971E-3</v>
      </c>
      <c r="O459" s="13">
        <f t="shared" si="92"/>
        <v>5.2679067534930971E-3</v>
      </c>
      <c r="Q459">
        <v>23.304916314828741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3.74516129</v>
      </c>
      <c r="G460" s="13">
        <f t="shared" si="86"/>
        <v>0</v>
      </c>
      <c r="H460" s="13">
        <f t="shared" si="87"/>
        <v>3.74516129</v>
      </c>
      <c r="I460" s="16">
        <f t="shared" si="95"/>
        <v>3.746792591946059</v>
      </c>
      <c r="J460" s="13">
        <f t="shared" si="88"/>
        <v>3.7464928950718051</v>
      </c>
      <c r="K460" s="13">
        <f t="shared" si="89"/>
        <v>2.9969687425390745E-4</v>
      </c>
      <c r="L460" s="13">
        <f t="shared" si="90"/>
        <v>0</v>
      </c>
      <c r="M460" s="13">
        <f t="shared" si="96"/>
        <v>3.2287170424635109E-3</v>
      </c>
      <c r="N460" s="13">
        <f t="shared" si="91"/>
        <v>2.0018045663273767E-3</v>
      </c>
      <c r="O460" s="13">
        <f t="shared" si="92"/>
        <v>2.0018045663273767E-3</v>
      </c>
      <c r="Q460">
        <v>24.872396870967751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22.054838709999999</v>
      </c>
      <c r="G461" s="13">
        <f t="shared" si="86"/>
        <v>0</v>
      </c>
      <c r="H461" s="13">
        <f t="shared" si="87"/>
        <v>22.054838709999999</v>
      </c>
      <c r="I461" s="16">
        <f t="shared" si="95"/>
        <v>22.055138406874253</v>
      </c>
      <c r="J461" s="13">
        <f t="shared" si="88"/>
        <v>21.97366892023641</v>
      </c>
      <c r="K461" s="13">
        <f t="shared" si="89"/>
        <v>8.1469486637843147E-2</v>
      </c>
      <c r="L461" s="13">
        <f t="shared" si="90"/>
        <v>0</v>
      </c>
      <c r="M461" s="13">
        <f t="shared" si="96"/>
        <v>1.2269124761361341E-3</v>
      </c>
      <c r="N461" s="13">
        <f t="shared" si="91"/>
        <v>7.606857352044032E-4</v>
      </c>
      <c r="O461" s="13">
        <f t="shared" si="92"/>
        <v>7.606857352044032E-4</v>
      </c>
      <c r="Q461">
        <v>22.783403053683841</v>
      </c>
    </row>
    <row r="462" spans="1:17" x14ac:dyDescent="0.2">
      <c r="A462" s="14">
        <f t="shared" si="93"/>
        <v>36039</v>
      </c>
      <c r="B462" s="1">
        <v>9</v>
      </c>
      <c r="F462" s="34">
        <v>5.9</v>
      </c>
      <c r="G462" s="13">
        <f t="shared" si="86"/>
        <v>0</v>
      </c>
      <c r="H462" s="13">
        <f t="shared" si="87"/>
        <v>5.9</v>
      </c>
      <c r="I462" s="16">
        <f t="shared" si="95"/>
        <v>5.9814694866378435</v>
      </c>
      <c r="J462" s="13">
        <f t="shared" si="88"/>
        <v>5.979809140090028</v>
      </c>
      <c r="K462" s="13">
        <f t="shared" si="89"/>
        <v>1.6603465478155499E-3</v>
      </c>
      <c r="L462" s="13">
        <f t="shared" si="90"/>
        <v>0</v>
      </c>
      <c r="M462" s="13">
        <f t="shared" si="96"/>
        <v>4.6622674093173093E-4</v>
      </c>
      <c r="N462" s="13">
        <f t="shared" si="91"/>
        <v>2.8906057937767317E-4</v>
      </c>
      <c r="O462" s="13">
        <f t="shared" si="92"/>
        <v>2.8906057937767317E-4</v>
      </c>
      <c r="Q462">
        <v>22.66768263215975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16.3483871</v>
      </c>
      <c r="G463" s="13">
        <f t="shared" si="86"/>
        <v>0</v>
      </c>
      <c r="H463" s="13">
        <f t="shared" si="87"/>
        <v>16.3483871</v>
      </c>
      <c r="I463" s="16">
        <f t="shared" si="95"/>
        <v>16.350047446547816</v>
      </c>
      <c r="J463" s="13">
        <f t="shared" si="88"/>
        <v>16.298977579270353</v>
      </c>
      <c r="K463" s="13">
        <f t="shared" si="89"/>
        <v>5.1069867277462322E-2</v>
      </c>
      <c r="L463" s="13">
        <f t="shared" si="90"/>
        <v>0</v>
      </c>
      <c r="M463" s="13">
        <f t="shared" si="96"/>
        <v>1.7716616155405776E-4</v>
      </c>
      <c r="N463" s="13">
        <f t="shared" si="91"/>
        <v>1.0984302016351581E-4</v>
      </c>
      <c r="O463" s="13">
        <f t="shared" si="92"/>
        <v>1.0984302016351581E-4</v>
      </c>
      <c r="Q463">
        <v>19.74181804319845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115.8967742</v>
      </c>
      <c r="G464" s="13">
        <f t="shared" si="86"/>
        <v>12.760782364029268</v>
      </c>
      <c r="H464" s="13">
        <f t="shared" si="87"/>
        <v>103.13599183597073</v>
      </c>
      <c r="I464" s="16">
        <f t="shared" si="95"/>
        <v>103.18706170324819</v>
      </c>
      <c r="J464" s="13">
        <f t="shared" si="88"/>
        <v>78.109934015298222</v>
      </c>
      <c r="K464" s="13">
        <f t="shared" si="89"/>
        <v>25.077127687949968</v>
      </c>
      <c r="L464" s="13">
        <f t="shared" si="90"/>
        <v>4.8641598946998963</v>
      </c>
      <c r="M464" s="13">
        <f t="shared" si="96"/>
        <v>4.8642272178412869</v>
      </c>
      <c r="N464" s="13">
        <f t="shared" si="91"/>
        <v>3.015820875061598</v>
      </c>
      <c r="O464" s="13">
        <f t="shared" si="92"/>
        <v>15.776603239090866</v>
      </c>
      <c r="Q464">
        <v>11.915071586126061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34.545161290000003</v>
      </c>
      <c r="G465" s="13">
        <f t="shared" si="86"/>
        <v>0</v>
      </c>
      <c r="H465" s="13">
        <f t="shared" si="87"/>
        <v>34.545161290000003</v>
      </c>
      <c r="I465" s="16">
        <f t="shared" si="95"/>
        <v>54.758129083250076</v>
      </c>
      <c r="J465" s="13">
        <f t="shared" si="88"/>
        <v>48.808590832910262</v>
      </c>
      <c r="K465" s="13">
        <f t="shared" si="89"/>
        <v>5.9495382503398133</v>
      </c>
      <c r="L465" s="13">
        <f t="shared" si="90"/>
        <v>0</v>
      </c>
      <c r="M465" s="13">
        <f t="shared" si="96"/>
        <v>1.8484063427796888</v>
      </c>
      <c r="N465" s="13">
        <f t="shared" si="91"/>
        <v>1.1460119325234071</v>
      </c>
      <c r="O465" s="13">
        <f t="shared" si="92"/>
        <v>1.1460119325234071</v>
      </c>
      <c r="Q465">
        <v>10.36274658111541</v>
      </c>
    </row>
    <row r="466" spans="1:17" x14ac:dyDescent="0.2">
      <c r="A466" s="14">
        <f t="shared" si="93"/>
        <v>36161</v>
      </c>
      <c r="B466" s="1">
        <v>1</v>
      </c>
      <c r="F466" s="34">
        <v>60.093548390000002</v>
      </c>
      <c r="G466" s="13">
        <f t="shared" si="86"/>
        <v>3.4211804782057373</v>
      </c>
      <c r="H466" s="13">
        <f t="shared" si="87"/>
        <v>56.672367911794268</v>
      </c>
      <c r="I466" s="16">
        <f t="shared" si="95"/>
        <v>62.621906162134081</v>
      </c>
      <c r="J466" s="13">
        <f t="shared" si="88"/>
        <v>53.65105515298076</v>
      </c>
      <c r="K466" s="13">
        <f t="shared" si="89"/>
        <v>8.9708510091533213</v>
      </c>
      <c r="L466" s="13">
        <f t="shared" si="90"/>
        <v>0</v>
      </c>
      <c r="M466" s="13">
        <f t="shared" si="96"/>
        <v>0.7023944102562818</v>
      </c>
      <c r="N466" s="13">
        <f t="shared" si="91"/>
        <v>0.43548453435889473</v>
      </c>
      <c r="O466" s="13">
        <f t="shared" si="92"/>
        <v>3.856665012564632</v>
      </c>
      <c r="Q466">
        <v>9.8470346516129048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7.8354838710000001</v>
      </c>
      <c r="G467" s="13">
        <f t="shared" si="86"/>
        <v>0</v>
      </c>
      <c r="H467" s="13">
        <f t="shared" si="87"/>
        <v>7.8354838710000001</v>
      </c>
      <c r="I467" s="16">
        <f t="shared" si="95"/>
        <v>16.806334880153322</v>
      </c>
      <c r="J467" s="13">
        <f t="shared" si="88"/>
        <v>16.648631374766726</v>
      </c>
      <c r="K467" s="13">
        <f t="shared" si="89"/>
        <v>0.15770350538659628</v>
      </c>
      <c r="L467" s="13">
        <f t="shared" si="90"/>
        <v>0</v>
      </c>
      <c r="M467" s="13">
        <f t="shared" si="96"/>
        <v>0.26690987589738707</v>
      </c>
      <c r="N467" s="13">
        <f t="shared" si="91"/>
        <v>0.16548412305637999</v>
      </c>
      <c r="O467" s="13">
        <f t="shared" si="92"/>
        <v>0.16548412305637999</v>
      </c>
      <c r="Q467">
        <v>12.193154198133699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11.41935484</v>
      </c>
      <c r="G468" s="13">
        <f t="shared" si="86"/>
        <v>0</v>
      </c>
      <c r="H468" s="13">
        <f t="shared" si="87"/>
        <v>11.41935484</v>
      </c>
      <c r="I468" s="16">
        <f t="shared" si="95"/>
        <v>11.577058345386597</v>
      </c>
      <c r="J468" s="13">
        <f t="shared" si="88"/>
        <v>11.534573457753496</v>
      </c>
      <c r="K468" s="13">
        <f t="shared" si="89"/>
        <v>4.2484887633101209E-2</v>
      </c>
      <c r="L468" s="13">
        <f t="shared" si="90"/>
        <v>0</v>
      </c>
      <c r="M468" s="13">
        <f t="shared" si="96"/>
        <v>0.10142575284100708</v>
      </c>
      <c r="N468" s="13">
        <f t="shared" si="91"/>
        <v>6.2883966761424381E-2</v>
      </c>
      <c r="O468" s="13">
        <f t="shared" si="92"/>
        <v>6.2883966761424381E-2</v>
      </c>
      <c r="Q468">
        <v>13.66831780022828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102.6935484</v>
      </c>
      <c r="G469" s="13">
        <f t="shared" si="86"/>
        <v>10.551002001143219</v>
      </c>
      <c r="H469" s="13">
        <f t="shared" si="87"/>
        <v>92.14254639885678</v>
      </c>
      <c r="I469" s="16">
        <f t="shared" si="95"/>
        <v>92.185031286489874</v>
      </c>
      <c r="J469" s="13">
        <f t="shared" si="88"/>
        <v>76.398644587327013</v>
      </c>
      <c r="K469" s="13">
        <f t="shared" si="89"/>
        <v>15.786386699162861</v>
      </c>
      <c r="L469" s="13">
        <f t="shared" si="90"/>
        <v>0</v>
      </c>
      <c r="M469" s="13">
        <f t="shared" si="96"/>
        <v>3.8541786079582696E-2</v>
      </c>
      <c r="N469" s="13">
        <f t="shared" si="91"/>
        <v>2.389590736934127E-2</v>
      </c>
      <c r="O469" s="13">
        <f t="shared" si="92"/>
        <v>10.574897908512561</v>
      </c>
      <c r="Q469">
        <v>13.856265503586281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20.338709680000001</v>
      </c>
      <c r="G470" s="13">
        <f t="shared" si="86"/>
        <v>0</v>
      </c>
      <c r="H470" s="13">
        <f t="shared" si="87"/>
        <v>20.338709680000001</v>
      </c>
      <c r="I470" s="16">
        <f t="shared" si="95"/>
        <v>36.125096379162862</v>
      </c>
      <c r="J470" s="13">
        <f t="shared" si="88"/>
        <v>35.494367680970129</v>
      </c>
      <c r="K470" s="13">
        <f t="shared" si="89"/>
        <v>0.63072869819273336</v>
      </c>
      <c r="L470" s="13">
        <f t="shared" si="90"/>
        <v>0</v>
      </c>
      <c r="M470" s="13">
        <f t="shared" si="96"/>
        <v>1.4645878710241426E-2</v>
      </c>
      <c r="N470" s="13">
        <f t="shared" si="91"/>
        <v>9.0804448003496841E-3</v>
      </c>
      <c r="O470" s="13">
        <f t="shared" si="92"/>
        <v>9.0804448003496841E-3</v>
      </c>
      <c r="Q470">
        <v>18.631947400939879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2.6548387099999999</v>
      </c>
      <c r="G471" s="13">
        <f t="shared" si="86"/>
        <v>0</v>
      </c>
      <c r="H471" s="13">
        <f t="shared" si="87"/>
        <v>2.6548387099999999</v>
      </c>
      <c r="I471" s="16">
        <f t="shared" si="95"/>
        <v>3.2855674081927333</v>
      </c>
      <c r="J471" s="13">
        <f t="shared" si="88"/>
        <v>3.2852899074419089</v>
      </c>
      <c r="K471" s="13">
        <f t="shared" si="89"/>
        <v>2.7750075082444425E-4</v>
      </c>
      <c r="L471" s="13">
        <f t="shared" si="90"/>
        <v>0</v>
      </c>
      <c r="M471" s="13">
        <f t="shared" si="96"/>
        <v>5.5654339098917417E-3</v>
      </c>
      <c r="N471" s="13">
        <f t="shared" si="91"/>
        <v>3.4505690241328798E-3</v>
      </c>
      <c r="O471" s="13">
        <f t="shared" si="92"/>
        <v>3.4505690241328798E-3</v>
      </c>
      <c r="Q471">
        <v>22.609960349735481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39.387096769999999</v>
      </c>
      <c r="G472" s="13">
        <f t="shared" si="86"/>
        <v>0</v>
      </c>
      <c r="H472" s="13">
        <f t="shared" si="87"/>
        <v>39.387096769999999</v>
      </c>
      <c r="I472" s="16">
        <f t="shared" si="95"/>
        <v>39.387374270750826</v>
      </c>
      <c r="J472" s="13">
        <f t="shared" si="88"/>
        <v>39.055106913875669</v>
      </c>
      <c r="K472" s="13">
        <f t="shared" si="89"/>
        <v>0.33226735687515685</v>
      </c>
      <c r="L472" s="13">
        <f t="shared" si="90"/>
        <v>0</v>
      </c>
      <c r="M472" s="13">
        <f t="shared" si="96"/>
        <v>2.1148648857588618E-3</v>
      </c>
      <c r="N472" s="13">
        <f t="shared" si="91"/>
        <v>1.3112162291704942E-3</v>
      </c>
      <c r="O472" s="13">
        <f t="shared" si="92"/>
        <v>1.3112162291704942E-3</v>
      </c>
      <c r="Q472">
        <v>25.117480921730291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26.870967740000001</v>
      </c>
      <c r="G473" s="13">
        <f t="shared" si="86"/>
        <v>0</v>
      </c>
      <c r="H473" s="13">
        <f t="shared" si="87"/>
        <v>26.870967740000001</v>
      </c>
      <c r="I473" s="16">
        <f t="shared" si="95"/>
        <v>27.203235096875158</v>
      </c>
      <c r="J473" s="13">
        <f t="shared" si="88"/>
        <v>27.074073355158074</v>
      </c>
      <c r="K473" s="13">
        <f t="shared" si="89"/>
        <v>0.12916174171708406</v>
      </c>
      <c r="L473" s="13">
        <f t="shared" si="90"/>
        <v>0</v>
      </c>
      <c r="M473" s="13">
        <f t="shared" si="96"/>
        <v>8.0364865658836757E-4</v>
      </c>
      <c r="N473" s="13">
        <f t="shared" si="91"/>
        <v>4.9826216708478792E-4</v>
      </c>
      <c r="O473" s="13">
        <f t="shared" si="92"/>
        <v>4.9826216708478792E-4</v>
      </c>
      <c r="Q473">
        <v>23.97205187096775</v>
      </c>
    </row>
    <row r="474" spans="1:17" x14ac:dyDescent="0.2">
      <c r="A474" s="14">
        <f t="shared" si="93"/>
        <v>36404</v>
      </c>
      <c r="B474" s="1">
        <v>9</v>
      </c>
      <c r="F474" s="34">
        <v>20.612903230000001</v>
      </c>
      <c r="G474" s="13">
        <f t="shared" si="86"/>
        <v>0</v>
      </c>
      <c r="H474" s="13">
        <f t="shared" si="87"/>
        <v>20.612903230000001</v>
      </c>
      <c r="I474" s="16">
        <f t="shared" si="95"/>
        <v>20.742064971717085</v>
      </c>
      <c r="J474" s="13">
        <f t="shared" si="88"/>
        <v>20.673928259856638</v>
      </c>
      <c r="K474" s="13">
        <f t="shared" si="89"/>
        <v>6.8136711860447008E-2</v>
      </c>
      <c r="L474" s="13">
        <f t="shared" si="90"/>
        <v>0</v>
      </c>
      <c r="M474" s="13">
        <f t="shared" si="96"/>
        <v>3.0538648950357964E-4</v>
      </c>
      <c r="N474" s="13">
        <f t="shared" si="91"/>
        <v>1.8933962349221937E-4</v>
      </c>
      <c r="O474" s="13">
        <f t="shared" si="92"/>
        <v>1.8933962349221937E-4</v>
      </c>
      <c r="Q474">
        <v>22.74919701373706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8.9548387100000006</v>
      </c>
      <c r="G475" s="13">
        <f t="shared" si="86"/>
        <v>0</v>
      </c>
      <c r="H475" s="13">
        <f t="shared" si="87"/>
        <v>8.9548387100000006</v>
      </c>
      <c r="I475" s="16">
        <f t="shared" si="95"/>
        <v>9.0229754218604477</v>
      </c>
      <c r="J475" s="13">
        <f t="shared" si="88"/>
        <v>9.0165998506605973</v>
      </c>
      <c r="K475" s="13">
        <f t="shared" si="89"/>
        <v>6.3755711998503273E-3</v>
      </c>
      <c r="L475" s="13">
        <f t="shared" si="90"/>
        <v>0</v>
      </c>
      <c r="M475" s="13">
        <f t="shared" si="96"/>
        <v>1.1604686601136027E-4</v>
      </c>
      <c r="N475" s="13">
        <f t="shared" si="91"/>
        <v>7.1949056927043373E-5</v>
      </c>
      <c r="O475" s="13">
        <f t="shared" si="92"/>
        <v>7.1949056927043373E-5</v>
      </c>
      <c r="Q475">
        <v>21.868364857362621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30.438709679999999</v>
      </c>
      <c r="G476" s="13">
        <f t="shared" si="86"/>
        <v>0</v>
      </c>
      <c r="H476" s="13">
        <f t="shared" si="87"/>
        <v>30.438709679999999</v>
      </c>
      <c r="I476" s="16">
        <f t="shared" si="95"/>
        <v>30.445085251199849</v>
      </c>
      <c r="J476" s="13">
        <f t="shared" si="88"/>
        <v>29.797739932488344</v>
      </c>
      <c r="K476" s="13">
        <f t="shared" si="89"/>
        <v>0.6473453187115048</v>
      </c>
      <c r="L476" s="13">
        <f t="shared" si="90"/>
        <v>0</v>
      </c>
      <c r="M476" s="13">
        <f t="shared" si="96"/>
        <v>4.40978090843169E-5</v>
      </c>
      <c r="N476" s="13">
        <f t="shared" si="91"/>
        <v>2.7340641632276477E-5</v>
      </c>
      <c r="O476" s="13">
        <f t="shared" si="92"/>
        <v>2.7340641632276477E-5</v>
      </c>
      <c r="Q476">
        <v>14.75318732935602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40.261290320000001</v>
      </c>
      <c r="G477" s="13">
        <f t="shared" si="86"/>
        <v>0.10192084433850675</v>
      </c>
      <c r="H477" s="13">
        <f t="shared" si="87"/>
        <v>40.159369475661492</v>
      </c>
      <c r="I477" s="16">
        <f t="shared" si="95"/>
        <v>40.806714794372994</v>
      </c>
      <c r="J477" s="13">
        <f t="shared" si="88"/>
        <v>39.194914090739267</v>
      </c>
      <c r="K477" s="13">
        <f t="shared" si="89"/>
        <v>1.6118007036337261</v>
      </c>
      <c r="L477" s="13">
        <f t="shared" si="90"/>
        <v>0</v>
      </c>
      <c r="M477" s="13">
        <f t="shared" si="96"/>
        <v>1.6757167452040422E-5</v>
      </c>
      <c r="N477" s="13">
        <f t="shared" si="91"/>
        <v>1.0389443820265061E-5</v>
      </c>
      <c r="O477" s="13">
        <f t="shared" si="92"/>
        <v>0.10193123378232702</v>
      </c>
      <c r="Q477">
        <v>14.307764370318861</v>
      </c>
    </row>
    <row r="478" spans="1:17" x14ac:dyDescent="0.2">
      <c r="A478" s="14">
        <f t="shared" si="93"/>
        <v>36526</v>
      </c>
      <c r="B478" s="1">
        <v>1</v>
      </c>
      <c r="F478" s="34">
        <v>115.18709680000001</v>
      </c>
      <c r="G478" s="13">
        <f t="shared" si="86"/>
        <v>12.642005997839727</v>
      </c>
      <c r="H478" s="13">
        <f t="shared" si="87"/>
        <v>102.54509080216027</v>
      </c>
      <c r="I478" s="16">
        <f t="shared" si="95"/>
        <v>104.15689150579399</v>
      </c>
      <c r="J478" s="13">
        <f t="shared" si="88"/>
        <v>73.105106558922103</v>
      </c>
      <c r="K478" s="13">
        <f t="shared" si="89"/>
        <v>31.051784946871891</v>
      </c>
      <c r="L478" s="13">
        <f t="shared" si="90"/>
        <v>8.5028350311746905</v>
      </c>
      <c r="M478" s="13">
        <f t="shared" si="96"/>
        <v>8.5028413988983225</v>
      </c>
      <c r="N478" s="13">
        <f t="shared" si="91"/>
        <v>5.2717616673169596</v>
      </c>
      <c r="O478" s="13">
        <f t="shared" si="92"/>
        <v>17.913767665156687</v>
      </c>
      <c r="Q478">
        <v>9.6440880516129042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69.067741940000005</v>
      </c>
      <c r="G479" s="13">
        <f t="shared" si="86"/>
        <v>4.9231616591629423</v>
      </c>
      <c r="H479" s="13">
        <f t="shared" si="87"/>
        <v>64.144580280837062</v>
      </c>
      <c r="I479" s="16">
        <f t="shared" si="95"/>
        <v>86.693530196534255</v>
      </c>
      <c r="J479" s="13">
        <f t="shared" si="88"/>
        <v>75.133104640500122</v>
      </c>
      <c r="K479" s="13">
        <f t="shared" si="89"/>
        <v>11.560425556034133</v>
      </c>
      <c r="L479" s="13">
        <f t="shared" si="90"/>
        <v>0</v>
      </c>
      <c r="M479" s="13">
        <f t="shared" si="96"/>
        <v>3.2310797315813629</v>
      </c>
      <c r="N479" s="13">
        <f t="shared" si="91"/>
        <v>2.0032694335804448</v>
      </c>
      <c r="O479" s="13">
        <f t="shared" si="92"/>
        <v>6.9264310927433872</v>
      </c>
      <c r="Q479">
        <v>15.26989822011031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68.92258065</v>
      </c>
      <c r="G480" s="13">
        <f t="shared" si="86"/>
        <v>4.8988664927428385</v>
      </c>
      <c r="H480" s="13">
        <f t="shared" si="87"/>
        <v>64.02371415725716</v>
      </c>
      <c r="I480" s="16">
        <f t="shared" si="95"/>
        <v>75.584139713291293</v>
      </c>
      <c r="J480" s="13">
        <f t="shared" si="88"/>
        <v>67.60702225891248</v>
      </c>
      <c r="K480" s="13">
        <f t="shared" si="89"/>
        <v>7.9771174543788135</v>
      </c>
      <c r="L480" s="13">
        <f t="shared" si="90"/>
        <v>0</v>
      </c>
      <c r="M480" s="13">
        <f t="shared" si="96"/>
        <v>1.227810298000918</v>
      </c>
      <c r="N480" s="13">
        <f t="shared" si="91"/>
        <v>0.76124238476056916</v>
      </c>
      <c r="O480" s="13">
        <f t="shared" si="92"/>
        <v>5.6601088775034079</v>
      </c>
      <c r="Q480">
        <v>15.32716600977697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86.170967739999995</v>
      </c>
      <c r="G481" s="13">
        <f t="shared" si="86"/>
        <v>7.7856721613196207</v>
      </c>
      <c r="H481" s="13">
        <f t="shared" si="87"/>
        <v>78.38529557868037</v>
      </c>
      <c r="I481" s="16">
        <f t="shared" si="95"/>
        <v>86.362413033059184</v>
      </c>
      <c r="J481" s="13">
        <f t="shared" si="88"/>
        <v>74.937922491286841</v>
      </c>
      <c r="K481" s="13">
        <f t="shared" si="89"/>
        <v>11.424490541772343</v>
      </c>
      <c r="L481" s="13">
        <f t="shared" si="90"/>
        <v>0</v>
      </c>
      <c r="M481" s="13">
        <f t="shared" si="96"/>
        <v>0.46656791324034885</v>
      </c>
      <c r="N481" s="13">
        <f t="shared" si="91"/>
        <v>0.28927210620901628</v>
      </c>
      <c r="O481" s="13">
        <f t="shared" si="92"/>
        <v>8.0749442675286378</v>
      </c>
      <c r="Q481">
        <v>15.285881710573999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8.6032258059999993</v>
      </c>
      <c r="G482" s="13">
        <f t="shared" si="86"/>
        <v>0</v>
      </c>
      <c r="H482" s="13">
        <f t="shared" si="87"/>
        <v>8.6032258059999993</v>
      </c>
      <c r="I482" s="16">
        <f t="shared" si="95"/>
        <v>20.027716347772341</v>
      </c>
      <c r="J482" s="13">
        <f t="shared" si="88"/>
        <v>19.906372699426434</v>
      </c>
      <c r="K482" s="13">
        <f t="shared" si="89"/>
        <v>0.12134364834590627</v>
      </c>
      <c r="L482" s="13">
        <f t="shared" si="90"/>
        <v>0</v>
      </c>
      <c r="M482" s="13">
        <f t="shared" si="96"/>
        <v>0.17729580703133258</v>
      </c>
      <c r="N482" s="13">
        <f t="shared" si="91"/>
        <v>0.1099234003594262</v>
      </c>
      <c r="O482" s="13">
        <f t="shared" si="92"/>
        <v>0.1099234003594262</v>
      </c>
      <c r="Q482">
        <v>17.896329272834521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27.822580649999999</v>
      </c>
      <c r="G483" s="13">
        <f t="shared" si="86"/>
        <v>0</v>
      </c>
      <c r="H483" s="13">
        <f t="shared" si="87"/>
        <v>27.822580649999999</v>
      </c>
      <c r="I483" s="16">
        <f t="shared" si="95"/>
        <v>27.943924298345905</v>
      </c>
      <c r="J483" s="13">
        <f t="shared" si="88"/>
        <v>27.778418114013995</v>
      </c>
      <c r="K483" s="13">
        <f t="shared" si="89"/>
        <v>0.16550618433191033</v>
      </c>
      <c r="L483" s="13">
        <f t="shared" si="90"/>
        <v>0</v>
      </c>
      <c r="M483" s="13">
        <f t="shared" si="96"/>
        <v>6.7372406671906374E-2</v>
      </c>
      <c r="N483" s="13">
        <f t="shared" si="91"/>
        <v>4.1770892136581951E-2</v>
      </c>
      <c r="O483" s="13">
        <f t="shared" si="92"/>
        <v>4.1770892136581951E-2</v>
      </c>
      <c r="Q483">
        <v>22.76792531770322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10.438709680000001</v>
      </c>
      <c r="G484" s="13">
        <f t="shared" si="86"/>
        <v>0</v>
      </c>
      <c r="H484" s="13">
        <f t="shared" si="87"/>
        <v>10.438709680000001</v>
      </c>
      <c r="I484" s="16">
        <f t="shared" si="95"/>
        <v>10.604215864331911</v>
      </c>
      <c r="J484" s="13">
        <f t="shared" si="88"/>
        <v>10.596610328524413</v>
      </c>
      <c r="K484" s="13">
        <f t="shared" si="89"/>
        <v>7.6055358074977875E-3</v>
      </c>
      <c r="L484" s="13">
        <f t="shared" si="90"/>
        <v>0</v>
      </c>
      <c r="M484" s="13">
        <f t="shared" si="96"/>
        <v>2.5601514535324423E-2</v>
      </c>
      <c r="N484" s="13">
        <f t="shared" si="91"/>
        <v>1.5872939011901142E-2</v>
      </c>
      <c r="O484" s="13">
        <f t="shared" si="92"/>
        <v>1.5872939011901142E-2</v>
      </c>
      <c r="Q484">
        <v>24.05777387096775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3.4870967739999998</v>
      </c>
      <c r="G485" s="13">
        <f t="shared" si="86"/>
        <v>0</v>
      </c>
      <c r="H485" s="13">
        <f t="shared" si="87"/>
        <v>3.4870967739999998</v>
      </c>
      <c r="I485" s="16">
        <f t="shared" si="95"/>
        <v>3.4947023098074976</v>
      </c>
      <c r="J485" s="13">
        <f t="shared" si="88"/>
        <v>3.4943645930355416</v>
      </c>
      <c r="K485" s="13">
        <f t="shared" si="89"/>
        <v>3.3771677195604255E-4</v>
      </c>
      <c r="L485" s="13">
        <f t="shared" si="90"/>
        <v>0</v>
      </c>
      <c r="M485" s="13">
        <f t="shared" si="96"/>
        <v>9.7285755234232801E-3</v>
      </c>
      <c r="N485" s="13">
        <f t="shared" si="91"/>
        <v>6.0317168245224333E-3</v>
      </c>
      <c r="O485" s="13">
        <f t="shared" si="92"/>
        <v>6.0317168245224333E-3</v>
      </c>
      <c r="Q485">
        <v>22.52995379591685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35.08387097</v>
      </c>
      <c r="G486" s="13">
        <f t="shared" si="86"/>
        <v>0</v>
      </c>
      <c r="H486" s="13">
        <f t="shared" si="87"/>
        <v>35.08387097</v>
      </c>
      <c r="I486" s="16">
        <f t="shared" si="95"/>
        <v>35.084208686771959</v>
      </c>
      <c r="J486" s="13">
        <f t="shared" si="88"/>
        <v>34.7092230928493</v>
      </c>
      <c r="K486" s="13">
        <f t="shared" si="89"/>
        <v>0.37498559392265918</v>
      </c>
      <c r="L486" s="13">
        <f t="shared" si="90"/>
        <v>0</v>
      </c>
      <c r="M486" s="13">
        <f t="shared" si="96"/>
        <v>3.6968586989008468E-3</v>
      </c>
      <c r="N486" s="13">
        <f t="shared" si="91"/>
        <v>2.292052393318525E-3</v>
      </c>
      <c r="O486" s="13">
        <f t="shared" si="92"/>
        <v>2.292052393318525E-3</v>
      </c>
      <c r="Q486">
        <v>21.7582592682162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4.3</v>
      </c>
      <c r="G487" s="13">
        <f t="shared" si="86"/>
        <v>0</v>
      </c>
      <c r="H487" s="13">
        <f t="shared" si="87"/>
        <v>4.3</v>
      </c>
      <c r="I487" s="16">
        <f t="shared" si="95"/>
        <v>4.674985593922659</v>
      </c>
      <c r="J487" s="13">
        <f t="shared" si="88"/>
        <v>4.6736819066983095</v>
      </c>
      <c r="K487" s="13">
        <f t="shared" si="89"/>
        <v>1.3036872243494813E-3</v>
      </c>
      <c r="L487" s="13">
        <f t="shared" si="90"/>
        <v>0</v>
      </c>
      <c r="M487" s="13">
        <f t="shared" si="96"/>
        <v>1.4048063055823218E-3</v>
      </c>
      <c r="N487" s="13">
        <f t="shared" si="91"/>
        <v>8.7097990946103949E-4</v>
      </c>
      <c r="O487" s="13">
        <f t="shared" si="92"/>
        <v>8.7097990946103949E-4</v>
      </c>
      <c r="Q487">
        <v>19.15064447541091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178.04516129999999</v>
      </c>
      <c r="G488" s="13">
        <f t="shared" si="86"/>
        <v>23.162352971010829</v>
      </c>
      <c r="H488" s="13">
        <f t="shared" si="87"/>
        <v>154.88280832898917</v>
      </c>
      <c r="I488" s="16">
        <f t="shared" si="95"/>
        <v>154.88411201621352</v>
      </c>
      <c r="J488" s="13">
        <f t="shared" si="88"/>
        <v>105.44765882018308</v>
      </c>
      <c r="K488" s="13">
        <f t="shared" si="89"/>
        <v>49.436453196030442</v>
      </c>
      <c r="L488" s="13">
        <f t="shared" si="90"/>
        <v>19.699432986757103</v>
      </c>
      <c r="M488" s="13">
        <f t="shared" si="96"/>
        <v>19.699966813153225</v>
      </c>
      <c r="N488" s="13">
        <f t="shared" si="91"/>
        <v>12.213979424154999</v>
      </c>
      <c r="O488" s="13">
        <f t="shared" si="92"/>
        <v>35.376332395165832</v>
      </c>
      <c r="Q488">
        <v>14.623158398278679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111.88709679999999</v>
      </c>
      <c r="G489" s="13">
        <f t="shared" si="86"/>
        <v>12.089695879995345</v>
      </c>
      <c r="H489" s="13">
        <f t="shared" si="87"/>
        <v>99.797400920004648</v>
      </c>
      <c r="I489" s="16">
        <f t="shared" si="95"/>
        <v>129.534421129278</v>
      </c>
      <c r="J489" s="13">
        <f t="shared" si="88"/>
        <v>93.450522659258027</v>
      </c>
      <c r="K489" s="13">
        <f t="shared" si="89"/>
        <v>36.083898470019975</v>
      </c>
      <c r="L489" s="13">
        <f t="shared" si="90"/>
        <v>11.567483858227483</v>
      </c>
      <c r="M489" s="13">
        <f t="shared" si="96"/>
        <v>19.053471247225708</v>
      </c>
      <c r="N489" s="13">
        <f t="shared" si="91"/>
        <v>11.813152173279938</v>
      </c>
      <c r="O489" s="13">
        <f t="shared" si="92"/>
        <v>23.902848053275285</v>
      </c>
      <c r="Q489">
        <v>13.688536801254919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131.216129</v>
      </c>
      <c r="G490" s="13">
        <f t="shared" si="86"/>
        <v>15.324732259449835</v>
      </c>
      <c r="H490" s="13">
        <f t="shared" si="87"/>
        <v>115.89139674055016</v>
      </c>
      <c r="I490" s="16">
        <f t="shared" si="95"/>
        <v>140.40781135234266</v>
      </c>
      <c r="J490" s="13">
        <f t="shared" si="88"/>
        <v>80.607978593619393</v>
      </c>
      <c r="K490" s="13">
        <f t="shared" si="89"/>
        <v>59.799832758723269</v>
      </c>
      <c r="L490" s="13">
        <f t="shared" si="90"/>
        <v>26.010919974284434</v>
      </c>
      <c r="M490" s="13">
        <f t="shared" si="96"/>
        <v>33.251239048230204</v>
      </c>
      <c r="N490" s="13">
        <f t="shared" si="91"/>
        <v>20.615768209902726</v>
      </c>
      <c r="O490" s="13">
        <f t="shared" si="92"/>
        <v>35.940500469352557</v>
      </c>
      <c r="Q490">
        <v>9.0164752470801517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139.1354839</v>
      </c>
      <c r="G491" s="13">
        <f t="shared" si="86"/>
        <v>16.650168574016643</v>
      </c>
      <c r="H491" s="13">
        <f t="shared" si="87"/>
        <v>122.48531532598335</v>
      </c>
      <c r="I491" s="16">
        <f t="shared" si="95"/>
        <v>156.2742281104222</v>
      </c>
      <c r="J491" s="13">
        <f t="shared" si="88"/>
        <v>90.441562413289788</v>
      </c>
      <c r="K491" s="13">
        <f t="shared" si="89"/>
        <v>65.832665697132413</v>
      </c>
      <c r="L491" s="13">
        <f t="shared" si="90"/>
        <v>29.685025159601206</v>
      </c>
      <c r="M491" s="13">
        <f t="shared" si="96"/>
        <v>42.320495997928688</v>
      </c>
      <c r="N491" s="13">
        <f t="shared" si="91"/>
        <v>26.238707518715788</v>
      </c>
      <c r="O491" s="13">
        <f t="shared" si="92"/>
        <v>42.888876092732431</v>
      </c>
      <c r="Q491">
        <v>10.804090951612899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87.067741940000005</v>
      </c>
      <c r="G492" s="13">
        <f t="shared" si="86"/>
        <v>7.9357623019504704</v>
      </c>
      <c r="H492" s="13">
        <f t="shared" si="87"/>
        <v>79.131979638049529</v>
      </c>
      <c r="I492" s="16">
        <f t="shared" si="95"/>
        <v>115.27962017558075</v>
      </c>
      <c r="J492" s="13">
        <f t="shared" si="88"/>
        <v>85.329827449749686</v>
      </c>
      <c r="K492" s="13">
        <f t="shared" si="89"/>
        <v>29.94979272583106</v>
      </c>
      <c r="L492" s="13">
        <f t="shared" si="90"/>
        <v>7.8317016888725686</v>
      </c>
      <c r="M492" s="13">
        <f t="shared" si="96"/>
        <v>23.91349016808547</v>
      </c>
      <c r="N492" s="13">
        <f t="shared" si="91"/>
        <v>14.826363904212991</v>
      </c>
      <c r="O492" s="13">
        <f t="shared" si="92"/>
        <v>22.762126206163462</v>
      </c>
      <c r="Q492">
        <v>12.793434583034569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9.6419354839999993</v>
      </c>
      <c r="G493" s="13">
        <f t="shared" si="86"/>
        <v>0</v>
      </c>
      <c r="H493" s="13">
        <f t="shared" si="87"/>
        <v>9.6419354839999993</v>
      </c>
      <c r="I493" s="16">
        <f t="shared" si="95"/>
        <v>31.76002652095849</v>
      </c>
      <c r="J493" s="13">
        <f t="shared" si="88"/>
        <v>31.190987744008076</v>
      </c>
      <c r="K493" s="13">
        <f t="shared" si="89"/>
        <v>0.56903877695041416</v>
      </c>
      <c r="L493" s="13">
        <f t="shared" si="90"/>
        <v>0</v>
      </c>
      <c r="M493" s="13">
        <f t="shared" si="96"/>
        <v>9.087126263872479</v>
      </c>
      <c r="N493" s="13">
        <f t="shared" si="91"/>
        <v>5.6340182836009367</v>
      </c>
      <c r="O493" s="13">
        <f t="shared" si="92"/>
        <v>5.6340182836009367</v>
      </c>
      <c r="Q493">
        <v>16.618796065007469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13.735483869999999</v>
      </c>
      <c r="G494" s="13">
        <f t="shared" si="86"/>
        <v>0</v>
      </c>
      <c r="H494" s="13">
        <f t="shared" si="87"/>
        <v>13.735483869999999</v>
      </c>
      <c r="I494" s="16">
        <f t="shared" si="95"/>
        <v>14.304522646950414</v>
      </c>
      <c r="J494" s="13">
        <f t="shared" si="88"/>
        <v>14.258588938663086</v>
      </c>
      <c r="K494" s="13">
        <f t="shared" si="89"/>
        <v>4.5933708287327235E-2</v>
      </c>
      <c r="L494" s="13">
        <f t="shared" si="90"/>
        <v>0</v>
      </c>
      <c r="M494" s="13">
        <f t="shared" si="96"/>
        <v>3.4531079802715423</v>
      </c>
      <c r="N494" s="13">
        <f t="shared" si="91"/>
        <v>2.1409269477683561</v>
      </c>
      <c r="O494" s="13">
        <f t="shared" si="92"/>
        <v>2.1409269477683561</v>
      </c>
      <c r="Q494">
        <v>17.656279991707791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20.329032260000002</v>
      </c>
      <c r="G495" s="13">
        <f t="shared" si="86"/>
        <v>0</v>
      </c>
      <c r="H495" s="13">
        <f t="shared" si="87"/>
        <v>20.329032260000002</v>
      </c>
      <c r="I495" s="16">
        <f t="shared" si="95"/>
        <v>20.374965968287327</v>
      </c>
      <c r="J495" s="13">
        <f t="shared" si="88"/>
        <v>20.322639610545881</v>
      </c>
      <c r="K495" s="13">
        <f t="shared" si="89"/>
        <v>5.2326357741446117E-2</v>
      </c>
      <c r="L495" s="13">
        <f t="shared" si="90"/>
        <v>0</v>
      </c>
      <c r="M495" s="13">
        <f t="shared" si="96"/>
        <v>1.3121810325031862</v>
      </c>
      <c r="N495" s="13">
        <f t="shared" si="91"/>
        <v>0.81355224015197547</v>
      </c>
      <c r="O495" s="13">
        <f t="shared" si="92"/>
        <v>0.81355224015197547</v>
      </c>
      <c r="Q495">
        <v>24.256204719109029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5.8838709680000001</v>
      </c>
      <c r="G496" s="13">
        <f t="shared" si="86"/>
        <v>0</v>
      </c>
      <c r="H496" s="13">
        <f t="shared" si="87"/>
        <v>5.8838709680000001</v>
      </c>
      <c r="I496" s="16">
        <f t="shared" si="95"/>
        <v>5.9361973257414462</v>
      </c>
      <c r="J496" s="13">
        <f t="shared" si="88"/>
        <v>5.9348969589989267</v>
      </c>
      <c r="K496" s="13">
        <f t="shared" si="89"/>
        <v>1.3003667425195431E-3</v>
      </c>
      <c r="L496" s="13">
        <f t="shared" si="90"/>
        <v>0</v>
      </c>
      <c r="M496" s="13">
        <f t="shared" si="96"/>
        <v>0.49862879235121071</v>
      </c>
      <c r="N496" s="13">
        <f t="shared" si="91"/>
        <v>0.30914985125775063</v>
      </c>
      <c r="O496" s="13">
        <f t="shared" si="92"/>
        <v>0.30914985125775063</v>
      </c>
      <c r="Q496">
        <v>24.246682639387739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27.27096774</v>
      </c>
      <c r="G497" s="13">
        <f t="shared" si="86"/>
        <v>0</v>
      </c>
      <c r="H497" s="13">
        <f t="shared" si="87"/>
        <v>27.27096774</v>
      </c>
      <c r="I497" s="16">
        <f t="shared" si="95"/>
        <v>27.272268106742519</v>
      </c>
      <c r="J497" s="13">
        <f t="shared" si="88"/>
        <v>27.159701759534688</v>
      </c>
      <c r="K497" s="13">
        <f t="shared" si="89"/>
        <v>0.11256634720783154</v>
      </c>
      <c r="L497" s="13">
        <f t="shared" si="90"/>
        <v>0</v>
      </c>
      <c r="M497" s="13">
        <f t="shared" si="96"/>
        <v>0.18947894109346008</v>
      </c>
      <c r="N497" s="13">
        <f t="shared" si="91"/>
        <v>0.11747694347794525</v>
      </c>
      <c r="O497" s="13">
        <f t="shared" si="92"/>
        <v>0.11747694347794525</v>
      </c>
      <c r="Q497">
        <v>25.01816987096775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31.351612899999999</v>
      </c>
      <c r="G498" s="13">
        <f t="shared" si="86"/>
        <v>0</v>
      </c>
      <c r="H498" s="13">
        <f t="shared" si="87"/>
        <v>31.351612899999999</v>
      </c>
      <c r="I498" s="16">
        <f t="shared" si="95"/>
        <v>31.464179247207831</v>
      </c>
      <c r="J498" s="13">
        <f t="shared" si="88"/>
        <v>31.234262143745472</v>
      </c>
      <c r="K498" s="13">
        <f t="shared" si="89"/>
        <v>0.22991710346235905</v>
      </c>
      <c r="L498" s="13">
        <f t="shared" si="90"/>
        <v>0</v>
      </c>
      <c r="M498" s="13">
        <f t="shared" si="96"/>
        <v>7.2001997615514832E-2</v>
      </c>
      <c r="N498" s="13">
        <f t="shared" si="91"/>
        <v>4.4641238521619192E-2</v>
      </c>
      <c r="O498" s="13">
        <f t="shared" si="92"/>
        <v>4.4641238521619192E-2</v>
      </c>
      <c r="Q498">
        <v>22.946551951843631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11.648387100000001</v>
      </c>
      <c r="G499" s="13">
        <f t="shared" si="86"/>
        <v>0</v>
      </c>
      <c r="H499" s="13">
        <f t="shared" si="87"/>
        <v>11.648387100000001</v>
      </c>
      <c r="I499" s="16">
        <f t="shared" si="95"/>
        <v>11.87830420346236</v>
      </c>
      <c r="J499" s="13">
        <f t="shared" si="88"/>
        <v>11.859076721114828</v>
      </c>
      <c r="K499" s="13">
        <f t="shared" si="89"/>
        <v>1.9227482347531577E-2</v>
      </c>
      <c r="L499" s="13">
        <f t="shared" si="90"/>
        <v>0</v>
      </c>
      <c r="M499" s="13">
        <f t="shared" si="96"/>
        <v>2.736075909389564E-2</v>
      </c>
      <c r="N499" s="13">
        <f t="shared" si="91"/>
        <v>1.6963670638215297E-2</v>
      </c>
      <c r="O499" s="13">
        <f t="shared" si="92"/>
        <v>1.6963670638215297E-2</v>
      </c>
      <c r="Q499">
        <v>19.886985525699671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25.3483871</v>
      </c>
      <c r="G500" s="13">
        <f t="shared" si="86"/>
        <v>0</v>
      </c>
      <c r="H500" s="13">
        <f t="shared" si="87"/>
        <v>25.3483871</v>
      </c>
      <c r="I500" s="16">
        <f t="shared" si="95"/>
        <v>25.367614582347532</v>
      </c>
      <c r="J500" s="13">
        <f t="shared" si="88"/>
        <v>25.084435929982796</v>
      </c>
      <c r="K500" s="13">
        <f t="shared" si="89"/>
        <v>0.28317865236473594</v>
      </c>
      <c r="L500" s="13">
        <f t="shared" si="90"/>
        <v>0</v>
      </c>
      <c r="M500" s="13">
        <f t="shared" si="96"/>
        <v>1.0397088455680343E-2</v>
      </c>
      <c r="N500" s="13">
        <f t="shared" si="91"/>
        <v>6.4461948425218124E-3</v>
      </c>
      <c r="O500" s="13">
        <f t="shared" si="92"/>
        <v>6.4461948425218124E-3</v>
      </c>
      <c r="Q500">
        <v>16.860283870805961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101.2870968</v>
      </c>
      <c r="G501" s="13">
        <f t="shared" si="86"/>
        <v>10.315608834798246</v>
      </c>
      <c r="H501" s="13">
        <f t="shared" si="87"/>
        <v>90.97148796520176</v>
      </c>
      <c r="I501" s="16">
        <f t="shared" si="95"/>
        <v>91.2546666175665</v>
      </c>
      <c r="J501" s="13">
        <f t="shared" si="88"/>
        <v>72.106785742634429</v>
      </c>
      <c r="K501" s="13">
        <f t="shared" si="89"/>
        <v>19.147880874932071</v>
      </c>
      <c r="L501" s="13">
        <f t="shared" si="90"/>
        <v>1.2531405472162549</v>
      </c>
      <c r="M501" s="13">
        <f t="shared" si="96"/>
        <v>1.2570914408294134</v>
      </c>
      <c r="N501" s="13">
        <f t="shared" si="91"/>
        <v>0.77939669331423633</v>
      </c>
      <c r="O501" s="13">
        <f t="shared" si="92"/>
        <v>11.095005528112482</v>
      </c>
      <c r="Q501">
        <v>11.680563421061789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133.9774194</v>
      </c>
      <c r="G502" s="13">
        <f t="shared" si="86"/>
        <v>15.786880328003338</v>
      </c>
      <c r="H502" s="13">
        <f t="shared" si="87"/>
        <v>118.19053907199667</v>
      </c>
      <c r="I502" s="16">
        <f t="shared" si="95"/>
        <v>136.0852793997125</v>
      </c>
      <c r="J502" s="13">
        <f t="shared" si="88"/>
        <v>83.190641812924241</v>
      </c>
      <c r="K502" s="13">
        <f t="shared" si="89"/>
        <v>52.894637586788264</v>
      </c>
      <c r="L502" s="13">
        <f t="shared" si="90"/>
        <v>21.805530293210172</v>
      </c>
      <c r="M502" s="13">
        <f t="shared" si="96"/>
        <v>22.283225040725348</v>
      </c>
      <c r="N502" s="13">
        <f t="shared" si="91"/>
        <v>13.815599525249716</v>
      </c>
      <c r="O502" s="13">
        <f t="shared" si="92"/>
        <v>29.602479853253055</v>
      </c>
      <c r="Q502">
        <v>10.003797988574931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266.39032259999999</v>
      </c>
      <c r="G503" s="13">
        <f t="shared" si="86"/>
        <v>37.948391288763489</v>
      </c>
      <c r="H503" s="13">
        <f t="shared" si="87"/>
        <v>228.44193131123649</v>
      </c>
      <c r="I503" s="16">
        <f t="shared" si="95"/>
        <v>259.53103860481463</v>
      </c>
      <c r="J503" s="13">
        <f t="shared" si="88"/>
        <v>107.9186812856376</v>
      </c>
      <c r="K503" s="13">
        <f t="shared" si="89"/>
        <v>151.61235731917702</v>
      </c>
      <c r="L503" s="13">
        <f t="shared" si="90"/>
        <v>81.926420371605261</v>
      </c>
      <c r="M503" s="13">
        <f t="shared" si="96"/>
        <v>90.394045887080892</v>
      </c>
      <c r="N503" s="13">
        <f t="shared" si="91"/>
        <v>56.044308449990154</v>
      </c>
      <c r="O503" s="13">
        <f t="shared" si="92"/>
        <v>93.992699738753643</v>
      </c>
      <c r="Q503">
        <v>11.807157651612901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62.348387099999997</v>
      </c>
      <c r="G504" s="13">
        <f t="shared" si="86"/>
        <v>3.7985653974906364</v>
      </c>
      <c r="H504" s="13">
        <f t="shared" si="87"/>
        <v>58.549821702509362</v>
      </c>
      <c r="I504" s="16">
        <f t="shared" si="95"/>
        <v>128.2357586500811</v>
      </c>
      <c r="J504" s="13">
        <f t="shared" si="88"/>
        <v>91.620373396443298</v>
      </c>
      <c r="K504" s="13">
        <f t="shared" si="89"/>
        <v>36.615385253637797</v>
      </c>
      <c r="L504" s="13">
        <f t="shared" si="90"/>
        <v>11.89116899381032</v>
      </c>
      <c r="M504" s="13">
        <f t="shared" si="96"/>
        <v>46.240906430901063</v>
      </c>
      <c r="N504" s="13">
        <f t="shared" si="91"/>
        <v>28.669361987158659</v>
      </c>
      <c r="O504" s="13">
        <f t="shared" si="92"/>
        <v>32.467927384649293</v>
      </c>
      <c r="Q504">
        <v>13.251034349828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45.96451613</v>
      </c>
      <c r="G505" s="13">
        <f t="shared" si="86"/>
        <v>1.0564509410700855</v>
      </c>
      <c r="H505" s="13">
        <f t="shared" si="87"/>
        <v>44.908065188929918</v>
      </c>
      <c r="I505" s="16">
        <f t="shared" si="95"/>
        <v>69.632281448757382</v>
      </c>
      <c r="J505" s="13">
        <f t="shared" si="88"/>
        <v>62.131371119981509</v>
      </c>
      <c r="K505" s="13">
        <f t="shared" si="89"/>
        <v>7.5009103287758734</v>
      </c>
      <c r="L505" s="13">
        <f t="shared" si="90"/>
        <v>0</v>
      </c>
      <c r="M505" s="13">
        <f t="shared" si="96"/>
        <v>17.571544443742404</v>
      </c>
      <c r="N505" s="13">
        <f t="shared" si="91"/>
        <v>10.89435755512029</v>
      </c>
      <c r="O505" s="13">
        <f t="shared" si="92"/>
        <v>11.950808496190376</v>
      </c>
      <c r="Q505">
        <v>13.971960355184599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43.861290320000002</v>
      </c>
      <c r="G506" s="13">
        <f t="shared" si="86"/>
        <v>0.7044409728960126</v>
      </c>
      <c r="H506" s="13">
        <f t="shared" si="87"/>
        <v>43.156849347103986</v>
      </c>
      <c r="I506" s="16">
        <f t="shared" si="95"/>
        <v>50.657759675879859</v>
      </c>
      <c r="J506" s="13">
        <f t="shared" si="88"/>
        <v>47.561253460313672</v>
      </c>
      <c r="K506" s="13">
        <f t="shared" si="89"/>
        <v>3.0965062155661869</v>
      </c>
      <c r="L506" s="13">
        <f t="shared" si="90"/>
        <v>0</v>
      </c>
      <c r="M506" s="13">
        <f t="shared" si="96"/>
        <v>6.6771868886221135</v>
      </c>
      <c r="N506" s="13">
        <f t="shared" si="91"/>
        <v>4.1398558709457101</v>
      </c>
      <c r="O506" s="13">
        <f t="shared" si="92"/>
        <v>4.8442968438417227</v>
      </c>
      <c r="Q506">
        <v>14.02856208259082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23.96451613</v>
      </c>
      <c r="G507" s="13">
        <f t="shared" si="86"/>
        <v>0</v>
      </c>
      <c r="H507" s="13">
        <f t="shared" si="87"/>
        <v>23.96451613</v>
      </c>
      <c r="I507" s="16">
        <f t="shared" si="95"/>
        <v>27.061022345566187</v>
      </c>
      <c r="J507" s="13">
        <f t="shared" si="88"/>
        <v>26.895117318198476</v>
      </c>
      <c r="K507" s="13">
        <f t="shared" si="89"/>
        <v>0.16590502736771029</v>
      </c>
      <c r="L507" s="13">
        <f t="shared" si="90"/>
        <v>0</v>
      </c>
      <c r="M507" s="13">
        <f t="shared" si="96"/>
        <v>2.5373310176764035</v>
      </c>
      <c r="N507" s="13">
        <f t="shared" si="91"/>
        <v>1.5731452309593701</v>
      </c>
      <c r="O507" s="13">
        <f t="shared" si="92"/>
        <v>1.5731452309593701</v>
      </c>
      <c r="Q507">
        <v>22.065579352275659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24.99677419</v>
      </c>
      <c r="G508" s="13">
        <f t="shared" si="86"/>
        <v>0</v>
      </c>
      <c r="H508" s="13">
        <f t="shared" si="87"/>
        <v>24.99677419</v>
      </c>
      <c r="I508" s="16">
        <f t="shared" si="95"/>
        <v>25.16267921736771</v>
      </c>
      <c r="J508" s="13">
        <f t="shared" si="88"/>
        <v>25.054013387988064</v>
      </c>
      <c r="K508" s="13">
        <f t="shared" si="89"/>
        <v>0.10866582937964608</v>
      </c>
      <c r="L508" s="13">
        <f t="shared" si="90"/>
        <v>0</v>
      </c>
      <c r="M508" s="13">
        <f t="shared" si="96"/>
        <v>0.96418578671703337</v>
      </c>
      <c r="N508" s="13">
        <f t="shared" si="91"/>
        <v>0.59779518776456064</v>
      </c>
      <c r="O508" s="13">
        <f t="shared" si="92"/>
        <v>0.59779518776456064</v>
      </c>
      <c r="Q508">
        <v>23.540616966216199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16.96129032</v>
      </c>
      <c r="G509" s="13">
        <f t="shared" si="86"/>
        <v>0</v>
      </c>
      <c r="H509" s="13">
        <f t="shared" si="87"/>
        <v>16.96129032</v>
      </c>
      <c r="I509" s="16">
        <f t="shared" si="95"/>
        <v>17.069956149379646</v>
      </c>
      <c r="J509" s="13">
        <f t="shared" si="88"/>
        <v>17.038587802772799</v>
      </c>
      <c r="K509" s="13">
        <f t="shared" si="89"/>
        <v>3.1368346606846842E-2</v>
      </c>
      <c r="L509" s="13">
        <f t="shared" si="90"/>
        <v>0</v>
      </c>
      <c r="M509" s="13">
        <f t="shared" si="96"/>
        <v>0.36639059895247272</v>
      </c>
      <c r="N509" s="13">
        <f t="shared" si="91"/>
        <v>0.2271621713505331</v>
      </c>
      <c r="O509" s="13">
        <f t="shared" si="92"/>
        <v>0.2271621713505331</v>
      </c>
      <c r="Q509">
        <v>24.126361870967749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60.34516129</v>
      </c>
      <c r="G510" s="13">
        <f t="shared" si="86"/>
        <v>3.463292099554272</v>
      </c>
      <c r="H510" s="13">
        <f t="shared" si="87"/>
        <v>56.881869190445727</v>
      </c>
      <c r="I510" s="16">
        <f t="shared" si="95"/>
        <v>56.913237537052574</v>
      </c>
      <c r="J510" s="13">
        <f t="shared" si="88"/>
        <v>55.4428540252541</v>
      </c>
      <c r="K510" s="13">
        <f t="shared" si="89"/>
        <v>1.4703835117984738</v>
      </c>
      <c r="L510" s="13">
        <f t="shared" si="90"/>
        <v>0</v>
      </c>
      <c r="M510" s="13">
        <f t="shared" si="96"/>
        <v>0.13922842760193962</v>
      </c>
      <c r="N510" s="13">
        <f t="shared" si="91"/>
        <v>8.6321625113202571E-2</v>
      </c>
      <c r="O510" s="13">
        <f t="shared" si="92"/>
        <v>3.5496137246674744</v>
      </c>
      <c r="Q510">
        <v>22.195362321819879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15.79354839</v>
      </c>
      <c r="G511" s="13">
        <f t="shared" si="86"/>
        <v>0</v>
      </c>
      <c r="H511" s="13">
        <f t="shared" si="87"/>
        <v>15.79354839</v>
      </c>
      <c r="I511" s="16">
        <f t="shared" si="95"/>
        <v>17.263931901798472</v>
      </c>
      <c r="J511" s="13">
        <f t="shared" si="88"/>
        <v>17.194545840309576</v>
      </c>
      <c r="K511" s="13">
        <f t="shared" si="89"/>
        <v>6.9386061488895479E-2</v>
      </c>
      <c r="L511" s="13">
        <f t="shared" si="90"/>
        <v>0</v>
      </c>
      <c r="M511" s="13">
        <f t="shared" si="96"/>
        <v>5.2906802488737054E-2</v>
      </c>
      <c r="N511" s="13">
        <f t="shared" si="91"/>
        <v>3.2802217543016973E-2</v>
      </c>
      <c r="O511" s="13">
        <f t="shared" si="92"/>
        <v>3.2802217543016973E-2</v>
      </c>
      <c r="Q511">
        <v>18.720276389224079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32.780645159999999</v>
      </c>
      <c r="G512" s="13">
        <f t="shared" si="86"/>
        <v>0</v>
      </c>
      <c r="H512" s="13">
        <f t="shared" si="87"/>
        <v>32.780645159999999</v>
      </c>
      <c r="I512" s="16">
        <f t="shared" si="95"/>
        <v>32.850031221488891</v>
      </c>
      <c r="J512" s="13">
        <f t="shared" si="88"/>
        <v>31.88713173258564</v>
      </c>
      <c r="K512" s="13">
        <f t="shared" si="89"/>
        <v>0.9628994889032505</v>
      </c>
      <c r="L512" s="13">
        <f t="shared" si="90"/>
        <v>0</v>
      </c>
      <c r="M512" s="13">
        <f t="shared" si="96"/>
        <v>2.010458494572008E-2</v>
      </c>
      <c r="N512" s="13">
        <f t="shared" si="91"/>
        <v>1.2464842666346451E-2</v>
      </c>
      <c r="O512" s="13">
        <f t="shared" si="92"/>
        <v>1.2464842666346451E-2</v>
      </c>
      <c r="Q512">
        <v>13.44146198424694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41.593548390000002</v>
      </c>
      <c r="G513" s="13">
        <f t="shared" si="86"/>
        <v>0.32489648422966655</v>
      </c>
      <c r="H513" s="13">
        <f t="shared" si="87"/>
        <v>41.268651905770334</v>
      </c>
      <c r="I513" s="16">
        <f t="shared" si="95"/>
        <v>42.231551394673588</v>
      </c>
      <c r="J513" s="13">
        <f t="shared" si="88"/>
        <v>39.738653293408078</v>
      </c>
      <c r="K513" s="13">
        <f t="shared" si="89"/>
        <v>2.49289810126551</v>
      </c>
      <c r="L513" s="13">
        <f t="shared" si="90"/>
        <v>0</v>
      </c>
      <c r="M513" s="13">
        <f t="shared" si="96"/>
        <v>7.6397422793736298E-3</v>
      </c>
      <c r="N513" s="13">
        <f t="shared" si="91"/>
        <v>4.7366402132116509E-3</v>
      </c>
      <c r="O513" s="13">
        <f t="shared" si="92"/>
        <v>0.32963312444287818</v>
      </c>
      <c r="Q513">
        <v>11.649052673382849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150.87419349999999</v>
      </c>
      <c r="G514" s="13">
        <f t="shared" si="86"/>
        <v>18.614837689930873</v>
      </c>
      <c r="H514" s="13">
        <f t="shared" si="87"/>
        <v>132.25935581006911</v>
      </c>
      <c r="I514" s="16">
        <f t="shared" si="95"/>
        <v>134.75225391133461</v>
      </c>
      <c r="J514" s="13">
        <f t="shared" si="88"/>
        <v>94.739313584713813</v>
      </c>
      <c r="K514" s="13">
        <f t="shared" si="89"/>
        <v>40.012940326620793</v>
      </c>
      <c r="L514" s="13">
        <f t="shared" si="90"/>
        <v>13.960341940995873</v>
      </c>
      <c r="M514" s="13">
        <f t="shared" si="96"/>
        <v>13.963245043062035</v>
      </c>
      <c r="N514" s="13">
        <f t="shared" si="91"/>
        <v>8.6572119266984622</v>
      </c>
      <c r="O514" s="13">
        <f t="shared" si="92"/>
        <v>27.272049616629335</v>
      </c>
      <c r="Q514">
        <v>13.501660651612911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256.2516129</v>
      </c>
      <c r="G515" s="13">
        <f t="shared" si="86"/>
        <v>36.251508879915924</v>
      </c>
      <c r="H515" s="13">
        <f t="shared" si="87"/>
        <v>220.00010402008408</v>
      </c>
      <c r="I515" s="16">
        <f t="shared" si="95"/>
        <v>246.052702405709</v>
      </c>
      <c r="J515" s="13">
        <f t="shared" si="88"/>
        <v>104.31670654516435</v>
      </c>
      <c r="K515" s="13">
        <f t="shared" si="89"/>
        <v>141.73599586054465</v>
      </c>
      <c r="L515" s="13">
        <f t="shared" si="90"/>
        <v>75.9115362835349</v>
      </c>
      <c r="M515" s="13">
        <f t="shared" si="96"/>
        <v>81.217569399898466</v>
      </c>
      <c r="N515" s="13">
        <f t="shared" si="91"/>
        <v>50.354893027937045</v>
      </c>
      <c r="O515" s="13">
        <f t="shared" si="92"/>
        <v>86.60640190785297</v>
      </c>
      <c r="Q515">
        <v>11.366550081004339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63.909677420000001</v>
      </c>
      <c r="G516" s="13">
        <f t="shared" si="86"/>
        <v>4.059873409802301</v>
      </c>
      <c r="H516" s="13">
        <f t="shared" si="87"/>
        <v>59.849804010197701</v>
      </c>
      <c r="I516" s="16">
        <f t="shared" si="95"/>
        <v>125.67426358720743</v>
      </c>
      <c r="J516" s="13">
        <f t="shared" si="88"/>
        <v>89.033493730669733</v>
      </c>
      <c r="K516" s="13">
        <f t="shared" si="89"/>
        <v>36.640769856537702</v>
      </c>
      <c r="L516" s="13">
        <f t="shared" si="90"/>
        <v>11.906628679515846</v>
      </c>
      <c r="M516" s="13">
        <f t="shared" si="96"/>
        <v>42.769305051477268</v>
      </c>
      <c r="N516" s="13">
        <f t="shared" si="91"/>
        <v>26.516969131915907</v>
      </c>
      <c r="O516" s="13">
        <f t="shared" si="92"/>
        <v>30.576842541718207</v>
      </c>
      <c r="Q516">
        <v>12.70629314300786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38.625806449999999</v>
      </c>
      <c r="G517" s="13">
        <f t="shared" si="86"/>
        <v>0</v>
      </c>
      <c r="H517" s="13">
        <f t="shared" si="87"/>
        <v>38.625806449999999</v>
      </c>
      <c r="I517" s="16">
        <f t="shared" si="95"/>
        <v>63.359947627021853</v>
      </c>
      <c r="J517" s="13">
        <f t="shared" si="88"/>
        <v>58.612156870045546</v>
      </c>
      <c r="K517" s="13">
        <f t="shared" si="89"/>
        <v>4.7477907569763076</v>
      </c>
      <c r="L517" s="13">
        <f t="shared" si="90"/>
        <v>0</v>
      </c>
      <c r="M517" s="13">
        <f t="shared" si="96"/>
        <v>16.252335919561361</v>
      </c>
      <c r="N517" s="13">
        <f t="shared" si="91"/>
        <v>10.076448270128044</v>
      </c>
      <c r="O517" s="13">
        <f t="shared" si="92"/>
        <v>10.076448270128044</v>
      </c>
      <c r="Q517">
        <v>15.6200627120388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32.135483870000002</v>
      </c>
      <c r="G518" s="13">
        <f t="shared" ref="G518:G581" si="100">IF((F518-$J$2)&gt;0,$I$2*(F518-$J$2),0)</f>
        <v>0</v>
      </c>
      <c r="H518" s="13">
        <f t="shared" ref="H518:H581" si="101">F518-G518</f>
        <v>32.135483870000002</v>
      </c>
      <c r="I518" s="16">
        <f t="shared" si="95"/>
        <v>36.883274626976309</v>
      </c>
      <c r="J518" s="13">
        <f t="shared" ref="J518:J581" si="102">I518/SQRT(1+(I518/($K$2*(300+(25*Q518)+0.05*(Q518)^3)))^2)</f>
        <v>36.070777047660819</v>
      </c>
      <c r="K518" s="13">
        <f t="shared" ref="K518:K581" si="103">I518-J518</f>
        <v>0.81249757931549027</v>
      </c>
      <c r="L518" s="13">
        <f t="shared" ref="L518:L581" si="104">IF(K518&gt;$N$2,(K518-$N$2)/$L$2,0)</f>
        <v>0</v>
      </c>
      <c r="M518" s="13">
        <f t="shared" si="96"/>
        <v>6.1758876494333173</v>
      </c>
      <c r="N518" s="13">
        <f t="shared" ref="N518:N581" si="105">$M$2*M518</f>
        <v>3.8290503426486566</v>
      </c>
      <c r="O518" s="13">
        <f t="shared" ref="O518:O581" si="106">N518+G518</f>
        <v>3.8290503426486566</v>
      </c>
      <c r="Q518">
        <v>17.23086173947631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39.551612900000002</v>
      </c>
      <c r="G519" s="13">
        <f t="shared" si="100"/>
        <v>0</v>
      </c>
      <c r="H519" s="13">
        <f t="shared" si="101"/>
        <v>39.551612900000002</v>
      </c>
      <c r="I519" s="16">
        <f t="shared" ref="I519:I582" si="108">H519+K518-L518</f>
        <v>40.364110479315492</v>
      </c>
      <c r="J519" s="13">
        <f t="shared" si="102"/>
        <v>39.889046264535665</v>
      </c>
      <c r="K519" s="13">
        <f t="shared" si="103"/>
        <v>0.47506421477982741</v>
      </c>
      <c r="L519" s="13">
        <f t="shared" si="104"/>
        <v>0</v>
      </c>
      <c r="M519" s="13">
        <f t="shared" ref="M519:M582" si="109">L519+M518-N518</f>
        <v>2.3468373067846606</v>
      </c>
      <c r="N519" s="13">
        <f t="shared" si="105"/>
        <v>1.4550391302064896</v>
      </c>
      <c r="O519" s="13">
        <f t="shared" si="106"/>
        <v>1.4550391302064896</v>
      </c>
      <c r="Q519">
        <v>23.05156009249723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12.36774194</v>
      </c>
      <c r="G520" s="13">
        <f t="shared" si="100"/>
        <v>0</v>
      </c>
      <c r="H520" s="13">
        <f t="shared" si="101"/>
        <v>12.36774194</v>
      </c>
      <c r="I520" s="16">
        <f t="shared" si="108"/>
        <v>12.842806154779828</v>
      </c>
      <c r="J520" s="13">
        <f t="shared" si="102"/>
        <v>12.831234629084806</v>
      </c>
      <c r="K520" s="13">
        <f t="shared" si="103"/>
        <v>1.1571525695021734E-2</v>
      </c>
      <c r="L520" s="13">
        <f t="shared" si="104"/>
        <v>0</v>
      </c>
      <c r="M520" s="13">
        <f t="shared" si="109"/>
        <v>0.89179817657817106</v>
      </c>
      <c r="N520" s="13">
        <f t="shared" si="105"/>
        <v>0.55291486947846602</v>
      </c>
      <c r="O520" s="13">
        <f t="shared" si="106"/>
        <v>0.55291486947846602</v>
      </c>
      <c r="Q520">
        <v>25.1661795334341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7.874193548</v>
      </c>
      <c r="G521" s="13">
        <f t="shared" si="100"/>
        <v>0</v>
      </c>
      <c r="H521" s="13">
        <f t="shared" si="101"/>
        <v>7.874193548</v>
      </c>
      <c r="I521" s="16">
        <f t="shared" si="108"/>
        <v>7.8857650736950218</v>
      </c>
      <c r="J521" s="13">
        <f t="shared" si="102"/>
        <v>7.8828124155766348</v>
      </c>
      <c r="K521" s="13">
        <f t="shared" si="103"/>
        <v>2.9526581183869638E-3</v>
      </c>
      <c r="L521" s="13">
        <f t="shared" si="104"/>
        <v>0</v>
      </c>
      <c r="M521" s="13">
        <f t="shared" si="109"/>
        <v>0.33888330709970504</v>
      </c>
      <c r="N521" s="13">
        <f t="shared" si="105"/>
        <v>0.21010765040181711</v>
      </c>
      <c r="O521" s="13">
        <f t="shared" si="106"/>
        <v>0.21010765040181711</v>
      </c>
      <c r="Q521">
        <v>24.47338287096775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59.751612899999998</v>
      </c>
      <c r="G522" s="13">
        <f t="shared" si="100"/>
        <v>3.3639518628187437</v>
      </c>
      <c r="H522" s="13">
        <f t="shared" si="101"/>
        <v>56.387661037181253</v>
      </c>
      <c r="I522" s="16">
        <f t="shared" si="108"/>
        <v>56.390613695299642</v>
      </c>
      <c r="J522" s="13">
        <f t="shared" si="102"/>
        <v>55.037341469593663</v>
      </c>
      <c r="K522" s="13">
        <f t="shared" si="103"/>
        <v>1.3532722257059788</v>
      </c>
      <c r="L522" s="13">
        <f t="shared" si="104"/>
        <v>0</v>
      </c>
      <c r="M522" s="13">
        <f t="shared" si="109"/>
        <v>0.12877565669788793</v>
      </c>
      <c r="N522" s="13">
        <f t="shared" si="105"/>
        <v>7.9840907152690516E-2</v>
      </c>
      <c r="O522" s="13">
        <f t="shared" si="106"/>
        <v>3.4437927699714344</v>
      </c>
      <c r="Q522">
        <v>22.60779108457773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23.767741940000001</v>
      </c>
      <c r="G523" s="13">
        <f t="shared" si="100"/>
        <v>0</v>
      </c>
      <c r="H523" s="13">
        <f t="shared" si="101"/>
        <v>23.767741940000001</v>
      </c>
      <c r="I523" s="16">
        <f t="shared" si="108"/>
        <v>25.121014165705979</v>
      </c>
      <c r="J523" s="13">
        <f t="shared" si="102"/>
        <v>24.926632020290867</v>
      </c>
      <c r="K523" s="13">
        <f t="shared" si="103"/>
        <v>0.19438214541511201</v>
      </c>
      <c r="L523" s="13">
        <f t="shared" si="104"/>
        <v>0</v>
      </c>
      <c r="M523" s="13">
        <f t="shared" si="109"/>
        <v>4.8934749545197415E-2</v>
      </c>
      <c r="N523" s="13">
        <f t="shared" si="105"/>
        <v>3.0339544718022398E-2</v>
      </c>
      <c r="O523" s="13">
        <f t="shared" si="106"/>
        <v>3.0339544718022398E-2</v>
      </c>
      <c r="Q523">
        <v>19.352327750867779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47.174193549999998</v>
      </c>
      <c r="G524" s="13">
        <f t="shared" si="100"/>
        <v>1.2589106617955053</v>
      </c>
      <c r="H524" s="13">
        <f t="shared" si="101"/>
        <v>45.915282888204494</v>
      </c>
      <c r="I524" s="16">
        <f t="shared" si="108"/>
        <v>46.109665033619606</v>
      </c>
      <c r="J524" s="13">
        <f t="shared" si="102"/>
        <v>43.584998392448277</v>
      </c>
      <c r="K524" s="13">
        <f t="shared" si="103"/>
        <v>2.5246666411713292</v>
      </c>
      <c r="L524" s="13">
        <f t="shared" si="104"/>
        <v>0</v>
      </c>
      <c r="M524" s="13">
        <f t="shared" si="109"/>
        <v>1.8595204827175017E-2</v>
      </c>
      <c r="N524" s="13">
        <f t="shared" si="105"/>
        <v>1.152902699284851E-2</v>
      </c>
      <c r="O524" s="13">
        <f t="shared" si="106"/>
        <v>1.2704396887883538</v>
      </c>
      <c r="Q524">
        <v>13.537154931050139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16.438709679999999</v>
      </c>
      <c r="G525" s="13">
        <f t="shared" si="100"/>
        <v>0</v>
      </c>
      <c r="H525" s="13">
        <f t="shared" si="101"/>
        <v>16.438709679999999</v>
      </c>
      <c r="I525" s="16">
        <f t="shared" si="108"/>
        <v>18.963376321171328</v>
      </c>
      <c r="J525" s="13">
        <f t="shared" si="102"/>
        <v>18.759436255575714</v>
      </c>
      <c r="K525" s="13">
        <f t="shared" si="103"/>
        <v>0.20394006559561362</v>
      </c>
      <c r="L525" s="13">
        <f t="shared" si="104"/>
        <v>0</v>
      </c>
      <c r="M525" s="13">
        <f t="shared" si="109"/>
        <v>7.0661778343265071E-3</v>
      </c>
      <c r="N525" s="13">
        <f t="shared" si="105"/>
        <v>4.3810302572824342E-3</v>
      </c>
      <c r="O525" s="13">
        <f t="shared" si="106"/>
        <v>4.3810302572824342E-3</v>
      </c>
      <c r="Q525">
        <v>12.948245888039491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20.58387097</v>
      </c>
      <c r="G526" s="13">
        <f t="shared" si="100"/>
        <v>0</v>
      </c>
      <c r="H526" s="13">
        <f t="shared" si="101"/>
        <v>20.58387097</v>
      </c>
      <c r="I526" s="16">
        <f t="shared" si="108"/>
        <v>20.787811035595613</v>
      </c>
      <c r="J526" s="13">
        <f t="shared" si="102"/>
        <v>20.468801646441097</v>
      </c>
      <c r="K526" s="13">
        <f t="shared" si="103"/>
        <v>0.31900938915451604</v>
      </c>
      <c r="L526" s="13">
        <f t="shared" si="104"/>
        <v>0</v>
      </c>
      <c r="M526" s="13">
        <f t="shared" si="109"/>
        <v>2.6851475770440728E-3</v>
      </c>
      <c r="N526" s="13">
        <f t="shared" si="105"/>
        <v>1.6647914977673251E-3</v>
      </c>
      <c r="O526" s="13">
        <f t="shared" si="106"/>
        <v>1.6647914977673251E-3</v>
      </c>
      <c r="Q526">
        <v>11.6348536516129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85.364516129999998</v>
      </c>
      <c r="G527" s="13">
        <f t="shared" si="100"/>
        <v>7.6506990147272305</v>
      </c>
      <c r="H527" s="13">
        <f t="shared" si="101"/>
        <v>77.713817115272775</v>
      </c>
      <c r="I527" s="16">
        <f t="shared" si="108"/>
        <v>78.032826504427291</v>
      </c>
      <c r="J527" s="13">
        <f t="shared" si="102"/>
        <v>65.681448457657865</v>
      </c>
      <c r="K527" s="13">
        <f t="shared" si="103"/>
        <v>12.351378046769426</v>
      </c>
      <c r="L527" s="13">
        <f t="shared" si="104"/>
        <v>0</v>
      </c>
      <c r="M527" s="13">
        <f t="shared" si="109"/>
        <v>1.0203560792767478E-3</v>
      </c>
      <c r="N527" s="13">
        <f t="shared" si="105"/>
        <v>6.3262076915158365E-4</v>
      </c>
      <c r="O527" s="13">
        <f t="shared" si="106"/>
        <v>7.6513316354963816</v>
      </c>
      <c r="Q527">
        <v>12.173239474530231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73.274193550000007</v>
      </c>
      <c r="G528" s="13">
        <f t="shared" si="100"/>
        <v>5.6271815938374221</v>
      </c>
      <c r="H528" s="13">
        <f t="shared" si="101"/>
        <v>67.647011956162586</v>
      </c>
      <c r="I528" s="16">
        <f t="shared" si="108"/>
        <v>79.998390002932013</v>
      </c>
      <c r="J528" s="13">
        <f t="shared" si="102"/>
        <v>69.431648979916986</v>
      </c>
      <c r="K528" s="13">
        <f t="shared" si="103"/>
        <v>10.566741023015027</v>
      </c>
      <c r="L528" s="13">
        <f t="shared" si="104"/>
        <v>0</v>
      </c>
      <c r="M528" s="13">
        <f t="shared" si="109"/>
        <v>3.877353101251641E-4</v>
      </c>
      <c r="N528" s="13">
        <f t="shared" si="105"/>
        <v>2.4039589227760173E-4</v>
      </c>
      <c r="O528" s="13">
        <f t="shared" si="106"/>
        <v>5.6274219897297</v>
      </c>
      <c r="Q528">
        <v>14.19779682395921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48.348387099999997</v>
      </c>
      <c r="G529" s="13">
        <f t="shared" si="100"/>
        <v>1.4554315642114477</v>
      </c>
      <c r="H529" s="13">
        <f t="shared" si="101"/>
        <v>46.892955535788552</v>
      </c>
      <c r="I529" s="16">
        <f t="shared" si="108"/>
        <v>57.459696558803579</v>
      </c>
      <c r="J529" s="13">
        <f t="shared" si="102"/>
        <v>53.922370312731829</v>
      </c>
      <c r="K529" s="13">
        <f t="shared" si="103"/>
        <v>3.5373262460717498</v>
      </c>
      <c r="L529" s="13">
        <f t="shared" si="104"/>
        <v>0</v>
      </c>
      <c r="M529" s="13">
        <f t="shared" si="109"/>
        <v>1.4733941784756237E-4</v>
      </c>
      <c r="N529" s="13">
        <f t="shared" si="105"/>
        <v>9.1350439065488663E-5</v>
      </c>
      <c r="O529" s="13">
        <f t="shared" si="106"/>
        <v>1.4555229146505131</v>
      </c>
      <c r="Q529">
        <v>15.78335833793763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12.42580645</v>
      </c>
      <c r="G530" s="13">
        <f t="shared" si="100"/>
        <v>0</v>
      </c>
      <c r="H530" s="13">
        <f t="shared" si="101"/>
        <v>12.42580645</v>
      </c>
      <c r="I530" s="16">
        <f t="shared" si="108"/>
        <v>15.963132696071749</v>
      </c>
      <c r="J530" s="13">
        <f t="shared" si="102"/>
        <v>15.908958949964161</v>
      </c>
      <c r="K530" s="13">
        <f t="shared" si="103"/>
        <v>5.4173746107588627E-2</v>
      </c>
      <c r="L530" s="13">
        <f t="shared" si="104"/>
        <v>0</v>
      </c>
      <c r="M530" s="13">
        <f t="shared" si="109"/>
        <v>5.5988978782073708E-5</v>
      </c>
      <c r="N530" s="13">
        <f t="shared" si="105"/>
        <v>3.4713166844885697E-5</v>
      </c>
      <c r="O530" s="13">
        <f t="shared" si="106"/>
        <v>3.4713166844885697E-5</v>
      </c>
      <c r="Q530">
        <v>18.815075258266919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43.53548387</v>
      </c>
      <c r="G531" s="13">
        <f t="shared" si="100"/>
        <v>0.64991182174632778</v>
      </c>
      <c r="H531" s="13">
        <f t="shared" si="101"/>
        <v>42.885572048253671</v>
      </c>
      <c r="I531" s="16">
        <f t="shared" si="108"/>
        <v>42.939745794361258</v>
      </c>
      <c r="J531" s="13">
        <f t="shared" si="102"/>
        <v>42.199684789774317</v>
      </c>
      <c r="K531" s="13">
        <f t="shared" si="103"/>
        <v>0.74006100458694135</v>
      </c>
      <c r="L531" s="13">
        <f t="shared" si="104"/>
        <v>0</v>
      </c>
      <c r="M531" s="13">
        <f t="shared" si="109"/>
        <v>2.1275811937188011E-5</v>
      </c>
      <c r="N531" s="13">
        <f t="shared" si="105"/>
        <v>1.3191003401056566E-5</v>
      </c>
      <c r="O531" s="13">
        <f t="shared" si="106"/>
        <v>0.6499250127497288</v>
      </c>
      <c r="Q531">
        <v>21.166414084758109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11.8483871</v>
      </c>
      <c r="G532" s="13">
        <f t="shared" si="100"/>
        <v>0</v>
      </c>
      <c r="H532" s="13">
        <f t="shared" si="101"/>
        <v>11.8483871</v>
      </c>
      <c r="I532" s="16">
        <f t="shared" si="108"/>
        <v>12.588448104586941</v>
      </c>
      <c r="J532" s="13">
        <f t="shared" si="102"/>
        <v>12.571470858851303</v>
      </c>
      <c r="K532" s="13">
        <f t="shared" si="103"/>
        <v>1.6977245735638746E-2</v>
      </c>
      <c r="L532" s="13">
        <f t="shared" si="104"/>
        <v>0</v>
      </c>
      <c r="M532" s="13">
        <f t="shared" si="109"/>
        <v>8.0848085361314448E-6</v>
      </c>
      <c r="N532" s="13">
        <f t="shared" si="105"/>
        <v>5.0125812924014957E-6</v>
      </c>
      <c r="O532" s="13">
        <f t="shared" si="106"/>
        <v>5.0125812924014957E-6</v>
      </c>
      <c r="Q532">
        <v>22.000430870967751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19.716129030000001</v>
      </c>
      <c r="G533" s="13">
        <f t="shared" si="100"/>
        <v>0</v>
      </c>
      <c r="H533" s="13">
        <f t="shared" si="101"/>
        <v>19.716129030000001</v>
      </c>
      <c r="I533" s="16">
        <f t="shared" si="108"/>
        <v>19.73310627573564</v>
      </c>
      <c r="J533" s="13">
        <f t="shared" si="102"/>
        <v>19.663599504607443</v>
      </c>
      <c r="K533" s="13">
        <f t="shared" si="103"/>
        <v>6.9506771128196476E-2</v>
      </c>
      <c r="L533" s="13">
        <f t="shared" si="104"/>
        <v>0</v>
      </c>
      <c r="M533" s="13">
        <f t="shared" si="109"/>
        <v>3.0722272437299491E-6</v>
      </c>
      <c r="N533" s="13">
        <f t="shared" si="105"/>
        <v>1.9047808911125683E-6</v>
      </c>
      <c r="O533" s="13">
        <f t="shared" si="106"/>
        <v>1.9047808911125683E-6</v>
      </c>
      <c r="Q533">
        <v>21.545591712780691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5.3387096769999998</v>
      </c>
      <c r="G534" s="13">
        <f t="shared" si="100"/>
        <v>0</v>
      </c>
      <c r="H534" s="13">
        <f t="shared" si="101"/>
        <v>5.3387096769999998</v>
      </c>
      <c r="I534" s="16">
        <f t="shared" si="108"/>
        <v>5.4082164481281962</v>
      </c>
      <c r="J534" s="13">
        <f t="shared" si="102"/>
        <v>5.4067248148920086</v>
      </c>
      <c r="K534" s="13">
        <f t="shared" si="103"/>
        <v>1.4916332361876172E-3</v>
      </c>
      <c r="L534" s="13">
        <f t="shared" si="104"/>
        <v>0</v>
      </c>
      <c r="M534" s="13">
        <f t="shared" si="109"/>
        <v>1.1674463526173808E-6</v>
      </c>
      <c r="N534" s="13">
        <f t="shared" si="105"/>
        <v>7.2381673862277611E-7</v>
      </c>
      <c r="O534" s="13">
        <f t="shared" si="106"/>
        <v>7.2381673862277611E-7</v>
      </c>
      <c r="Q534">
        <v>21.28606241298699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27.838709680000001</v>
      </c>
      <c r="G535" s="13">
        <f t="shared" si="100"/>
        <v>0</v>
      </c>
      <c r="H535" s="13">
        <f t="shared" si="101"/>
        <v>27.838709680000001</v>
      </c>
      <c r="I535" s="16">
        <f t="shared" si="108"/>
        <v>27.840201313236189</v>
      </c>
      <c r="J535" s="13">
        <f t="shared" si="102"/>
        <v>27.586174497542242</v>
      </c>
      <c r="K535" s="13">
        <f t="shared" si="103"/>
        <v>0.25402681569394758</v>
      </c>
      <c r="L535" s="13">
        <f t="shared" si="104"/>
        <v>0</v>
      </c>
      <c r="M535" s="13">
        <f t="shared" si="109"/>
        <v>4.4362961399460465E-7</v>
      </c>
      <c r="N535" s="13">
        <f t="shared" si="105"/>
        <v>2.7505036067665486E-7</v>
      </c>
      <c r="O535" s="13">
        <f t="shared" si="106"/>
        <v>2.7505036067665486E-7</v>
      </c>
      <c r="Q535">
        <v>19.624920514333901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34.61935484</v>
      </c>
      <c r="G536" s="13">
        <f t="shared" si="100"/>
        <v>0</v>
      </c>
      <c r="H536" s="13">
        <f t="shared" si="101"/>
        <v>34.61935484</v>
      </c>
      <c r="I536" s="16">
        <f t="shared" si="108"/>
        <v>34.873381655693947</v>
      </c>
      <c r="J536" s="13">
        <f t="shared" si="102"/>
        <v>34.03722300020307</v>
      </c>
      <c r="K536" s="13">
        <f t="shared" si="103"/>
        <v>0.83615865549087687</v>
      </c>
      <c r="L536" s="13">
        <f t="shared" si="104"/>
        <v>0</v>
      </c>
      <c r="M536" s="13">
        <f t="shared" si="109"/>
        <v>1.6857925331794979E-7</v>
      </c>
      <c r="N536" s="13">
        <f t="shared" si="105"/>
        <v>1.0451913705712887E-7</v>
      </c>
      <c r="O536" s="13">
        <f t="shared" si="106"/>
        <v>1.0451913705712887E-7</v>
      </c>
      <c r="Q536">
        <v>15.808812756681411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118.0032258</v>
      </c>
      <c r="G537" s="13">
        <f t="shared" si="100"/>
        <v>13.113332222038203</v>
      </c>
      <c r="H537" s="13">
        <f t="shared" si="101"/>
        <v>104.8898935779618</v>
      </c>
      <c r="I537" s="16">
        <f t="shared" si="108"/>
        <v>105.72605223345268</v>
      </c>
      <c r="J537" s="13">
        <f t="shared" si="102"/>
        <v>88.383102080927372</v>
      </c>
      <c r="K537" s="13">
        <f t="shared" si="103"/>
        <v>17.342950152525304</v>
      </c>
      <c r="L537" s="13">
        <f t="shared" si="104"/>
        <v>0.15390484915613697</v>
      </c>
      <c r="M537" s="13">
        <f t="shared" si="109"/>
        <v>0.15390491321625321</v>
      </c>
      <c r="N537" s="13">
        <f t="shared" si="105"/>
        <v>9.5421046194076986E-2</v>
      </c>
      <c r="O537" s="13">
        <f t="shared" si="106"/>
        <v>13.208753268232279</v>
      </c>
      <c r="Q537">
        <v>16.229586246920309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158.12258059999999</v>
      </c>
      <c r="G538" s="13">
        <f t="shared" si="100"/>
        <v>19.827976336410476</v>
      </c>
      <c r="H538" s="13">
        <f t="shared" si="101"/>
        <v>138.29460426358952</v>
      </c>
      <c r="I538" s="16">
        <f t="shared" si="108"/>
        <v>155.48364956695869</v>
      </c>
      <c r="J538" s="13">
        <f t="shared" si="102"/>
        <v>106.4682444872567</v>
      </c>
      <c r="K538" s="13">
        <f t="shared" si="103"/>
        <v>49.015405079701992</v>
      </c>
      <c r="L538" s="13">
        <f t="shared" si="104"/>
        <v>19.443007011885314</v>
      </c>
      <c r="M538" s="13">
        <f t="shared" si="109"/>
        <v>19.501490878907489</v>
      </c>
      <c r="N538" s="13">
        <f t="shared" si="105"/>
        <v>12.090924344922643</v>
      </c>
      <c r="O538" s="13">
        <f t="shared" si="106"/>
        <v>31.91890068133312</v>
      </c>
      <c r="Q538">
        <v>14.83425562143629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78.854838709999996</v>
      </c>
      <c r="G539" s="13">
        <f t="shared" si="100"/>
        <v>6.56119577140326</v>
      </c>
      <c r="H539" s="13">
        <f t="shared" si="101"/>
        <v>72.293642938596733</v>
      </c>
      <c r="I539" s="16">
        <f t="shared" si="108"/>
        <v>101.86604100641341</v>
      </c>
      <c r="J539" s="13">
        <f t="shared" si="102"/>
        <v>82.461705964350841</v>
      </c>
      <c r="K539" s="13">
        <f t="shared" si="103"/>
        <v>19.40433504206257</v>
      </c>
      <c r="L539" s="13">
        <f t="shared" si="104"/>
        <v>1.4093258079171305</v>
      </c>
      <c r="M539" s="13">
        <f t="shared" si="109"/>
        <v>8.8198923419019781</v>
      </c>
      <c r="N539" s="13">
        <f t="shared" si="105"/>
        <v>5.4683332519792263</v>
      </c>
      <c r="O539" s="13">
        <f t="shared" si="106"/>
        <v>12.029529023382487</v>
      </c>
      <c r="Q539">
        <v>14.267231651612899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81.758064520000005</v>
      </c>
      <c r="G540" s="13">
        <f t="shared" si="100"/>
        <v>7.0470991014790023</v>
      </c>
      <c r="H540" s="13">
        <f t="shared" si="101"/>
        <v>74.710965418520999</v>
      </c>
      <c r="I540" s="16">
        <f t="shared" si="108"/>
        <v>92.705974652666441</v>
      </c>
      <c r="J540" s="13">
        <f t="shared" si="102"/>
        <v>77.314161979901044</v>
      </c>
      <c r="K540" s="13">
        <f t="shared" si="103"/>
        <v>15.391812672765397</v>
      </c>
      <c r="L540" s="13">
        <f t="shared" si="104"/>
        <v>0</v>
      </c>
      <c r="M540" s="13">
        <f t="shared" si="109"/>
        <v>3.3515590899227519</v>
      </c>
      <c r="N540" s="13">
        <f t="shared" si="105"/>
        <v>2.0779666357521061</v>
      </c>
      <c r="O540" s="13">
        <f t="shared" si="106"/>
        <v>9.1250657372311075</v>
      </c>
      <c r="Q540">
        <v>14.231806935191999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14.722580649999999</v>
      </c>
      <c r="G541" s="13">
        <f t="shared" si="100"/>
        <v>0</v>
      </c>
      <c r="H541" s="13">
        <f t="shared" si="101"/>
        <v>14.722580649999999</v>
      </c>
      <c r="I541" s="16">
        <f t="shared" si="108"/>
        <v>30.114393322765395</v>
      </c>
      <c r="J541" s="13">
        <f t="shared" si="102"/>
        <v>29.597505611419262</v>
      </c>
      <c r="K541" s="13">
        <f t="shared" si="103"/>
        <v>0.51688771134613276</v>
      </c>
      <c r="L541" s="13">
        <f t="shared" si="104"/>
        <v>0</v>
      </c>
      <c r="M541" s="13">
        <f t="shared" si="109"/>
        <v>1.2735924541706458</v>
      </c>
      <c r="N541" s="13">
        <f t="shared" si="105"/>
        <v>0.7896273215858004</v>
      </c>
      <c r="O541" s="13">
        <f t="shared" si="106"/>
        <v>0.7896273215858004</v>
      </c>
      <c r="Q541">
        <v>16.174898406482981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4.4193548390000004</v>
      </c>
      <c r="G542" s="13">
        <f t="shared" si="100"/>
        <v>0</v>
      </c>
      <c r="H542" s="13">
        <f t="shared" si="101"/>
        <v>4.4193548390000004</v>
      </c>
      <c r="I542" s="16">
        <f t="shared" si="108"/>
        <v>4.9362425503461331</v>
      </c>
      <c r="J542" s="13">
        <f t="shared" si="102"/>
        <v>4.9343745062956108</v>
      </c>
      <c r="K542" s="13">
        <f t="shared" si="103"/>
        <v>1.8680440505223217E-3</v>
      </c>
      <c r="L542" s="13">
        <f t="shared" si="104"/>
        <v>0</v>
      </c>
      <c r="M542" s="13">
        <f t="shared" si="109"/>
        <v>0.48396513258484541</v>
      </c>
      <c r="N542" s="13">
        <f t="shared" si="105"/>
        <v>0.30005838220260417</v>
      </c>
      <c r="O542" s="13">
        <f t="shared" si="106"/>
        <v>0.30005838220260417</v>
      </c>
      <c r="Q542">
        <v>17.76004240967702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36.167741939999999</v>
      </c>
      <c r="G543" s="13">
        <f t="shared" si="100"/>
        <v>0</v>
      </c>
      <c r="H543" s="13">
        <f t="shared" si="101"/>
        <v>36.167741939999999</v>
      </c>
      <c r="I543" s="16">
        <f t="shared" si="108"/>
        <v>36.169609984050524</v>
      </c>
      <c r="J543" s="13">
        <f t="shared" si="102"/>
        <v>35.781877799425658</v>
      </c>
      <c r="K543" s="13">
        <f t="shared" si="103"/>
        <v>0.38773218462486625</v>
      </c>
      <c r="L543" s="13">
        <f t="shared" si="104"/>
        <v>0</v>
      </c>
      <c r="M543" s="13">
        <f t="shared" si="109"/>
        <v>0.18390675038224125</v>
      </c>
      <c r="N543" s="13">
        <f t="shared" si="105"/>
        <v>0.11402218523698958</v>
      </c>
      <c r="O543" s="13">
        <f t="shared" si="106"/>
        <v>0.11402218523698958</v>
      </c>
      <c r="Q543">
        <v>22.168470022413612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51.641935480000001</v>
      </c>
      <c r="G544" s="13">
        <f t="shared" si="100"/>
        <v>2.0066618956914386</v>
      </c>
      <c r="H544" s="13">
        <f t="shared" si="101"/>
        <v>49.635273584308564</v>
      </c>
      <c r="I544" s="16">
        <f t="shared" si="108"/>
        <v>50.02300576893343</v>
      </c>
      <c r="J544" s="13">
        <f t="shared" si="102"/>
        <v>49.411581835411525</v>
      </c>
      <c r="K544" s="13">
        <f t="shared" si="103"/>
        <v>0.61142393352190538</v>
      </c>
      <c r="L544" s="13">
        <f t="shared" si="104"/>
        <v>0</v>
      </c>
      <c r="M544" s="13">
        <f t="shared" si="109"/>
        <v>6.9884565145251668E-2</v>
      </c>
      <c r="N544" s="13">
        <f t="shared" si="105"/>
        <v>4.332843039005603E-2</v>
      </c>
      <c r="O544" s="13">
        <f t="shared" si="106"/>
        <v>2.0499903260814945</v>
      </c>
      <c r="Q544">
        <v>25.849143870967751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12.870967739999999</v>
      </c>
      <c r="G545" s="13">
        <f t="shared" si="100"/>
        <v>0</v>
      </c>
      <c r="H545" s="13">
        <f t="shared" si="101"/>
        <v>12.870967739999999</v>
      </c>
      <c r="I545" s="16">
        <f t="shared" si="108"/>
        <v>13.482391673521905</v>
      </c>
      <c r="J545" s="13">
        <f t="shared" si="102"/>
        <v>13.471980447402181</v>
      </c>
      <c r="K545" s="13">
        <f t="shared" si="103"/>
        <v>1.0411226119723338E-2</v>
      </c>
      <c r="L545" s="13">
        <f t="shared" si="104"/>
        <v>0</v>
      </c>
      <c r="M545" s="13">
        <f t="shared" si="109"/>
        <v>2.6556134755195637E-2</v>
      </c>
      <c r="N545" s="13">
        <f t="shared" si="105"/>
        <v>1.6464803548221295E-2</v>
      </c>
      <c r="O545" s="13">
        <f t="shared" si="106"/>
        <v>1.6464803548221295E-2</v>
      </c>
      <c r="Q545">
        <v>26.987980986507381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20.3</v>
      </c>
      <c r="G546" s="13">
        <f t="shared" si="100"/>
        <v>0</v>
      </c>
      <c r="H546" s="13">
        <f t="shared" si="101"/>
        <v>20.3</v>
      </c>
      <c r="I546" s="16">
        <f t="shared" si="108"/>
        <v>20.310411226119726</v>
      </c>
      <c r="J546" s="13">
        <f t="shared" si="102"/>
        <v>20.240892476061461</v>
      </c>
      <c r="K546" s="13">
        <f t="shared" si="103"/>
        <v>6.95187500582648E-2</v>
      </c>
      <c r="L546" s="13">
        <f t="shared" si="104"/>
        <v>0</v>
      </c>
      <c r="M546" s="13">
        <f t="shared" si="109"/>
        <v>1.0091331206974342E-2</v>
      </c>
      <c r="N546" s="13">
        <f t="shared" si="105"/>
        <v>6.2566253483240927E-3</v>
      </c>
      <c r="O546" s="13">
        <f t="shared" si="106"/>
        <v>6.2566253483240927E-3</v>
      </c>
      <c r="Q546">
        <v>22.157827651840911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144.2096774</v>
      </c>
      <c r="G547" s="13">
        <f t="shared" si="100"/>
        <v>17.499419607334886</v>
      </c>
      <c r="H547" s="13">
        <f t="shared" si="101"/>
        <v>126.71025779266512</v>
      </c>
      <c r="I547" s="16">
        <f t="shared" si="108"/>
        <v>126.77977654272338</v>
      </c>
      <c r="J547" s="13">
        <f t="shared" si="102"/>
        <v>106.10737286654525</v>
      </c>
      <c r="K547" s="13">
        <f t="shared" si="103"/>
        <v>20.672403676178135</v>
      </c>
      <c r="L547" s="13">
        <f t="shared" si="104"/>
        <v>2.1816027119034915</v>
      </c>
      <c r="M547" s="13">
        <f t="shared" si="109"/>
        <v>2.1854374177621416</v>
      </c>
      <c r="N547" s="13">
        <f t="shared" si="105"/>
        <v>1.3549711990125277</v>
      </c>
      <c r="O547" s="13">
        <f t="shared" si="106"/>
        <v>18.854390806347414</v>
      </c>
      <c r="Q547">
        <v>18.859547572874622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127.44838710000001</v>
      </c>
      <c r="G548" s="13">
        <f t="shared" si="100"/>
        <v>14.694137722238864</v>
      </c>
      <c r="H548" s="13">
        <f t="shared" si="101"/>
        <v>112.75424937776114</v>
      </c>
      <c r="I548" s="16">
        <f t="shared" si="108"/>
        <v>131.2450503420358</v>
      </c>
      <c r="J548" s="13">
        <f t="shared" si="102"/>
        <v>95.304182705034549</v>
      </c>
      <c r="K548" s="13">
        <f t="shared" si="103"/>
        <v>35.940867637001247</v>
      </c>
      <c r="L548" s="13">
        <f t="shared" si="104"/>
        <v>11.480375474716888</v>
      </c>
      <c r="M548" s="13">
        <f t="shared" si="109"/>
        <v>12.310841693466502</v>
      </c>
      <c r="N548" s="13">
        <f t="shared" si="105"/>
        <v>7.6327218499492311</v>
      </c>
      <c r="O548" s="13">
        <f t="shared" si="106"/>
        <v>22.326859572188095</v>
      </c>
      <c r="Q548">
        <v>14.07698200507263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52.635483870000002</v>
      </c>
      <c r="G549" s="13">
        <f t="shared" si="100"/>
        <v>2.1729488133778005</v>
      </c>
      <c r="H549" s="13">
        <f t="shared" si="101"/>
        <v>50.462535056622201</v>
      </c>
      <c r="I549" s="16">
        <f t="shared" si="108"/>
        <v>74.923027218906554</v>
      </c>
      <c r="J549" s="13">
        <f t="shared" si="102"/>
        <v>66.078595319632598</v>
      </c>
      <c r="K549" s="13">
        <f t="shared" si="103"/>
        <v>8.8444318992739568</v>
      </c>
      <c r="L549" s="13">
        <f t="shared" si="104"/>
        <v>0</v>
      </c>
      <c r="M549" s="13">
        <f t="shared" si="109"/>
        <v>4.6781198435172708</v>
      </c>
      <c r="N549" s="13">
        <f t="shared" si="105"/>
        <v>2.9004343029807078</v>
      </c>
      <c r="O549" s="13">
        <f t="shared" si="106"/>
        <v>5.0733831163585084</v>
      </c>
      <c r="Q549">
        <v>14.240366651612909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81.674193549999998</v>
      </c>
      <c r="G550" s="13">
        <f t="shared" si="100"/>
        <v>7.0330618938049341</v>
      </c>
      <c r="H550" s="13">
        <f t="shared" si="101"/>
        <v>74.641131656195057</v>
      </c>
      <c r="I550" s="16">
        <f t="shared" si="108"/>
        <v>83.485563555469014</v>
      </c>
      <c r="J550" s="13">
        <f t="shared" si="102"/>
        <v>70.24116092985291</v>
      </c>
      <c r="K550" s="13">
        <f t="shared" si="103"/>
        <v>13.244402625616104</v>
      </c>
      <c r="L550" s="13">
        <f t="shared" si="104"/>
        <v>0</v>
      </c>
      <c r="M550" s="13">
        <f t="shared" si="109"/>
        <v>1.777685540536563</v>
      </c>
      <c r="N550" s="13">
        <f t="shared" si="105"/>
        <v>1.1021650351326691</v>
      </c>
      <c r="O550" s="13">
        <f t="shared" si="106"/>
        <v>8.1352269289376036</v>
      </c>
      <c r="Q550">
        <v>13.140732940930469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5.0322580649999997</v>
      </c>
      <c r="G551" s="13">
        <f t="shared" si="100"/>
        <v>0</v>
      </c>
      <c r="H551" s="13">
        <f t="shared" si="101"/>
        <v>5.0322580649999997</v>
      </c>
      <c r="I551" s="16">
        <f t="shared" si="108"/>
        <v>18.276660690616104</v>
      </c>
      <c r="J551" s="13">
        <f t="shared" si="102"/>
        <v>18.14721060633045</v>
      </c>
      <c r="K551" s="13">
        <f t="shared" si="103"/>
        <v>0.1294500842856543</v>
      </c>
      <c r="L551" s="13">
        <f t="shared" si="104"/>
        <v>0</v>
      </c>
      <c r="M551" s="13">
        <f t="shared" si="109"/>
        <v>0.67552050540389397</v>
      </c>
      <c r="N551" s="13">
        <f t="shared" si="105"/>
        <v>0.41882271335041427</v>
      </c>
      <c r="O551" s="13">
        <f t="shared" si="106"/>
        <v>0.41882271335041427</v>
      </c>
      <c r="Q551">
        <v>15.47297650401404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91.545161289999996</v>
      </c>
      <c r="G552" s="13">
        <f t="shared" si="100"/>
        <v>8.68513321371932</v>
      </c>
      <c r="H552" s="13">
        <f t="shared" si="101"/>
        <v>82.86002807628067</v>
      </c>
      <c r="I552" s="16">
        <f t="shared" si="108"/>
        <v>82.989478160566321</v>
      </c>
      <c r="J552" s="13">
        <f t="shared" si="102"/>
        <v>68.97685692587838</v>
      </c>
      <c r="K552" s="13">
        <f t="shared" si="103"/>
        <v>14.012621234687941</v>
      </c>
      <c r="L552" s="13">
        <f t="shared" si="104"/>
        <v>0</v>
      </c>
      <c r="M552" s="13">
        <f t="shared" si="109"/>
        <v>0.2566977920534797</v>
      </c>
      <c r="N552" s="13">
        <f t="shared" si="105"/>
        <v>0.15915263107315741</v>
      </c>
      <c r="O552" s="13">
        <f t="shared" si="106"/>
        <v>8.844285844792477</v>
      </c>
      <c r="Q552">
        <v>12.46002283248415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34.887096769999999</v>
      </c>
      <c r="G553" s="13">
        <f t="shared" si="100"/>
        <v>0</v>
      </c>
      <c r="H553" s="13">
        <f t="shared" si="101"/>
        <v>34.887096769999999</v>
      </c>
      <c r="I553" s="16">
        <f t="shared" si="108"/>
        <v>48.899718004687941</v>
      </c>
      <c r="J553" s="13">
        <f t="shared" si="102"/>
        <v>46.555244333478448</v>
      </c>
      <c r="K553" s="13">
        <f t="shared" si="103"/>
        <v>2.3444736712094922</v>
      </c>
      <c r="L553" s="13">
        <f t="shared" si="104"/>
        <v>0</v>
      </c>
      <c r="M553" s="13">
        <f t="shared" si="109"/>
        <v>9.7545160980322287E-2</v>
      </c>
      <c r="N553" s="13">
        <f t="shared" si="105"/>
        <v>6.0477999807799818E-2</v>
      </c>
      <c r="O553" s="13">
        <f t="shared" si="106"/>
        <v>6.0477999807799818E-2</v>
      </c>
      <c r="Q553">
        <v>15.41991111372977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6.8419354840000004</v>
      </c>
      <c r="G554" s="13">
        <f t="shared" si="100"/>
        <v>0</v>
      </c>
      <c r="H554" s="13">
        <f t="shared" si="101"/>
        <v>6.8419354840000004</v>
      </c>
      <c r="I554" s="16">
        <f t="shared" si="108"/>
        <v>9.1864091552094926</v>
      </c>
      <c r="J554" s="13">
        <f t="shared" si="102"/>
        <v>9.1760275431265832</v>
      </c>
      <c r="K554" s="13">
        <f t="shared" si="103"/>
        <v>1.0381612082909442E-2</v>
      </c>
      <c r="L554" s="13">
        <f t="shared" si="104"/>
        <v>0</v>
      </c>
      <c r="M554" s="13">
        <f t="shared" si="109"/>
        <v>3.706716117252247E-2</v>
      </c>
      <c r="N554" s="13">
        <f t="shared" si="105"/>
        <v>2.2981639926963931E-2</v>
      </c>
      <c r="O554" s="13">
        <f t="shared" si="106"/>
        <v>2.2981639926963931E-2</v>
      </c>
      <c r="Q554">
        <v>18.80020101475035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23.790322580000002</v>
      </c>
      <c r="G555" s="13">
        <f t="shared" si="100"/>
        <v>0</v>
      </c>
      <c r="H555" s="13">
        <f t="shared" si="101"/>
        <v>23.790322580000002</v>
      </c>
      <c r="I555" s="16">
        <f t="shared" si="108"/>
        <v>23.800704192082911</v>
      </c>
      <c r="J555" s="13">
        <f t="shared" si="102"/>
        <v>23.691529989826389</v>
      </c>
      <c r="K555" s="13">
        <f t="shared" si="103"/>
        <v>0.10917420225652208</v>
      </c>
      <c r="L555" s="13">
        <f t="shared" si="104"/>
        <v>0</v>
      </c>
      <c r="M555" s="13">
        <f t="shared" si="109"/>
        <v>1.4085521245558539E-2</v>
      </c>
      <c r="N555" s="13">
        <f t="shared" si="105"/>
        <v>8.7330231722462948E-3</v>
      </c>
      <c r="O555" s="13">
        <f t="shared" si="106"/>
        <v>8.7330231722462948E-3</v>
      </c>
      <c r="Q555">
        <v>22.31829626738719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33.670967740000002</v>
      </c>
      <c r="G556" s="13">
        <f t="shared" si="100"/>
        <v>0</v>
      </c>
      <c r="H556" s="13">
        <f t="shared" si="101"/>
        <v>33.670967740000002</v>
      </c>
      <c r="I556" s="16">
        <f t="shared" si="108"/>
        <v>33.78014194225652</v>
      </c>
      <c r="J556" s="13">
        <f t="shared" si="102"/>
        <v>33.59278580741686</v>
      </c>
      <c r="K556" s="13">
        <f t="shared" si="103"/>
        <v>0.18735613483966063</v>
      </c>
      <c r="L556" s="13">
        <f t="shared" si="104"/>
        <v>0</v>
      </c>
      <c r="M556" s="13">
        <f t="shared" si="109"/>
        <v>5.3524980733122441E-3</v>
      </c>
      <c r="N556" s="13">
        <f t="shared" si="105"/>
        <v>3.3185488054535911E-3</v>
      </c>
      <c r="O556" s="13">
        <f t="shared" si="106"/>
        <v>3.3185488054535911E-3</v>
      </c>
      <c r="Q556">
        <v>25.958079870967751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24.012903229999999</v>
      </c>
      <c r="G557" s="13">
        <f t="shared" si="100"/>
        <v>0</v>
      </c>
      <c r="H557" s="13">
        <f t="shared" si="101"/>
        <v>24.012903229999999</v>
      </c>
      <c r="I557" s="16">
        <f t="shared" si="108"/>
        <v>24.20025936483966</v>
      </c>
      <c r="J557" s="13">
        <f t="shared" si="102"/>
        <v>24.127595671380021</v>
      </c>
      <c r="K557" s="13">
        <f t="shared" si="103"/>
        <v>7.2663693459638523E-2</v>
      </c>
      <c r="L557" s="13">
        <f t="shared" si="104"/>
        <v>0</v>
      </c>
      <c r="M557" s="13">
        <f t="shared" si="109"/>
        <v>2.033949267858653E-3</v>
      </c>
      <c r="N557" s="13">
        <f t="shared" si="105"/>
        <v>1.2610485460723649E-3</v>
      </c>
      <c r="O557" s="13">
        <f t="shared" si="106"/>
        <v>1.2610485460723649E-3</v>
      </c>
      <c r="Q557">
        <v>25.6003817988511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12.8</v>
      </c>
      <c r="G558" s="13">
        <f t="shared" si="100"/>
        <v>0</v>
      </c>
      <c r="H558" s="13">
        <f t="shared" si="101"/>
        <v>12.8</v>
      </c>
      <c r="I558" s="16">
        <f t="shared" si="108"/>
        <v>12.872663693459639</v>
      </c>
      <c r="J558" s="13">
        <f t="shared" si="102"/>
        <v>12.854548923739319</v>
      </c>
      <c r="K558" s="13">
        <f t="shared" si="103"/>
        <v>1.8114769720320112E-2</v>
      </c>
      <c r="L558" s="13">
        <f t="shared" si="104"/>
        <v>0</v>
      </c>
      <c r="M558" s="13">
        <f t="shared" si="109"/>
        <v>7.7290072178628805E-4</v>
      </c>
      <c r="N558" s="13">
        <f t="shared" si="105"/>
        <v>4.7919844750749858E-4</v>
      </c>
      <c r="O558" s="13">
        <f t="shared" si="106"/>
        <v>4.7919844750749858E-4</v>
      </c>
      <c r="Q558">
        <v>22.014860712532471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15.393548389999999</v>
      </c>
      <c r="G559" s="13">
        <f t="shared" si="100"/>
        <v>0</v>
      </c>
      <c r="H559" s="13">
        <f t="shared" si="101"/>
        <v>15.393548389999999</v>
      </c>
      <c r="I559" s="16">
        <f t="shared" si="108"/>
        <v>15.41166315972032</v>
      </c>
      <c r="J559" s="13">
        <f t="shared" si="102"/>
        <v>15.380011364211629</v>
      </c>
      <c r="K559" s="13">
        <f t="shared" si="103"/>
        <v>3.1651795508690128E-2</v>
      </c>
      <c r="L559" s="13">
        <f t="shared" si="104"/>
        <v>0</v>
      </c>
      <c r="M559" s="13">
        <f t="shared" si="109"/>
        <v>2.9370227427878947E-4</v>
      </c>
      <c r="N559" s="13">
        <f t="shared" si="105"/>
        <v>1.8209541005284946E-4</v>
      </c>
      <c r="O559" s="13">
        <f t="shared" si="106"/>
        <v>1.8209541005284946E-4</v>
      </c>
      <c r="Q559">
        <v>21.880442804220621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2.9258064519999998</v>
      </c>
      <c r="G560" s="13">
        <f t="shared" si="100"/>
        <v>0</v>
      </c>
      <c r="H560" s="13">
        <f t="shared" si="101"/>
        <v>2.9258064519999998</v>
      </c>
      <c r="I560" s="16">
        <f t="shared" si="108"/>
        <v>2.9574582475086899</v>
      </c>
      <c r="J560" s="13">
        <f t="shared" si="102"/>
        <v>2.9571389421014862</v>
      </c>
      <c r="K560" s="13">
        <f t="shared" si="103"/>
        <v>3.1930540720370715E-4</v>
      </c>
      <c r="L560" s="13">
        <f t="shared" si="104"/>
        <v>0</v>
      </c>
      <c r="M560" s="13">
        <f t="shared" si="109"/>
        <v>1.1160686422594001E-4</v>
      </c>
      <c r="N560" s="13">
        <f t="shared" si="105"/>
        <v>6.9196255820082802E-5</v>
      </c>
      <c r="O560" s="13">
        <f t="shared" si="106"/>
        <v>6.9196255820082802E-5</v>
      </c>
      <c r="Q560">
        <v>19.386265538736549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32.393548389999999</v>
      </c>
      <c r="G561" s="13">
        <f t="shared" si="100"/>
        <v>0</v>
      </c>
      <c r="H561" s="13">
        <f t="shared" si="101"/>
        <v>32.393548389999999</v>
      </c>
      <c r="I561" s="16">
        <f t="shared" si="108"/>
        <v>32.393867695407202</v>
      </c>
      <c r="J561" s="13">
        <f t="shared" si="102"/>
        <v>31.641604838703191</v>
      </c>
      <c r="K561" s="13">
        <f t="shared" si="103"/>
        <v>0.75226285670401083</v>
      </c>
      <c r="L561" s="13">
        <f t="shared" si="104"/>
        <v>0</v>
      </c>
      <c r="M561" s="13">
        <f t="shared" si="109"/>
        <v>4.2410608405857211E-5</v>
      </c>
      <c r="N561" s="13">
        <f t="shared" si="105"/>
        <v>2.6294577211631471E-5</v>
      </c>
      <c r="O561" s="13">
        <f t="shared" si="106"/>
        <v>2.6294577211631471E-5</v>
      </c>
      <c r="Q561">
        <v>14.989724684116529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82.138709680000005</v>
      </c>
      <c r="G562" s="13">
        <f t="shared" si="100"/>
        <v>7.1108064266840003</v>
      </c>
      <c r="H562" s="13">
        <f t="shared" si="101"/>
        <v>75.027903253315998</v>
      </c>
      <c r="I562" s="16">
        <f t="shared" si="108"/>
        <v>75.780166110020005</v>
      </c>
      <c r="J562" s="13">
        <f t="shared" si="102"/>
        <v>66.758538249590544</v>
      </c>
      <c r="K562" s="13">
        <f t="shared" si="103"/>
        <v>9.0216278604294615</v>
      </c>
      <c r="L562" s="13">
        <f t="shared" si="104"/>
        <v>0</v>
      </c>
      <c r="M562" s="13">
        <f t="shared" si="109"/>
        <v>1.611603119422574E-5</v>
      </c>
      <c r="N562" s="13">
        <f t="shared" si="105"/>
        <v>9.9919393404199581E-6</v>
      </c>
      <c r="O562" s="13">
        <f t="shared" si="106"/>
        <v>7.1108164186233411</v>
      </c>
      <c r="Q562">
        <v>14.330937769663681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79.709677420000006</v>
      </c>
      <c r="G563" s="13">
        <f t="shared" si="100"/>
        <v>6.7042673073602428</v>
      </c>
      <c r="H563" s="13">
        <f t="shared" si="101"/>
        <v>73.005410112639765</v>
      </c>
      <c r="I563" s="16">
        <f t="shared" si="108"/>
        <v>82.027037973069227</v>
      </c>
      <c r="J563" s="13">
        <f t="shared" si="102"/>
        <v>71.020745356221951</v>
      </c>
      <c r="K563" s="13">
        <f t="shared" si="103"/>
        <v>11.006292616847276</v>
      </c>
      <c r="L563" s="13">
        <f t="shared" si="104"/>
        <v>0</v>
      </c>
      <c r="M563" s="13">
        <f t="shared" si="109"/>
        <v>6.124091853805782E-6</v>
      </c>
      <c r="N563" s="13">
        <f t="shared" si="105"/>
        <v>3.7969369493595847E-6</v>
      </c>
      <c r="O563" s="13">
        <f t="shared" si="106"/>
        <v>6.7042711042971925</v>
      </c>
      <c r="Q563">
        <v>14.419129651612909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73.151612900000003</v>
      </c>
      <c r="G564" s="13">
        <f t="shared" si="100"/>
        <v>5.6066656746716825</v>
      </c>
      <c r="H564" s="13">
        <f t="shared" si="101"/>
        <v>67.544947225328315</v>
      </c>
      <c r="I564" s="16">
        <f t="shared" si="108"/>
        <v>78.55123984217559</v>
      </c>
      <c r="J564" s="13">
        <f t="shared" si="102"/>
        <v>66.533713876259085</v>
      </c>
      <c r="K564" s="13">
        <f t="shared" si="103"/>
        <v>12.017525965916505</v>
      </c>
      <c r="L564" s="13">
        <f t="shared" si="104"/>
        <v>0</v>
      </c>
      <c r="M564" s="13">
        <f t="shared" si="109"/>
        <v>2.3271549044461973E-6</v>
      </c>
      <c r="N564" s="13">
        <f t="shared" si="105"/>
        <v>1.4428360407566423E-6</v>
      </c>
      <c r="O564" s="13">
        <f t="shared" si="106"/>
        <v>5.6066671175077234</v>
      </c>
      <c r="Q564">
        <v>12.591079065527699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109.0677419</v>
      </c>
      <c r="G565" s="13">
        <f t="shared" si="100"/>
        <v>11.617829747551669</v>
      </c>
      <c r="H565" s="13">
        <f t="shared" si="101"/>
        <v>97.449912152448334</v>
      </c>
      <c r="I565" s="16">
        <f t="shared" si="108"/>
        <v>109.46743811836484</v>
      </c>
      <c r="J565" s="13">
        <f t="shared" si="102"/>
        <v>86.452124683560044</v>
      </c>
      <c r="K565" s="13">
        <f t="shared" si="103"/>
        <v>23.015313434804796</v>
      </c>
      <c r="L565" s="13">
        <f t="shared" si="104"/>
        <v>3.6084774456781408</v>
      </c>
      <c r="M565" s="13">
        <f t="shared" si="109"/>
        <v>3.6084783299970042</v>
      </c>
      <c r="N565" s="13">
        <f t="shared" si="105"/>
        <v>2.2372565645981428</v>
      </c>
      <c r="O565" s="13">
        <f t="shared" si="106"/>
        <v>13.855086312149812</v>
      </c>
      <c r="Q565">
        <v>14.31630679240279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21.148387100000001</v>
      </c>
      <c r="G566" s="13">
        <f t="shared" si="100"/>
        <v>0</v>
      </c>
      <c r="H566" s="13">
        <f t="shared" si="101"/>
        <v>21.148387100000001</v>
      </c>
      <c r="I566" s="16">
        <f t="shared" si="108"/>
        <v>40.555223089126656</v>
      </c>
      <c r="J566" s="13">
        <f t="shared" si="102"/>
        <v>39.323912656415963</v>
      </c>
      <c r="K566" s="13">
        <f t="shared" si="103"/>
        <v>1.2313104327106927</v>
      </c>
      <c r="L566" s="13">
        <f t="shared" si="104"/>
        <v>0</v>
      </c>
      <c r="M566" s="13">
        <f t="shared" si="109"/>
        <v>1.3712217653988614</v>
      </c>
      <c r="N566" s="13">
        <f t="shared" si="105"/>
        <v>0.85015749454729406</v>
      </c>
      <c r="O566" s="13">
        <f t="shared" si="106"/>
        <v>0.85015749454729406</v>
      </c>
      <c r="Q566">
        <v>16.207802617121061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7.1290322579999996</v>
      </c>
      <c r="G567" s="13">
        <f t="shared" si="100"/>
        <v>0</v>
      </c>
      <c r="H567" s="13">
        <f t="shared" si="101"/>
        <v>7.1290322579999996</v>
      </c>
      <c r="I567" s="16">
        <f t="shared" si="108"/>
        <v>8.3603426907106915</v>
      </c>
      <c r="J567" s="13">
        <f t="shared" si="102"/>
        <v>8.3535568342248965</v>
      </c>
      <c r="K567" s="13">
        <f t="shared" si="103"/>
        <v>6.7858564857949943E-3</v>
      </c>
      <c r="L567" s="13">
        <f t="shared" si="104"/>
        <v>0</v>
      </c>
      <c r="M567" s="13">
        <f t="shared" si="109"/>
        <v>0.52106427085156737</v>
      </c>
      <c r="N567" s="13">
        <f t="shared" si="105"/>
        <v>0.32305984792797177</v>
      </c>
      <c r="O567" s="13">
        <f t="shared" si="106"/>
        <v>0.32305984792797177</v>
      </c>
      <c r="Q567">
        <v>19.809833822512541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4.6677419349999996</v>
      </c>
      <c r="G568" s="13">
        <f t="shared" si="100"/>
        <v>0</v>
      </c>
      <c r="H568" s="13">
        <f t="shared" si="101"/>
        <v>4.6677419349999996</v>
      </c>
      <c r="I568" s="16">
        <f t="shared" si="108"/>
        <v>4.6745277914857946</v>
      </c>
      <c r="J568" s="13">
        <f t="shared" si="102"/>
        <v>4.6737204894350297</v>
      </c>
      <c r="K568" s="13">
        <f t="shared" si="103"/>
        <v>8.0730205076484651E-4</v>
      </c>
      <c r="L568" s="13">
        <f t="shared" si="104"/>
        <v>0</v>
      </c>
      <c r="M568" s="13">
        <f t="shared" si="109"/>
        <v>0.1980044229235956</v>
      </c>
      <c r="N568" s="13">
        <f t="shared" si="105"/>
        <v>0.12276274221262927</v>
      </c>
      <c r="O568" s="13">
        <f t="shared" si="106"/>
        <v>0.12276274221262927</v>
      </c>
      <c r="Q568">
        <v>22.537299828829251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44.674193549999998</v>
      </c>
      <c r="G569" s="13">
        <f t="shared" si="100"/>
        <v>0.84049390585279304</v>
      </c>
      <c r="H569" s="13">
        <f t="shared" si="101"/>
        <v>43.833699644147202</v>
      </c>
      <c r="I569" s="16">
        <f t="shared" si="108"/>
        <v>43.834506946197969</v>
      </c>
      <c r="J569" s="13">
        <f t="shared" si="102"/>
        <v>43.34266588032429</v>
      </c>
      <c r="K569" s="13">
        <f t="shared" si="103"/>
        <v>0.49184106587367893</v>
      </c>
      <c r="L569" s="13">
        <f t="shared" si="104"/>
        <v>0</v>
      </c>
      <c r="M569" s="13">
        <f t="shared" si="109"/>
        <v>7.5241680710966333E-2</v>
      </c>
      <c r="N569" s="13">
        <f t="shared" si="105"/>
        <v>4.6649842040799125E-2</v>
      </c>
      <c r="O569" s="13">
        <f t="shared" si="106"/>
        <v>0.88714374789359218</v>
      </c>
      <c r="Q569">
        <v>24.575503870967751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73.745161289999999</v>
      </c>
      <c r="G570" s="13">
        <f t="shared" si="100"/>
        <v>5.7060059114072095</v>
      </c>
      <c r="H570" s="13">
        <f t="shared" si="101"/>
        <v>68.039155378592795</v>
      </c>
      <c r="I570" s="16">
        <f t="shared" si="108"/>
        <v>68.530996444466467</v>
      </c>
      <c r="J570" s="13">
        <f t="shared" si="102"/>
        <v>65.932787696546612</v>
      </c>
      <c r="K570" s="13">
        <f t="shared" si="103"/>
        <v>2.5982087479198555</v>
      </c>
      <c r="L570" s="13">
        <f t="shared" si="104"/>
        <v>0</v>
      </c>
      <c r="M570" s="13">
        <f t="shared" si="109"/>
        <v>2.8591838670167208E-2</v>
      </c>
      <c r="N570" s="13">
        <f t="shared" si="105"/>
        <v>1.7726939975503668E-2</v>
      </c>
      <c r="O570" s="13">
        <f t="shared" si="106"/>
        <v>5.7237328513827128</v>
      </c>
      <c r="Q570">
        <v>21.976909044447421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48.896774190000002</v>
      </c>
      <c r="G571" s="13">
        <f t="shared" si="100"/>
        <v>1.5472133030909143</v>
      </c>
      <c r="H571" s="13">
        <f t="shared" si="101"/>
        <v>47.349560886909089</v>
      </c>
      <c r="I571" s="16">
        <f t="shared" si="108"/>
        <v>49.947769634828944</v>
      </c>
      <c r="J571" s="13">
        <f t="shared" si="102"/>
        <v>47.676064243887346</v>
      </c>
      <c r="K571" s="13">
        <f t="shared" si="103"/>
        <v>2.2717053909415981</v>
      </c>
      <c r="L571" s="13">
        <f t="shared" si="104"/>
        <v>0</v>
      </c>
      <c r="M571" s="13">
        <f t="shared" si="109"/>
        <v>1.086489869466354E-2</v>
      </c>
      <c r="N571" s="13">
        <f t="shared" si="105"/>
        <v>6.7362371906913949E-3</v>
      </c>
      <c r="O571" s="13">
        <f t="shared" si="106"/>
        <v>1.5539495402816057</v>
      </c>
      <c r="Q571">
        <v>16.127679986495881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70.893548390000007</v>
      </c>
      <c r="G572" s="13">
        <f t="shared" si="100"/>
        <v>5.2287408638782544</v>
      </c>
      <c r="H572" s="13">
        <f t="shared" si="101"/>
        <v>65.664807526121749</v>
      </c>
      <c r="I572" s="16">
        <f t="shared" si="108"/>
        <v>67.93651291706334</v>
      </c>
      <c r="J572" s="13">
        <f t="shared" si="102"/>
        <v>61.266633278765312</v>
      </c>
      <c r="K572" s="13">
        <f t="shared" si="103"/>
        <v>6.6698796382980277</v>
      </c>
      <c r="L572" s="13">
        <f t="shared" si="104"/>
        <v>0</v>
      </c>
      <c r="M572" s="13">
        <f t="shared" si="109"/>
        <v>4.1286615039721449E-3</v>
      </c>
      <c r="N572" s="13">
        <f t="shared" si="105"/>
        <v>2.5597701324627299E-3</v>
      </c>
      <c r="O572" s="13">
        <f t="shared" si="106"/>
        <v>5.2313006340107169</v>
      </c>
      <c r="Q572">
        <v>14.403304790691051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48.193548389999997</v>
      </c>
      <c r="G573" s="13">
        <f t="shared" si="100"/>
        <v>1.429516719918426</v>
      </c>
      <c r="H573" s="13">
        <f t="shared" si="101"/>
        <v>46.764031670081572</v>
      </c>
      <c r="I573" s="16">
        <f t="shared" si="108"/>
        <v>53.433911308379599</v>
      </c>
      <c r="J573" s="13">
        <f t="shared" si="102"/>
        <v>48.747556383122237</v>
      </c>
      <c r="K573" s="13">
        <f t="shared" si="103"/>
        <v>4.686354925257362</v>
      </c>
      <c r="L573" s="13">
        <f t="shared" si="104"/>
        <v>0</v>
      </c>
      <c r="M573" s="13">
        <f t="shared" si="109"/>
        <v>1.568891371509415E-3</v>
      </c>
      <c r="N573" s="13">
        <f t="shared" si="105"/>
        <v>9.727126503358373E-4</v>
      </c>
      <c r="O573" s="13">
        <f t="shared" si="106"/>
        <v>1.4304894325687618</v>
      </c>
      <c r="Q573">
        <v>11.852898102773031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207.62258059999999</v>
      </c>
      <c r="G574" s="13">
        <f t="shared" si="100"/>
        <v>28.112628104076176</v>
      </c>
      <c r="H574" s="13">
        <f t="shared" si="101"/>
        <v>179.50995249592381</v>
      </c>
      <c r="I574" s="16">
        <f t="shared" si="108"/>
        <v>184.19630742118119</v>
      </c>
      <c r="J574" s="13">
        <f t="shared" si="102"/>
        <v>87.217078325351807</v>
      </c>
      <c r="K574" s="13">
        <f t="shared" si="103"/>
        <v>96.979229095829382</v>
      </c>
      <c r="L574" s="13">
        <f t="shared" si="104"/>
        <v>48.653849799079261</v>
      </c>
      <c r="M574" s="13">
        <f t="shared" si="109"/>
        <v>48.654445977800435</v>
      </c>
      <c r="N574" s="13">
        <f t="shared" si="105"/>
        <v>30.165756506236271</v>
      </c>
      <c r="O574" s="13">
        <f t="shared" si="106"/>
        <v>58.278384610312443</v>
      </c>
      <c r="Q574">
        <v>9.1041269516129049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71.003225810000004</v>
      </c>
      <c r="G575" s="13">
        <f t="shared" si="100"/>
        <v>5.2470972119888808</v>
      </c>
      <c r="H575" s="13">
        <f t="shared" si="101"/>
        <v>65.756128598011117</v>
      </c>
      <c r="I575" s="16">
        <f t="shared" si="108"/>
        <v>114.08150789476124</v>
      </c>
      <c r="J575" s="13">
        <f t="shared" si="102"/>
        <v>74.652952256434233</v>
      </c>
      <c r="K575" s="13">
        <f t="shared" si="103"/>
        <v>39.428555638327012</v>
      </c>
      <c r="L575" s="13">
        <f t="shared" si="104"/>
        <v>13.604441017598832</v>
      </c>
      <c r="M575" s="13">
        <f t="shared" si="109"/>
        <v>32.093130489162995</v>
      </c>
      <c r="N575" s="13">
        <f t="shared" si="105"/>
        <v>19.897740903281058</v>
      </c>
      <c r="O575" s="13">
        <f t="shared" si="106"/>
        <v>25.144838115269938</v>
      </c>
      <c r="Q575">
        <v>9.0590427848228483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40.719354840000001</v>
      </c>
      <c r="G576" s="13">
        <f t="shared" si="100"/>
        <v>0.17858559252684911</v>
      </c>
      <c r="H576" s="13">
        <f t="shared" si="101"/>
        <v>40.54076924747315</v>
      </c>
      <c r="I576" s="16">
        <f t="shared" si="108"/>
        <v>66.364883868201332</v>
      </c>
      <c r="J576" s="13">
        <f t="shared" si="102"/>
        <v>60.416682871700921</v>
      </c>
      <c r="K576" s="13">
        <f t="shared" si="103"/>
        <v>5.948200996500411</v>
      </c>
      <c r="L576" s="13">
        <f t="shared" si="104"/>
        <v>0</v>
      </c>
      <c r="M576" s="13">
        <f t="shared" si="109"/>
        <v>12.195389585881937</v>
      </c>
      <c r="N576" s="13">
        <f t="shared" si="105"/>
        <v>7.5611415432468014</v>
      </c>
      <c r="O576" s="13">
        <f t="shared" si="106"/>
        <v>7.7397271357736503</v>
      </c>
      <c r="Q576">
        <v>14.82586556042448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32.387096769999999</v>
      </c>
      <c r="G577" s="13">
        <f t="shared" si="100"/>
        <v>0</v>
      </c>
      <c r="H577" s="13">
        <f t="shared" si="101"/>
        <v>32.387096769999999</v>
      </c>
      <c r="I577" s="16">
        <f t="shared" si="108"/>
        <v>38.33529776650041</v>
      </c>
      <c r="J577" s="13">
        <f t="shared" si="102"/>
        <v>37.236753478591901</v>
      </c>
      <c r="K577" s="13">
        <f t="shared" si="103"/>
        <v>1.0985442879085099</v>
      </c>
      <c r="L577" s="13">
        <f t="shared" si="104"/>
        <v>0</v>
      </c>
      <c r="M577" s="13">
        <f t="shared" si="109"/>
        <v>4.6342480426351358</v>
      </c>
      <c r="N577" s="13">
        <f t="shared" si="105"/>
        <v>2.8732337864337842</v>
      </c>
      <c r="O577" s="13">
        <f t="shared" si="106"/>
        <v>2.8732337864337842</v>
      </c>
      <c r="Q577">
        <v>15.835801163826799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5.8806451610000003</v>
      </c>
      <c r="G578" s="13">
        <f t="shared" si="100"/>
        <v>0</v>
      </c>
      <c r="H578" s="13">
        <f t="shared" si="101"/>
        <v>5.8806451610000003</v>
      </c>
      <c r="I578" s="16">
        <f t="shared" si="108"/>
        <v>6.9791894489085102</v>
      </c>
      <c r="J578" s="13">
        <f t="shared" si="102"/>
        <v>6.9747519956652324</v>
      </c>
      <c r="K578" s="13">
        <f t="shared" si="103"/>
        <v>4.4374532432778224E-3</v>
      </c>
      <c r="L578" s="13">
        <f t="shared" si="104"/>
        <v>0</v>
      </c>
      <c r="M578" s="13">
        <f t="shared" si="109"/>
        <v>1.7610142562013515</v>
      </c>
      <c r="N578" s="13">
        <f t="shared" si="105"/>
        <v>1.0918288388448381</v>
      </c>
      <c r="O578" s="13">
        <f t="shared" si="106"/>
        <v>1.0918288388448381</v>
      </c>
      <c r="Q578">
        <v>18.986110062957948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3.874193548</v>
      </c>
      <c r="G579" s="13">
        <f t="shared" si="100"/>
        <v>0</v>
      </c>
      <c r="H579" s="13">
        <f t="shared" si="101"/>
        <v>3.874193548</v>
      </c>
      <c r="I579" s="16">
        <f t="shared" si="108"/>
        <v>3.8786310012432779</v>
      </c>
      <c r="J579" s="13">
        <f t="shared" si="102"/>
        <v>3.8783107308639164</v>
      </c>
      <c r="K579" s="13">
        <f t="shared" si="103"/>
        <v>3.2027037936144254E-4</v>
      </c>
      <c r="L579" s="13">
        <f t="shared" si="104"/>
        <v>0</v>
      </c>
      <c r="M579" s="13">
        <f t="shared" si="109"/>
        <v>0.66918541735651349</v>
      </c>
      <c r="N579" s="13">
        <f t="shared" si="105"/>
        <v>0.41489495876103838</v>
      </c>
      <c r="O579" s="13">
        <f t="shared" si="106"/>
        <v>0.41489495876103838</v>
      </c>
      <c r="Q579">
        <v>25.140727521465411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0.95483870999999998</v>
      </c>
      <c r="G580" s="13">
        <f t="shared" si="100"/>
        <v>0</v>
      </c>
      <c r="H580" s="13">
        <f t="shared" si="101"/>
        <v>0.95483870999999998</v>
      </c>
      <c r="I580" s="16">
        <f t="shared" si="108"/>
        <v>0.95515898037936142</v>
      </c>
      <c r="J580" s="13">
        <f t="shared" si="102"/>
        <v>0.95515359369308772</v>
      </c>
      <c r="K580" s="13">
        <f t="shared" si="103"/>
        <v>5.3866862737006471E-6</v>
      </c>
      <c r="L580" s="13">
        <f t="shared" si="104"/>
        <v>0</v>
      </c>
      <c r="M580" s="13">
        <f t="shared" si="109"/>
        <v>0.25429045859547511</v>
      </c>
      <c r="N580" s="13">
        <f t="shared" si="105"/>
        <v>0.15766008432919457</v>
      </c>
      <c r="O580" s="13">
        <f t="shared" si="106"/>
        <v>0.15766008432919457</v>
      </c>
      <c r="Q580">
        <v>24.28925876178409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30.209677419999998</v>
      </c>
      <c r="G581" s="13">
        <f t="shared" si="100"/>
        <v>0</v>
      </c>
      <c r="H581" s="13">
        <f t="shared" si="101"/>
        <v>30.209677419999998</v>
      </c>
      <c r="I581" s="16">
        <f t="shared" si="108"/>
        <v>30.209682806686271</v>
      </c>
      <c r="J581" s="13">
        <f t="shared" si="102"/>
        <v>30.018889984784003</v>
      </c>
      <c r="K581" s="13">
        <f t="shared" si="103"/>
        <v>0.19079282190226721</v>
      </c>
      <c r="L581" s="13">
        <f t="shared" si="104"/>
        <v>0</v>
      </c>
      <c r="M581" s="13">
        <f t="shared" si="109"/>
        <v>9.6630374266280544E-2</v>
      </c>
      <c r="N581" s="13">
        <f t="shared" si="105"/>
        <v>5.991083204509394E-2</v>
      </c>
      <c r="O581" s="13">
        <f t="shared" si="106"/>
        <v>5.991083204509394E-2</v>
      </c>
      <c r="Q581">
        <v>23.415799870967749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42.906451609999998</v>
      </c>
      <c r="G582" s="13">
        <f t="shared" ref="G582:G645" si="111">IF((F582-$J$2)&gt;0,$I$2*(F582-$J$2),0)</f>
        <v>0.54463276670132221</v>
      </c>
      <c r="H582" s="13">
        <f t="shared" ref="H582:H645" si="112">F582-G582</f>
        <v>42.361818843298678</v>
      </c>
      <c r="I582" s="16">
        <f t="shared" si="108"/>
        <v>42.552611665200942</v>
      </c>
      <c r="J582" s="13">
        <f t="shared" ref="J582:J645" si="113">I582/SQRT(1+(I582/($K$2*(300+(25*Q582)+0.05*(Q582)^3)))^2)</f>
        <v>42.060974258172692</v>
      </c>
      <c r="K582" s="13">
        <f t="shared" ref="K582:K645" si="114">I582-J582</f>
        <v>0.4916374070282501</v>
      </c>
      <c r="L582" s="13">
        <f t="shared" ref="L582:L645" si="115">IF(K582&gt;$N$2,(K582-$N$2)/$L$2,0)</f>
        <v>0</v>
      </c>
      <c r="M582" s="13">
        <f t="shared" si="109"/>
        <v>3.6719542221186605E-2</v>
      </c>
      <c r="N582" s="13">
        <f t="shared" ref="N582:N645" si="116">$M$2*M582</f>
        <v>2.2766116177135694E-2</v>
      </c>
      <c r="O582" s="13">
        <f t="shared" ref="O582:O645" si="117">N582+G582</f>
        <v>0.56739888287845786</v>
      </c>
      <c r="Q582">
        <v>23.938018925476811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70.61935484</v>
      </c>
      <c r="G583" s="13">
        <f t="shared" si="111"/>
        <v>5.1828499936016872</v>
      </c>
      <c r="H583" s="13">
        <f t="shared" si="112"/>
        <v>65.436504846398307</v>
      </c>
      <c r="I583" s="16">
        <f t="shared" ref="I583:I646" si="119">H583+K582-L582</f>
        <v>65.928142253426557</v>
      </c>
      <c r="J583" s="13">
        <f t="shared" si="113"/>
        <v>62.64145172114933</v>
      </c>
      <c r="K583" s="13">
        <f t="shared" si="114"/>
        <v>3.2866905322772269</v>
      </c>
      <c r="L583" s="13">
        <f t="shared" si="115"/>
        <v>0</v>
      </c>
      <c r="M583" s="13">
        <f t="shared" ref="M583:M646" si="120">L583+M582-N582</f>
        <v>1.395342604405091E-2</v>
      </c>
      <c r="N583" s="13">
        <f t="shared" si="116"/>
        <v>8.6511241473115636E-3</v>
      </c>
      <c r="O583" s="13">
        <f t="shared" si="117"/>
        <v>5.1915011177489987</v>
      </c>
      <c r="Q583">
        <v>19.362190241969511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86.738709679999999</v>
      </c>
      <c r="G584" s="13">
        <f t="shared" si="111"/>
        <v>7.8806932576185904</v>
      </c>
      <c r="H584" s="13">
        <f t="shared" si="112"/>
        <v>78.858016422381411</v>
      </c>
      <c r="I584" s="16">
        <f t="shared" si="119"/>
        <v>82.144706954658631</v>
      </c>
      <c r="J584" s="13">
        <f t="shared" si="113"/>
        <v>69.263900806604781</v>
      </c>
      <c r="K584" s="13">
        <f t="shared" si="114"/>
        <v>12.88080614805385</v>
      </c>
      <c r="L584" s="13">
        <f t="shared" si="115"/>
        <v>0</v>
      </c>
      <c r="M584" s="13">
        <f t="shared" si="120"/>
        <v>5.3023018967393466E-3</v>
      </c>
      <c r="N584" s="13">
        <f t="shared" si="116"/>
        <v>3.2874271759783949E-3</v>
      </c>
      <c r="O584" s="13">
        <f t="shared" si="117"/>
        <v>7.8839806847945688</v>
      </c>
      <c r="Q584">
        <v>13.014043458188359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14.15483871</v>
      </c>
      <c r="G585" s="13">
        <f t="shared" si="111"/>
        <v>0</v>
      </c>
      <c r="H585" s="13">
        <f t="shared" si="112"/>
        <v>14.15483871</v>
      </c>
      <c r="I585" s="16">
        <f t="shared" si="119"/>
        <v>27.03564485805385</v>
      </c>
      <c r="J585" s="13">
        <f t="shared" si="113"/>
        <v>26.431722933842639</v>
      </c>
      <c r="K585" s="13">
        <f t="shared" si="114"/>
        <v>0.60392192421121038</v>
      </c>
      <c r="L585" s="13">
        <f t="shared" si="115"/>
        <v>0</v>
      </c>
      <c r="M585" s="13">
        <f t="shared" si="120"/>
        <v>2.0148747207609516E-3</v>
      </c>
      <c r="N585" s="13">
        <f t="shared" si="116"/>
        <v>1.24922232687179E-3</v>
      </c>
      <c r="O585" s="13">
        <f t="shared" si="117"/>
        <v>1.24922232687179E-3</v>
      </c>
      <c r="Q585">
        <v>12.66024936147295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67.258064520000005</v>
      </c>
      <c r="G586" s="13">
        <f t="shared" si="111"/>
        <v>4.6202819170112717</v>
      </c>
      <c r="H586" s="13">
        <f t="shared" si="112"/>
        <v>62.637782602988736</v>
      </c>
      <c r="I586" s="16">
        <f t="shared" si="119"/>
        <v>63.241704527199943</v>
      </c>
      <c r="J586" s="13">
        <f t="shared" si="113"/>
        <v>56.00967448578011</v>
      </c>
      <c r="K586" s="13">
        <f t="shared" si="114"/>
        <v>7.2320300414198329</v>
      </c>
      <c r="L586" s="13">
        <f t="shared" si="115"/>
        <v>0</v>
      </c>
      <c r="M586" s="13">
        <f t="shared" si="120"/>
        <v>7.6565239388916165E-4</v>
      </c>
      <c r="N586" s="13">
        <f t="shared" si="116"/>
        <v>4.7470448421128023E-4</v>
      </c>
      <c r="O586" s="13">
        <f t="shared" si="117"/>
        <v>4.6207566214954827</v>
      </c>
      <c r="Q586">
        <v>12.0476216516129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5.0870967739999999</v>
      </c>
      <c r="G587" s="13">
        <f t="shared" si="111"/>
        <v>0</v>
      </c>
      <c r="H587" s="13">
        <f t="shared" si="112"/>
        <v>5.0870967739999999</v>
      </c>
      <c r="I587" s="16">
        <f t="shared" si="119"/>
        <v>12.319126815419832</v>
      </c>
      <c r="J587" s="13">
        <f t="shared" si="113"/>
        <v>12.266776405855259</v>
      </c>
      <c r="K587" s="13">
        <f t="shared" si="114"/>
        <v>5.2350409564573042E-2</v>
      </c>
      <c r="L587" s="13">
        <f t="shared" si="115"/>
        <v>0</v>
      </c>
      <c r="M587" s="13">
        <f t="shared" si="120"/>
        <v>2.9094790967788142E-4</v>
      </c>
      <c r="N587" s="13">
        <f t="shared" si="116"/>
        <v>1.8038770400028649E-4</v>
      </c>
      <c r="O587" s="13">
        <f t="shared" si="117"/>
        <v>1.8038770400028649E-4</v>
      </c>
      <c r="Q587">
        <v>13.49913708019599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104.0709677</v>
      </c>
      <c r="G588" s="13">
        <f t="shared" si="111"/>
        <v>10.781536127174773</v>
      </c>
      <c r="H588" s="13">
        <f t="shared" si="112"/>
        <v>93.289431572825222</v>
      </c>
      <c r="I588" s="16">
        <f t="shared" si="119"/>
        <v>93.34178198238979</v>
      </c>
      <c r="J588" s="13">
        <f t="shared" si="113"/>
        <v>79.177240488744417</v>
      </c>
      <c r="K588" s="13">
        <f t="shared" si="114"/>
        <v>14.164541493645373</v>
      </c>
      <c r="L588" s="13">
        <f t="shared" si="115"/>
        <v>0</v>
      </c>
      <c r="M588" s="13">
        <f t="shared" si="120"/>
        <v>1.1056020567759494E-4</v>
      </c>
      <c r="N588" s="13">
        <f t="shared" si="116"/>
        <v>6.8547327520108859E-5</v>
      </c>
      <c r="O588" s="13">
        <f t="shared" si="117"/>
        <v>10.781604674502294</v>
      </c>
      <c r="Q588">
        <v>15.16590484294559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62.987096770000001</v>
      </c>
      <c r="G589" s="13">
        <f t="shared" si="111"/>
        <v>3.9054641287348932</v>
      </c>
      <c r="H589" s="13">
        <f t="shared" si="112"/>
        <v>59.081632641265109</v>
      </c>
      <c r="I589" s="16">
        <f t="shared" si="119"/>
        <v>73.24617413491049</v>
      </c>
      <c r="J589" s="13">
        <f t="shared" si="113"/>
        <v>64.565731976463042</v>
      </c>
      <c r="K589" s="13">
        <f t="shared" si="114"/>
        <v>8.6804421584474483</v>
      </c>
      <c r="L589" s="13">
        <f t="shared" si="115"/>
        <v>0</v>
      </c>
      <c r="M589" s="13">
        <f t="shared" si="120"/>
        <v>4.2012878157486077E-5</v>
      </c>
      <c r="N589" s="13">
        <f t="shared" si="116"/>
        <v>2.6047984457641366E-5</v>
      </c>
      <c r="O589" s="13">
        <f t="shared" si="117"/>
        <v>3.9054901767193511</v>
      </c>
      <c r="Q589">
        <v>13.87880728405846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52.054838709999999</v>
      </c>
      <c r="G590" s="13">
        <f t="shared" si="111"/>
        <v>2.075768147697385</v>
      </c>
      <c r="H590" s="13">
        <f t="shared" si="112"/>
        <v>49.97907056230261</v>
      </c>
      <c r="I590" s="16">
        <f t="shared" si="119"/>
        <v>58.659512720750058</v>
      </c>
      <c r="J590" s="13">
        <f t="shared" si="113"/>
        <v>54.790814623615795</v>
      </c>
      <c r="K590" s="13">
        <f t="shared" si="114"/>
        <v>3.8686980971342635</v>
      </c>
      <c r="L590" s="13">
        <f t="shared" si="115"/>
        <v>0</v>
      </c>
      <c r="M590" s="13">
        <f t="shared" si="120"/>
        <v>1.5964893699844711E-5</v>
      </c>
      <c r="N590" s="13">
        <f t="shared" si="116"/>
        <v>9.89823409390372E-6</v>
      </c>
      <c r="O590" s="13">
        <f t="shared" si="117"/>
        <v>2.0757780459314787</v>
      </c>
      <c r="Q590">
        <v>15.53554491196536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11.91612903</v>
      </c>
      <c r="G591" s="13">
        <f t="shared" si="111"/>
        <v>0</v>
      </c>
      <c r="H591" s="13">
        <f t="shared" si="112"/>
        <v>11.91612903</v>
      </c>
      <c r="I591" s="16">
        <f t="shared" si="119"/>
        <v>15.784827127134264</v>
      </c>
      <c r="J591" s="13">
        <f t="shared" si="113"/>
        <v>15.742543623715129</v>
      </c>
      <c r="K591" s="13">
        <f t="shared" si="114"/>
        <v>4.2283503419135116E-2</v>
      </c>
      <c r="L591" s="13">
        <f t="shared" si="115"/>
        <v>0</v>
      </c>
      <c r="M591" s="13">
        <f t="shared" si="120"/>
        <v>6.0666596059409907E-6</v>
      </c>
      <c r="N591" s="13">
        <f t="shared" si="116"/>
        <v>3.7613289556834141E-6</v>
      </c>
      <c r="O591" s="13">
        <f t="shared" si="117"/>
        <v>3.7613289556834141E-6</v>
      </c>
      <c r="Q591">
        <v>20.3342284562227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5.2967741940000002</v>
      </c>
      <c r="G592" s="13">
        <f t="shared" si="111"/>
        <v>0</v>
      </c>
      <c r="H592" s="13">
        <f t="shared" si="112"/>
        <v>5.2967741940000002</v>
      </c>
      <c r="I592" s="16">
        <f t="shared" si="119"/>
        <v>5.3390576974191353</v>
      </c>
      <c r="J592" s="13">
        <f t="shared" si="113"/>
        <v>5.3381312712620206</v>
      </c>
      <c r="K592" s="13">
        <f t="shared" si="114"/>
        <v>9.2642615711469034E-4</v>
      </c>
      <c r="L592" s="13">
        <f t="shared" si="115"/>
        <v>0</v>
      </c>
      <c r="M592" s="13">
        <f t="shared" si="120"/>
        <v>2.3053306502575766E-6</v>
      </c>
      <c r="N592" s="13">
        <f t="shared" si="116"/>
        <v>1.4293050031596975E-6</v>
      </c>
      <c r="O592" s="13">
        <f t="shared" si="117"/>
        <v>1.4293050031596975E-6</v>
      </c>
      <c r="Q592">
        <v>24.39747987096775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40.42903226</v>
      </c>
      <c r="G593" s="13">
        <f t="shared" si="111"/>
        <v>0.12999525968664144</v>
      </c>
      <c r="H593" s="13">
        <f t="shared" si="112"/>
        <v>40.299037000313355</v>
      </c>
      <c r="I593" s="16">
        <f t="shared" si="119"/>
        <v>40.29996342647047</v>
      </c>
      <c r="J593" s="13">
        <f t="shared" si="113"/>
        <v>39.885991105763154</v>
      </c>
      <c r="K593" s="13">
        <f t="shared" si="114"/>
        <v>0.41397232070731604</v>
      </c>
      <c r="L593" s="13">
        <f t="shared" si="115"/>
        <v>0</v>
      </c>
      <c r="M593" s="13">
        <f t="shared" si="120"/>
        <v>8.7602564709787903E-7</v>
      </c>
      <c r="N593" s="13">
        <f t="shared" si="116"/>
        <v>5.4313590120068501E-7</v>
      </c>
      <c r="O593" s="13">
        <f t="shared" si="117"/>
        <v>0.12999580282254264</v>
      </c>
      <c r="Q593">
        <v>24.014549248157991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5.0225806449999997</v>
      </c>
      <c r="G594" s="13">
        <f t="shared" si="111"/>
        <v>0</v>
      </c>
      <c r="H594" s="13">
        <f t="shared" si="112"/>
        <v>5.0225806449999997</v>
      </c>
      <c r="I594" s="16">
        <f t="shared" si="119"/>
        <v>5.4365529657073157</v>
      </c>
      <c r="J594" s="13">
        <f t="shared" si="113"/>
        <v>5.43519306358544</v>
      </c>
      <c r="K594" s="13">
        <f t="shared" si="114"/>
        <v>1.3599021218757557E-3</v>
      </c>
      <c r="L594" s="13">
        <f t="shared" si="115"/>
        <v>0</v>
      </c>
      <c r="M594" s="13">
        <f t="shared" si="120"/>
        <v>3.3288974589719401E-7</v>
      </c>
      <c r="N594" s="13">
        <f t="shared" si="116"/>
        <v>2.0639164245626029E-7</v>
      </c>
      <c r="O594" s="13">
        <f t="shared" si="117"/>
        <v>2.0639164245626029E-7</v>
      </c>
      <c r="Q594">
        <v>22.051477624846211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63.42258065</v>
      </c>
      <c r="G595" s="13">
        <f t="shared" si="111"/>
        <v>3.978349629668871</v>
      </c>
      <c r="H595" s="13">
        <f t="shared" si="112"/>
        <v>59.444231020331131</v>
      </c>
      <c r="I595" s="16">
        <f t="shared" si="119"/>
        <v>59.445590922453007</v>
      </c>
      <c r="J595" s="13">
        <f t="shared" si="113"/>
        <v>55.915096444230407</v>
      </c>
      <c r="K595" s="13">
        <f t="shared" si="114"/>
        <v>3.5304944782226002</v>
      </c>
      <c r="L595" s="13">
        <f t="shared" si="115"/>
        <v>0</v>
      </c>
      <c r="M595" s="13">
        <f t="shared" si="120"/>
        <v>1.2649810344093372E-7</v>
      </c>
      <c r="N595" s="13">
        <f t="shared" si="116"/>
        <v>7.8428824133378907E-8</v>
      </c>
      <c r="O595" s="13">
        <f t="shared" si="117"/>
        <v>3.9783497080976953</v>
      </c>
      <c r="Q595">
        <v>16.548830643678411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152.73870969999999</v>
      </c>
      <c r="G596" s="13">
        <f t="shared" si="111"/>
        <v>18.926895617853525</v>
      </c>
      <c r="H596" s="13">
        <f t="shared" si="112"/>
        <v>133.81181408214647</v>
      </c>
      <c r="I596" s="16">
        <f t="shared" si="119"/>
        <v>137.34230856036908</v>
      </c>
      <c r="J596" s="13">
        <f t="shared" si="113"/>
        <v>95.801026358481806</v>
      </c>
      <c r="K596" s="13">
        <f t="shared" si="114"/>
        <v>41.54128220188727</v>
      </c>
      <c r="L596" s="13">
        <f t="shared" si="115"/>
        <v>14.891129991349887</v>
      </c>
      <c r="M596" s="13">
        <f t="shared" si="120"/>
        <v>14.891130039419165</v>
      </c>
      <c r="N596" s="13">
        <f t="shared" si="116"/>
        <v>9.2325006244398828</v>
      </c>
      <c r="O596" s="13">
        <f t="shared" si="117"/>
        <v>28.159396242293408</v>
      </c>
      <c r="Q596">
        <v>13.5531881614741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67.348387099999997</v>
      </c>
      <c r="G597" s="13">
        <f t="shared" si="111"/>
        <v>4.635398909376061</v>
      </c>
      <c r="H597" s="13">
        <f t="shared" si="112"/>
        <v>62.712988190623932</v>
      </c>
      <c r="I597" s="16">
        <f t="shared" si="119"/>
        <v>89.363140401161317</v>
      </c>
      <c r="J597" s="13">
        <f t="shared" si="113"/>
        <v>70.280628993364104</v>
      </c>
      <c r="K597" s="13">
        <f t="shared" si="114"/>
        <v>19.082511407797213</v>
      </c>
      <c r="L597" s="13">
        <f t="shared" si="115"/>
        <v>1.2133293506169822</v>
      </c>
      <c r="M597" s="13">
        <f t="shared" si="120"/>
        <v>6.8719587655962648</v>
      </c>
      <c r="N597" s="13">
        <f t="shared" si="116"/>
        <v>4.2606144346696846</v>
      </c>
      <c r="O597" s="13">
        <f t="shared" si="117"/>
        <v>8.8960133440457447</v>
      </c>
      <c r="Q597">
        <v>11.18630463932967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86.69032258</v>
      </c>
      <c r="G598" s="13">
        <f t="shared" si="111"/>
        <v>7.8725948682539997</v>
      </c>
      <c r="H598" s="13">
        <f t="shared" si="112"/>
        <v>78.817727711746002</v>
      </c>
      <c r="I598" s="16">
        <f t="shared" si="119"/>
        <v>96.686909768926228</v>
      </c>
      <c r="J598" s="13">
        <f t="shared" si="113"/>
        <v>77.032856826740684</v>
      </c>
      <c r="K598" s="13">
        <f t="shared" si="114"/>
        <v>19.654052942185544</v>
      </c>
      <c r="L598" s="13">
        <f t="shared" si="115"/>
        <v>1.5614085592671416</v>
      </c>
      <c r="M598" s="13">
        <f t="shared" si="120"/>
        <v>4.1727528901937214</v>
      </c>
      <c r="N598" s="13">
        <f t="shared" si="116"/>
        <v>2.5871067919201072</v>
      </c>
      <c r="O598" s="13">
        <f t="shared" si="117"/>
        <v>10.459701660174106</v>
      </c>
      <c r="Q598">
        <v>12.857796651612899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113.7419355</v>
      </c>
      <c r="G599" s="13">
        <f t="shared" si="111"/>
        <v>12.400134116655744</v>
      </c>
      <c r="H599" s="13">
        <f t="shared" si="112"/>
        <v>101.34180138334425</v>
      </c>
      <c r="I599" s="16">
        <f t="shared" si="119"/>
        <v>119.43444576626266</v>
      </c>
      <c r="J599" s="13">
        <f t="shared" si="113"/>
        <v>81.535900502430891</v>
      </c>
      <c r="K599" s="13">
        <f t="shared" si="114"/>
        <v>37.898545263831764</v>
      </c>
      <c r="L599" s="13">
        <f t="shared" si="115"/>
        <v>12.672636820812336</v>
      </c>
      <c r="M599" s="13">
        <f t="shared" si="120"/>
        <v>14.25828291908595</v>
      </c>
      <c r="N599" s="13">
        <f t="shared" si="116"/>
        <v>8.8401354098332892</v>
      </c>
      <c r="O599" s="13">
        <f t="shared" si="117"/>
        <v>21.240269526489033</v>
      </c>
      <c r="Q599">
        <v>10.89545155803431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19.600000000000001</v>
      </c>
      <c r="G600" s="13">
        <f t="shared" si="111"/>
        <v>0</v>
      </c>
      <c r="H600" s="13">
        <f t="shared" si="112"/>
        <v>19.600000000000001</v>
      </c>
      <c r="I600" s="16">
        <f t="shared" si="119"/>
        <v>44.825908443019429</v>
      </c>
      <c r="J600" s="13">
        <f t="shared" si="113"/>
        <v>42.918815102802171</v>
      </c>
      <c r="K600" s="13">
        <f t="shared" si="114"/>
        <v>1.9070933402172585</v>
      </c>
      <c r="L600" s="13">
        <f t="shared" si="115"/>
        <v>0</v>
      </c>
      <c r="M600" s="13">
        <f t="shared" si="120"/>
        <v>5.4181475092526608</v>
      </c>
      <c r="N600" s="13">
        <f t="shared" si="116"/>
        <v>3.3592514557366497</v>
      </c>
      <c r="O600" s="13">
        <f t="shared" si="117"/>
        <v>3.3592514557366497</v>
      </c>
      <c r="Q600">
        <v>15.09069455160388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55.041935479999999</v>
      </c>
      <c r="G601" s="13">
        <f t="shared" si="111"/>
        <v>2.5757086837735268</v>
      </c>
      <c r="H601" s="13">
        <f t="shared" si="112"/>
        <v>52.466226796226472</v>
      </c>
      <c r="I601" s="16">
        <f t="shared" si="119"/>
        <v>54.373320136443731</v>
      </c>
      <c r="J601" s="13">
        <f t="shared" si="113"/>
        <v>51.535727309263343</v>
      </c>
      <c r="K601" s="13">
        <f t="shared" si="114"/>
        <v>2.8375928271803872</v>
      </c>
      <c r="L601" s="13">
        <f t="shared" si="115"/>
        <v>0</v>
      </c>
      <c r="M601" s="13">
        <f t="shared" si="120"/>
        <v>2.058896053516011</v>
      </c>
      <c r="N601" s="13">
        <f t="shared" si="116"/>
        <v>1.2765155531799268</v>
      </c>
      <c r="O601" s="13">
        <f t="shared" si="117"/>
        <v>3.8522242369534538</v>
      </c>
      <c r="Q601">
        <v>16.281628694330951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78.906451610000005</v>
      </c>
      <c r="G602" s="13">
        <f t="shared" si="111"/>
        <v>6.5698340522763798</v>
      </c>
      <c r="H602" s="13">
        <f t="shared" si="112"/>
        <v>72.336617557723628</v>
      </c>
      <c r="I602" s="16">
        <f t="shared" si="119"/>
        <v>75.174210384904015</v>
      </c>
      <c r="J602" s="13">
        <f t="shared" si="113"/>
        <v>68.306077867434624</v>
      </c>
      <c r="K602" s="13">
        <f t="shared" si="114"/>
        <v>6.868132517469391</v>
      </c>
      <c r="L602" s="13">
        <f t="shared" si="115"/>
        <v>0</v>
      </c>
      <c r="M602" s="13">
        <f t="shared" si="120"/>
        <v>0.78238050033608419</v>
      </c>
      <c r="N602" s="13">
        <f t="shared" si="116"/>
        <v>0.48507591020837221</v>
      </c>
      <c r="O602" s="13">
        <f t="shared" si="117"/>
        <v>7.0549099624847518</v>
      </c>
      <c r="Q602">
        <v>16.450859772584892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46.80967742</v>
      </c>
      <c r="G603" s="13">
        <f t="shared" si="111"/>
        <v>1.1979027991541487</v>
      </c>
      <c r="H603" s="13">
        <f t="shared" si="112"/>
        <v>45.61177462084585</v>
      </c>
      <c r="I603" s="16">
        <f t="shared" si="119"/>
        <v>52.479907138315241</v>
      </c>
      <c r="J603" s="13">
        <f t="shared" si="113"/>
        <v>51.018782893797486</v>
      </c>
      <c r="K603" s="13">
        <f t="shared" si="114"/>
        <v>1.4611242445177552</v>
      </c>
      <c r="L603" s="13">
        <f t="shared" si="115"/>
        <v>0</v>
      </c>
      <c r="M603" s="13">
        <f t="shared" si="120"/>
        <v>0.29730459012771199</v>
      </c>
      <c r="N603" s="13">
        <f t="shared" si="116"/>
        <v>0.18432884587918144</v>
      </c>
      <c r="O603" s="13">
        <f t="shared" si="117"/>
        <v>1.3822316450333301</v>
      </c>
      <c r="Q603">
        <v>20.497671358111312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5.9387096770000003</v>
      </c>
      <c r="G604" s="13">
        <f t="shared" si="111"/>
        <v>0</v>
      </c>
      <c r="H604" s="13">
        <f t="shared" si="112"/>
        <v>5.9387096770000003</v>
      </c>
      <c r="I604" s="16">
        <f t="shared" si="119"/>
        <v>7.3998339215177555</v>
      </c>
      <c r="J604" s="13">
        <f t="shared" si="113"/>
        <v>7.3969634985094732</v>
      </c>
      <c r="K604" s="13">
        <f t="shared" si="114"/>
        <v>2.8704230082823301E-3</v>
      </c>
      <c r="L604" s="13">
        <f t="shared" si="115"/>
        <v>0</v>
      </c>
      <c r="M604" s="13">
        <f t="shared" si="120"/>
        <v>0.11297574424853055</v>
      </c>
      <c r="N604" s="13">
        <f t="shared" si="116"/>
        <v>7.0044961434088934E-2</v>
      </c>
      <c r="O604" s="13">
        <f t="shared" si="117"/>
        <v>7.0044961434088934E-2</v>
      </c>
      <c r="Q604">
        <v>23.31286087096775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14.90967742</v>
      </c>
      <c r="G605" s="13">
        <f t="shared" si="111"/>
        <v>0</v>
      </c>
      <c r="H605" s="13">
        <f t="shared" si="112"/>
        <v>14.90967742</v>
      </c>
      <c r="I605" s="16">
        <f t="shared" si="119"/>
        <v>14.912547843008282</v>
      </c>
      <c r="J605" s="13">
        <f t="shared" si="113"/>
        <v>14.890818737228297</v>
      </c>
      <c r="K605" s="13">
        <f t="shared" si="114"/>
        <v>2.1729105779984437E-2</v>
      </c>
      <c r="L605" s="13">
        <f t="shared" si="115"/>
        <v>0</v>
      </c>
      <c r="M605" s="13">
        <f t="shared" si="120"/>
        <v>4.2930782814441612E-2</v>
      </c>
      <c r="N605" s="13">
        <f t="shared" si="116"/>
        <v>2.66170853449538E-2</v>
      </c>
      <c r="O605" s="13">
        <f t="shared" si="117"/>
        <v>2.66170853449538E-2</v>
      </c>
      <c r="Q605">
        <v>23.857608707312099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23.19032258</v>
      </c>
      <c r="G606" s="13">
        <f t="shared" si="111"/>
        <v>0</v>
      </c>
      <c r="H606" s="13">
        <f t="shared" si="112"/>
        <v>23.19032258</v>
      </c>
      <c r="I606" s="16">
        <f t="shared" si="119"/>
        <v>23.212051685779983</v>
      </c>
      <c r="J606" s="13">
        <f t="shared" si="113"/>
        <v>23.086463754308234</v>
      </c>
      <c r="K606" s="13">
        <f t="shared" si="114"/>
        <v>0.12558793147174896</v>
      </c>
      <c r="L606" s="13">
        <f t="shared" si="115"/>
        <v>0</v>
      </c>
      <c r="M606" s="13">
        <f t="shared" si="120"/>
        <v>1.6313697469487812E-2</v>
      </c>
      <c r="N606" s="13">
        <f t="shared" si="116"/>
        <v>1.0114492431082443E-2</v>
      </c>
      <c r="O606" s="13">
        <f t="shared" si="117"/>
        <v>1.0114492431082443E-2</v>
      </c>
      <c r="Q606">
        <v>20.787158818637089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19.27096774</v>
      </c>
      <c r="G607" s="13">
        <f t="shared" si="111"/>
        <v>0</v>
      </c>
      <c r="H607" s="13">
        <f t="shared" si="112"/>
        <v>19.27096774</v>
      </c>
      <c r="I607" s="16">
        <f t="shared" si="119"/>
        <v>19.396555671471749</v>
      </c>
      <c r="J607" s="13">
        <f t="shared" si="113"/>
        <v>19.323854553707687</v>
      </c>
      <c r="K607" s="13">
        <f t="shared" si="114"/>
        <v>7.2701117764061962E-2</v>
      </c>
      <c r="L607" s="13">
        <f t="shared" si="115"/>
        <v>0</v>
      </c>
      <c r="M607" s="13">
        <f t="shared" si="120"/>
        <v>6.1992050384053685E-3</v>
      </c>
      <c r="N607" s="13">
        <f t="shared" si="116"/>
        <v>3.8435071238113283E-3</v>
      </c>
      <c r="O607" s="13">
        <f t="shared" si="117"/>
        <v>3.8435071238113283E-3</v>
      </c>
      <c r="Q607">
        <v>20.860818238115861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73.990322579999997</v>
      </c>
      <c r="G608" s="13">
        <f t="shared" si="111"/>
        <v>5.7470377480650212</v>
      </c>
      <c r="H608" s="13">
        <f t="shared" si="112"/>
        <v>68.243284831934972</v>
      </c>
      <c r="I608" s="16">
        <f t="shared" si="119"/>
        <v>68.315985949699041</v>
      </c>
      <c r="J608" s="13">
        <f t="shared" si="113"/>
        <v>62.08121526783308</v>
      </c>
      <c r="K608" s="13">
        <f t="shared" si="114"/>
        <v>6.2347706818659603</v>
      </c>
      <c r="L608" s="13">
        <f t="shared" si="115"/>
        <v>0</v>
      </c>
      <c r="M608" s="13">
        <f t="shared" si="120"/>
        <v>2.3556979145940402E-3</v>
      </c>
      <c r="N608" s="13">
        <f t="shared" si="116"/>
        <v>1.4605327070483049E-3</v>
      </c>
      <c r="O608" s="13">
        <f t="shared" si="117"/>
        <v>5.7484982807720693</v>
      </c>
      <c r="Q608">
        <v>15.09260571138511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61.125806449999999</v>
      </c>
      <c r="G609" s="13">
        <f t="shared" si="111"/>
        <v>3.5939461057101036</v>
      </c>
      <c r="H609" s="13">
        <f t="shared" si="112"/>
        <v>57.531860344289896</v>
      </c>
      <c r="I609" s="16">
        <f t="shared" si="119"/>
        <v>63.766631026155856</v>
      </c>
      <c r="J609" s="13">
        <f t="shared" si="113"/>
        <v>57.74963366043616</v>
      </c>
      <c r="K609" s="13">
        <f t="shared" si="114"/>
        <v>6.0169973657196962</v>
      </c>
      <c r="L609" s="13">
        <f t="shared" si="115"/>
        <v>0</v>
      </c>
      <c r="M609" s="13">
        <f t="shared" si="120"/>
        <v>8.9516520754573522E-4</v>
      </c>
      <c r="N609" s="13">
        <f t="shared" si="116"/>
        <v>5.550024286783558E-4</v>
      </c>
      <c r="O609" s="13">
        <f t="shared" si="117"/>
        <v>3.5945011081387821</v>
      </c>
      <c r="Q609">
        <v>13.820855070031071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104.7580645</v>
      </c>
      <c r="G610" s="13">
        <f t="shared" si="111"/>
        <v>10.896533252804621</v>
      </c>
      <c r="H610" s="13">
        <f t="shared" si="112"/>
        <v>93.861531247195387</v>
      </c>
      <c r="I610" s="16">
        <f t="shared" si="119"/>
        <v>99.87852861291509</v>
      </c>
      <c r="J610" s="13">
        <f t="shared" si="113"/>
        <v>75.157190407603309</v>
      </c>
      <c r="K610" s="13">
        <f t="shared" si="114"/>
        <v>24.721338205311781</v>
      </c>
      <c r="L610" s="13">
        <f t="shared" si="115"/>
        <v>4.647477616840094</v>
      </c>
      <c r="M610" s="13">
        <f t="shared" si="120"/>
        <v>4.6478177796189621</v>
      </c>
      <c r="N610" s="13">
        <f t="shared" si="116"/>
        <v>2.8816470233637563</v>
      </c>
      <c r="O610" s="13">
        <f t="shared" si="117"/>
        <v>13.778180276168378</v>
      </c>
      <c r="Q610">
        <v>11.2287776516129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130.90967739999999</v>
      </c>
      <c r="G611" s="13">
        <f t="shared" si="111"/>
        <v>15.273442465719654</v>
      </c>
      <c r="H611" s="13">
        <f t="shared" si="112"/>
        <v>115.63623493428034</v>
      </c>
      <c r="I611" s="16">
        <f t="shared" si="119"/>
        <v>135.71009552275203</v>
      </c>
      <c r="J611" s="13">
        <f t="shared" si="113"/>
        <v>97.463804479703896</v>
      </c>
      <c r="K611" s="13">
        <f t="shared" si="114"/>
        <v>38.246291043048132</v>
      </c>
      <c r="L611" s="13">
        <f t="shared" si="115"/>
        <v>12.884420336721828</v>
      </c>
      <c r="M611" s="13">
        <f t="shared" si="120"/>
        <v>14.650591092977033</v>
      </c>
      <c r="N611" s="13">
        <f t="shared" si="116"/>
        <v>9.083366477645761</v>
      </c>
      <c r="O611" s="13">
        <f t="shared" si="117"/>
        <v>24.356808943365415</v>
      </c>
      <c r="Q611">
        <v>14.2267906056257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57.980645160000002</v>
      </c>
      <c r="G612" s="13">
        <f t="shared" si="111"/>
        <v>3.0675508321587457</v>
      </c>
      <c r="H612" s="13">
        <f t="shared" si="112"/>
        <v>54.913094327841257</v>
      </c>
      <c r="I612" s="16">
        <f t="shared" si="119"/>
        <v>80.274965034167565</v>
      </c>
      <c r="J612" s="13">
        <f t="shared" si="113"/>
        <v>70.179444623282023</v>
      </c>
      <c r="K612" s="13">
        <f t="shared" si="114"/>
        <v>10.095520410885541</v>
      </c>
      <c r="L612" s="13">
        <f t="shared" si="115"/>
        <v>0</v>
      </c>
      <c r="M612" s="13">
        <f t="shared" si="120"/>
        <v>5.5672246153312717</v>
      </c>
      <c r="N612" s="13">
        <f t="shared" si="116"/>
        <v>3.4516792615053884</v>
      </c>
      <c r="O612" s="13">
        <f t="shared" si="117"/>
        <v>6.5192300936641345</v>
      </c>
      <c r="Q612">
        <v>14.681726191591871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21.819354839999999</v>
      </c>
      <c r="G613" s="13">
        <f t="shared" si="111"/>
        <v>0</v>
      </c>
      <c r="H613" s="13">
        <f t="shared" si="112"/>
        <v>21.819354839999999</v>
      </c>
      <c r="I613" s="16">
        <f t="shared" si="119"/>
        <v>31.91487525088554</v>
      </c>
      <c r="J613" s="13">
        <f t="shared" si="113"/>
        <v>31.330354318018031</v>
      </c>
      <c r="K613" s="13">
        <f t="shared" si="114"/>
        <v>0.58452093286750895</v>
      </c>
      <c r="L613" s="13">
        <f t="shared" si="115"/>
        <v>0</v>
      </c>
      <c r="M613" s="13">
        <f t="shared" si="120"/>
        <v>2.1155453538258833</v>
      </c>
      <c r="N613" s="13">
        <f t="shared" si="116"/>
        <v>1.3116381193720477</v>
      </c>
      <c r="O613" s="13">
        <f t="shared" si="117"/>
        <v>1.3116381193720477</v>
      </c>
      <c r="Q613">
        <v>16.527285524496509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8.5870967740000008</v>
      </c>
      <c r="G614" s="13">
        <f t="shared" si="111"/>
        <v>0</v>
      </c>
      <c r="H614" s="13">
        <f t="shared" si="112"/>
        <v>8.5870967740000008</v>
      </c>
      <c r="I614" s="16">
        <f t="shared" si="119"/>
        <v>9.1716177068675098</v>
      </c>
      <c r="J614" s="13">
        <f t="shared" si="113"/>
        <v>9.1629559164001844</v>
      </c>
      <c r="K614" s="13">
        <f t="shared" si="114"/>
        <v>8.6617904673254031E-3</v>
      </c>
      <c r="L614" s="13">
        <f t="shared" si="115"/>
        <v>0</v>
      </c>
      <c r="M614" s="13">
        <f t="shared" si="120"/>
        <v>0.80390723445383561</v>
      </c>
      <c r="N614" s="13">
        <f t="shared" si="116"/>
        <v>0.49842248536137806</v>
      </c>
      <c r="O614" s="13">
        <f t="shared" si="117"/>
        <v>0.49842248536137806</v>
      </c>
      <c r="Q614">
        <v>20.046743429771841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3.5838709679999998</v>
      </c>
      <c r="G615" s="13">
        <f t="shared" si="111"/>
        <v>0</v>
      </c>
      <c r="H615" s="13">
        <f t="shared" si="112"/>
        <v>3.5838709679999998</v>
      </c>
      <c r="I615" s="16">
        <f t="shared" si="119"/>
        <v>3.5925327584673252</v>
      </c>
      <c r="J615" s="13">
        <f t="shared" si="113"/>
        <v>3.5921630083522178</v>
      </c>
      <c r="K615" s="13">
        <f t="shared" si="114"/>
        <v>3.6975011510742561E-4</v>
      </c>
      <c r="L615" s="13">
        <f t="shared" si="115"/>
        <v>0</v>
      </c>
      <c r="M615" s="13">
        <f t="shared" si="120"/>
        <v>0.30548474909245754</v>
      </c>
      <c r="N615" s="13">
        <f t="shared" si="116"/>
        <v>0.18940054443732368</v>
      </c>
      <c r="O615" s="13">
        <f t="shared" si="117"/>
        <v>0.18940054443732368</v>
      </c>
      <c r="Q615">
        <v>22.47461243734487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12.13548387</v>
      </c>
      <c r="G616" s="13">
        <f t="shared" si="111"/>
        <v>0</v>
      </c>
      <c r="H616" s="13">
        <f t="shared" si="112"/>
        <v>12.13548387</v>
      </c>
      <c r="I616" s="16">
        <f t="shared" si="119"/>
        <v>12.135853620115107</v>
      </c>
      <c r="J616" s="13">
        <f t="shared" si="113"/>
        <v>12.125285792231587</v>
      </c>
      <c r="K616" s="13">
        <f t="shared" si="114"/>
        <v>1.0567827883519954E-2</v>
      </c>
      <c r="L616" s="13">
        <f t="shared" si="115"/>
        <v>0</v>
      </c>
      <c r="M616" s="13">
        <f t="shared" si="120"/>
        <v>0.11608420465513386</v>
      </c>
      <c r="N616" s="13">
        <f t="shared" si="116"/>
        <v>7.1972206886182999E-2</v>
      </c>
      <c r="O616" s="13">
        <f t="shared" si="117"/>
        <v>7.1972206886182999E-2</v>
      </c>
      <c r="Q616">
        <v>24.598467870967749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19.474193549999999</v>
      </c>
      <c r="G617" s="13">
        <f t="shared" si="111"/>
        <v>0</v>
      </c>
      <c r="H617" s="13">
        <f t="shared" si="112"/>
        <v>19.474193549999999</v>
      </c>
      <c r="I617" s="16">
        <f t="shared" si="119"/>
        <v>19.484761377883519</v>
      </c>
      <c r="J617" s="13">
        <f t="shared" si="113"/>
        <v>19.439873191339014</v>
      </c>
      <c r="K617" s="13">
        <f t="shared" si="114"/>
        <v>4.4888186544504549E-2</v>
      </c>
      <c r="L617" s="13">
        <f t="shared" si="115"/>
        <v>0</v>
      </c>
      <c r="M617" s="13">
        <f t="shared" si="120"/>
        <v>4.4111997768950861E-2</v>
      </c>
      <c r="N617" s="13">
        <f t="shared" si="116"/>
        <v>2.7349438616749534E-2</v>
      </c>
      <c r="O617" s="13">
        <f t="shared" si="117"/>
        <v>2.7349438616749534E-2</v>
      </c>
      <c r="Q617">
        <v>24.39715756861084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8.2032258060000007</v>
      </c>
      <c r="G618" s="13">
        <f t="shared" si="111"/>
        <v>0</v>
      </c>
      <c r="H618" s="13">
        <f t="shared" si="112"/>
        <v>8.2032258060000007</v>
      </c>
      <c r="I618" s="16">
        <f t="shared" si="119"/>
        <v>8.2481139925445053</v>
      </c>
      <c r="J618" s="13">
        <f t="shared" si="113"/>
        <v>8.243480151557252</v>
      </c>
      <c r="K618" s="13">
        <f t="shared" si="114"/>
        <v>4.6338409872532793E-3</v>
      </c>
      <c r="L618" s="13">
        <f t="shared" si="115"/>
        <v>0</v>
      </c>
      <c r="M618" s="13">
        <f t="shared" si="120"/>
        <v>1.6762559152201328E-2</v>
      </c>
      <c r="N618" s="13">
        <f t="shared" si="116"/>
        <v>1.0392786674364824E-2</v>
      </c>
      <c r="O618" s="13">
        <f t="shared" si="117"/>
        <v>1.0392786674364824E-2</v>
      </c>
      <c r="Q618">
        <v>22.222061639018769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25.938709679999999</v>
      </c>
      <c r="G619" s="13">
        <f t="shared" si="111"/>
        <v>0</v>
      </c>
      <c r="H619" s="13">
        <f t="shared" si="112"/>
        <v>25.938709679999999</v>
      </c>
      <c r="I619" s="16">
        <f t="shared" si="119"/>
        <v>25.943343520987252</v>
      </c>
      <c r="J619" s="13">
        <f t="shared" si="113"/>
        <v>25.653326135551296</v>
      </c>
      <c r="K619" s="13">
        <f t="shared" si="114"/>
        <v>0.29001738543595579</v>
      </c>
      <c r="L619" s="13">
        <f t="shared" si="115"/>
        <v>0</v>
      </c>
      <c r="M619" s="13">
        <f t="shared" si="120"/>
        <v>6.369772477836504E-3</v>
      </c>
      <c r="N619" s="13">
        <f t="shared" si="116"/>
        <v>3.949258936258632E-3</v>
      </c>
      <c r="O619" s="13">
        <f t="shared" si="117"/>
        <v>3.949258936258632E-3</v>
      </c>
      <c r="Q619">
        <v>17.168703164355168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6.4741935479999997</v>
      </c>
      <c r="G620" s="13">
        <f t="shared" si="111"/>
        <v>0</v>
      </c>
      <c r="H620" s="13">
        <f t="shared" si="112"/>
        <v>6.4741935479999997</v>
      </c>
      <c r="I620" s="16">
        <f t="shared" si="119"/>
        <v>6.7642109334359555</v>
      </c>
      <c r="J620" s="13">
        <f t="shared" si="113"/>
        <v>6.7567606526752417</v>
      </c>
      <c r="K620" s="13">
        <f t="shared" si="114"/>
        <v>7.4502807607137456E-3</v>
      </c>
      <c r="L620" s="13">
        <f t="shared" si="115"/>
        <v>0</v>
      </c>
      <c r="M620" s="13">
        <f t="shared" si="120"/>
        <v>2.420513541577872E-3</v>
      </c>
      <c r="N620" s="13">
        <f t="shared" si="116"/>
        <v>1.5007183957782807E-3</v>
      </c>
      <c r="O620" s="13">
        <f t="shared" si="117"/>
        <v>1.5007183957782807E-3</v>
      </c>
      <c r="Q620">
        <v>14.626767160680799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113.3451613</v>
      </c>
      <c r="G621" s="13">
        <f t="shared" si="111"/>
        <v>12.333727327213438</v>
      </c>
      <c r="H621" s="13">
        <f t="shared" si="112"/>
        <v>101.01143397278656</v>
      </c>
      <c r="I621" s="16">
        <f t="shared" si="119"/>
        <v>101.01888425354727</v>
      </c>
      <c r="J621" s="13">
        <f t="shared" si="113"/>
        <v>73.391006732428409</v>
      </c>
      <c r="K621" s="13">
        <f t="shared" si="114"/>
        <v>27.627877521118862</v>
      </c>
      <c r="L621" s="13">
        <f t="shared" si="115"/>
        <v>6.4176130209790809</v>
      </c>
      <c r="M621" s="13">
        <f t="shared" si="120"/>
        <v>6.4185328161248805</v>
      </c>
      <c r="N621" s="13">
        <f t="shared" si="116"/>
        <v>3.979490345997426</v>
      </c>
      <c r="O621" s="13">
        <f t="shared" si="117"/>
        <v>16.313217673210865</v>
      </c>
      <c r="Q621">
        <v>10.24192961463155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208.06451609999999</v>
      </c>
      <c r="G622" s="13">
        <f t="shared" si="111"/>
        <v>28.186593391374544</v>
      </c>
      <c r="H622" s="13">
        <f t="shared" si="112"/>
        <v>179.87792270862545</v>
      </c>
      <c r="I622" s="16">
        <f t="shared" si="119"/>
        <v>201.08818720876522</v>
      </c>
      <c r="J622" s="13">
        <f t="shared" si="113"/>
        <v>111.78092357412788</v>
      </c>
      <c r="K622" s="13">
        <f t="shared" si="114"/>
        <v>89.307263634637337</v>
      </c>
      <c r="L622" s="13">
        <f t="shared" si="115"/>
        <v>43.981483040325621</v>
      </c>
      <c r="M622" s="13">
        <f t="shared" si="120"/>
        <v>46.420525510453075</v>
      </c>
      <c r="N622" s="13">
        <f t="shared" si="116"/>
        <v>28.780725816480906</v>
      </c>
      <c r="O622" s="13">
        <f t="shared" si="117"/>
        <v>56.967319207855454</v>
      </c>
      <c r="Q622">
        <v>13.636983927240109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29.438709679999999</v>
      </c>
      <c r="G623" s="13">
        <f t="shared" si="111"/>
        <v>0</v>
      </c>
      <c r="H623" s="13">
        <f t="shared" si="112"/>
        <v>29.438709679999999</v>
      </c>
      <c r="I623" s="16">
        <f t="shared" si="119"/>
        <v>74.764490274311726</v>
      </c>
      <c r="J623" s="13">
        <f t="shared" si="113"/>
        <v>64.479033994632672</v>
      </c>
      <c r="K623" s="13">
        <f t="shared" si="114"/>
        <v>10.285456279679053</v>
      </c>
      <c r="L623" s="13">
        <f t="shared" si="115"/>
        <v>0</v>
      </c>
      <c r="M623" s="13">
        <f t="shared" si="120"/>
        <v>17.639799693972169</v>
      </c>
      <c r="N623" s="13">
        <f t="shared" si="116"/>
        <v>10.936675810262745</v>
      </c>
      <c r="O623" s="13">
        <f t="shared" si="117"/>
        <v>10.936675810262745</v>
      </c>
      <c r="Q623">
        <v>12.84842874928624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94.406451610000005</v>
      </c>
      <c r="G624" s="13">
        <f t="shared" si="111"/>
        <v>9.1640179391211962</v>
      </c>
      <c r="H624" s="13">
        <f t="shared" si="112"/>
        <v>85.24243367087881</v>
      </c>
      <c r="I624" s="16">
        <f t="shared" si="119"/>
        <v>95.527889950557864</v>
      </c>
      <c r="J624" s="13">
        <f t="shared" si="113"/>
        <v>75.34053828008642</v>
      </c>
      <c r="K624" s="13">
        <f t="shared" si="114"/>
        <v>20.187351670471443</v>
      </c>
      <c r="L624" s="13">
        <f t="shared" si="115"/>
        <v>1.8861972021687559</v>
      </c>
      <c r="M624" s="13">
        <f t="shared" si="120"/>
        <v>8.5893210858781792</v>
      </c>
      <c r="N624" s="13">
        <f t="shared" si="116"/>
        <v>5.3253790732444708</v>
      </c>
      <c r="O624" s="13">
        <f t="shared" si="117"/>
        <v>14.489397012365668</v>
      </c>
      <c r="Q624">
        <v>12.2807264516129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8.6774193549999996</v>
      </c>
      <c r="G625" s="13">
        <f t="shared" si="111"/>
        <v>0</v>
      </c>
      <c r="H625" s="13">
        <f t="shared" si="112"/>
        <v>8.6774193549999996</v>
      </c>
      <c r="I625" s="16">
        <f t="shared" si="119"/>
        <v>26.978573823302685</v>
      </c>
      <c r="J625" s="13">
        <f t="shared" si="113"/>
        <v>26.61014115493138</v>
      </c>
      <c r="K625" s="13">
        <f t="shared" si="114"/>
        <v>0.36843266837130528</v>
      </c>
      <c r="L625" s="13">
        <f t="shared" si="115"/>
        <v>0</v>
      </c>
      <c r="M625" s="13">
        <f t="shared" si="120"/>
        <v>3.2639420126337084</v>
      </c>
      <c r="N625" s="13">
        <f t="shared" si="116"/>
        <v>2.0236440478328994</v>
      </c>
      <c r="O625" s="13">
        <f t="shared" si="117"/>
        <v>2.0236440478328994</v>
      </c>
      <c r="Q625">
        <v>16.274992198690359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11.106451610000001</v>
      </c>
      <c r="G626" s="13">
        <f t="shared" si="111"/>
        <v>0</v>
      </c>
      <c r="H626" s="13">
        <f t="shared" si="112"/>
        <v>11.106451610000001</v>
      </c>
      <c r="I626" s="16">
        <f t="shared" si="119"/>
        <v>11.474884278371306</v>
      </c>
      <c r="J626" s="13">
        <f t="shared" si="113"/>
        <v>11.456037719033313</v>
      </c>
      <c r="K626" s="13">
        <f t="shared" si="114"/>
        <v>1.884655933799273E-2</v>
      </c>
      <c r="L626" s="13">
        <f t="shared" si="115"/>
        <v>0</v>
      </c>
      <c r="M626" s="13">
        <f t="shared" si="120"/>
        <v>1.240297964800809</v>
      </c>
      <c r="N626" s="13">
        <f t="shared" si="116"/>
        <v>0.76898473817650159</v>
      </c>
      <c r="O626" s="13">
        <f t="shared" si="117"/>
        <v>0.76898473817650159</v>
      </c>
      <c r="Q626">
        <v>19.296250136616049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12.02258065</v>
      </c>
      <c r="G627" s="13">
        <f t="shared" si="111"/>
        <v>0</v>
      </c>
      <c r="H627" s="13">
        <f t="shared" si="112"/>
        <v>12.02258065</v>
      </c>
      <c r="I627" s="16">
        <f t="shared" si="119"/>
        <v>12.041427209337993</v>
      </c>
      <c r="J627" s="13">
        <f t="shared" si="113"/>
        <v>12.027783995670768</v>
      </c>
      <c r="K627" s="13">
        <f t="shared" si="114"/>
        <v>1.364321366722443E-2</v>
      </c>
      <c r="L627" s="13">
        <f t="shared" si="115"/>
        <v>0</v>
      </c>
      <c r="M627" s="13">
        <f t="shared" si="120"/>
        <v>0.47131322662430741</v>
      </c>
      <c r="N627" s="13">
        <f t="shared" si="116"/>
        <v>0.29221420050707059</v>
      </c>
      <c r="O627" s="13">
        <f t="shared" si="117"/>
        <v>0.29221420050707059</v>
      </c>
      <c r="Q627">
        <v>22.607781661225619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2.3935483870000001</v>
      </c>
      <c r="G628" s="13">
        <f t="shared" si="111"/>
        <v>0</v>
      </c>
      <c r="H628" s="13">
        <f t="shared" si="112"/>
        <v>2.3935483870000001</v>
      </c>
      <c r="I628" s="16">
        <f t="shared" si="119"/>
        <v>2.4071916006672245</v>
      </c>
      <c r="J628" s="13">
        <f t="shared" si="113"/>
        <v>2.4070714302618521</v>
      </c>
      <c r="K628" s="13">
        <f t="shared" si="114"/>
        <v>1.2017040537237733E-4</v>
      </c>
      <c r="L628" s="13">
        <f t="shared" si="115"/>
        <v>0</v>
      </c>
      <c r="M628" s="13">
        <f t="shared" si="120"/>
        <v>0.17909902611723683</v>
      </c>
      <c r="N628" s="13">
        <f t="shared" si="116"/>
        <v>0.11104139619268683</v>
      </c>
      <c r="O628" s="13">
        <f t="shared" si="117"/>
        <v>0.11104139619268683</v>
      </c>
      <c r="Q628">
        <v>21.927576960556351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12.70645161</v>
      </c>
      <c r="G629" s="13">
        <f t="shared" si="111"/>
        <v>0</v>
      </c>
      <c r="H629" s="13">
        <f t="shared" si="112"/>
        <v>12.70645161</v>
      </c>
      <c r="I629" s="16">
        <f t="shared" si="119"/>
        <v>12.706571780405373</v>
      </c>
      <c r="J629" s="13">
        <f t="shared" si="113"/>
        <v>12.693598404888231</v>
      </c>
      <c r="K629" s="13">
        <f t="shared" si="114"/>
        <v>1.2973375517141505E-2</v>
      </c>
      <c r="L629" s="13">
        <f t="shared" si="115"/>
        <v>0</v>
      </c>
      <c r="M629" s="13">
        <f t="shared" si="120"/>
        <v>6.805762992455E-2</v>
      </c>
      <c r="N629" s="13">
        <f t="shared" si="116"/>
        <v>4.2195730553220998E-2</v>
      </c>
      <c r="O629" s="13">
        <f t="shared" si="117"/>
        <v>4.2195730553220998E-2</v>
      </c>
      <c r="Q629">
        <v>24.11582187096775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12.48064516</v>
      </c>
      <c r="G630" s="13">
        <f t="shared" si="111"/>
        <v>0</v>
      </c>
      <c r="H630" s="13">
        <f t="shared" si="112"/>
        <v>12.48064516</v>
      </c>
      <c r="I630" s="16">
        <f t="shared" si="119"/>
        <v>12.493618535517141</v>
      </c>
      <c r="J630" s="13">
        <f t="shared" si="113"/>
        <v>12.476745143122676</v>
      </c>
      <c r="K630" s="13">
        <f t="shared" si="114"/>
        <v>1.6873392394465725E-2</v>
      </c>
      <c r="L630" s="13">
        <f t="shared" si="115"/>
        <v>0</v>
      </c>
      <c r="M630" s="13">
        <f t="shared" si="120"/>
        <v>2.5861899371329003E-2</v>
      </c>
      <c r="N630" s="13">
        <f t="shared" si="116"/>
        <v>1.6034377610223981E-2</v>
      </c>
      <c r="O630" s="13">
        <f t="shared" si="117"/>
        <v>1.6034377610223981E-2</v>
      </c>
      <c r="Q630">
        <v>21.883232705733722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47.151612900000003</v>
      </c>
      <c r="G631" s="13">
        <f t="shared" si="111"/>
        <v>1.2551314128674751</v>
      </c>
      <c r="H631" s="13">
        <f t="shared" si="112"/>
        <v>45.896481487132526</v>
      </c>
      <c r="I631" s="16">
        <f t="shared" si="119"/>
        <v>45.913354879526992</v>
      </c>
      <c r="J631" s="13">
        <f t="shared" si="113"/>
        <v>44.466242060353139</v>
      </c>
      <c r="K631" s="13">
        <f t="shared" si="114"/>
        <v>1.4471128191738529</v>
      </c>
      <c r="L631" s="13">
        <f t="shared" si="115"/>
        <v>0</v>
      </c>
      <c r="M631" s="13">
        <f t="shared" si="120"/>
        <v>9.8275217611050215E-3</v>
      </c>
      <c r="N631" s="13">
        <f t="shared" si="116"/>
        <v>6.0930634918851135E-3</v>
      </c>
      <c r="O631" s="13">
        <f t="shared" si="117"/>
        <v>1.2612244763593603</v>
      </c>
      <c r="Q631">
        <v>17.692213679298991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107.68709680000001</v>
      </c>
      <c r="G632" s="13">
        <f t="shared" si="111"/>
        <v>11.38675573001159</v>
      </c>
      <c r="H632" s="13">
        <f t="shared" si="112"/>
        <v>96.30034106998842</v>
      </c>
      <c r="I632" s="16">
        <f t="shared" si="119"/>
        <v>97.747453889162273</v>
      </c>
      <c r="J632" s="13">
        <f t="shared" si="113"/>
        <v>82.240428219818313</v>
      </c>
      <c r="K632" s="13">
        <f t="shared" si="114"/>
        <v>15.50702566934396</v>
      </c>
      <c r="L632" s="13">
        <f t="shared" si="115"/>
        <v>0</v>
      </c>
      <c r="M632" s="13">
        <f t="shared" si="120"/>
        <v>3.734458269219908E-3</v>
      </c>
      <c r="N632" s="13">
        <f t="shared" si="116"/>
        <v>2.3153641269163428E-3</v>
      </c>
      <c r="O632" s="13">
        <f t="shared" si="117"/>
        <v>11.389071094138506</v>
      </c>
      <c r="Q632">
        <v>15.41832498195169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137.17096770000001</v>
      </c>
      <c r="G633" s="13">
        <f t="shared" si="111"/>
        <v>16.321373975856282</v>
      </c>
      <c r="H633" s="13">
        <f t="shared" si="112"/>
        <v>120.84959372414372</v>
      </c>
      <c r="I633" s="16">
        <f t="shared" si="119"/>
        <v>136.35661939348768</v>
      </c>
      <c r="J633" s="13">
        <f t="shared" si="113"/>
        <v>88.464788257490412</v>
      </c>
      <c r="K633" s="13">
        <f t="shared" si="114"/>
        <v>47.891831135997265</v>
      </c>
      <c r="L633" s="13">
        <f t="shared" si="115"/>
        <v>18.758730007234668</v>
      </c>
      <c r="M633" s="13">
        <f t="shared" si="120"/>
        <v>18.760149101376975</v>
      </c>
      <c r="N633" s="13">
        <f t="shared" si="116"/>
        <v>11.631292442853724</v>
      </c>
      <c r="O633" s="13">
        <f t="shared" si="117"/>
        <v>27.952666418710006</v>
      </c>
      <c r="Q633">
        <v>11.503558744864479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110.99354839999999</v>
      </c>
      <c r="G634" s="13">
        <f t="shared" si="111"/>
        <v>11.940145630873024</v>
      </c>
      <c r="H634" s="13">
        <f t="shared" si="112"/>
        <v>99.053402769126976</v>
      </c>
      <c r="I634" s="16">
        <f t="shared" si="119"/>
        <v>128.18650389788957</v>
      </c>
      <c r="J634" s="13">
        <f t="shared" si="113"/>
        <v>82.32072894370836</v>
      </c>
      <c r="K634" s="13">
        <f t="shared" si="114"/>
        <v>45.865774954181205</v>
      </c>
      <c r="L634" s="13">
        <f t="shared" si="115"/>
        <v>17.524824875209504</v>
      </c>
      <c r="M634" s="13">
        <f t="shared" si="120"/>
        <v>24.653681533732755</v>
      </c>
      <c r="N634" s="13">
        <f t="shared" si="116"/>
        <v>15.285282550914308</v>
      </c>
      <c r="O634" s="13">
        <f t="shared" si="117"/>
        <v>27.225428181787333</v>
      </c>
      <c r="Q634">
        <v>10.32419377717944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163.64193549999999</v>
      </c>
      <c r="G635" s="13">
        <f t="shared" si="111"/>
        <v>20.751732565272277</v>
      </c>
      <c r="H635" s="13">
        <f t="shared" si="112"/>
        <v>142.89020293472771</v>
      </c>
      <c r="I635" s="16">
        <f t="shared" si="119"/>
        <v>171.23115301369941</v>
      </c>
      <c r="J635" s="13">
        <f t="shared" si="113"/>
        <v>91.019224814193066</v>
      </c>
      <c r="K635" s="13">
        <f t="shared" si="114"/>
        <v>80.211928199506346</v>
      </c>
      <c r="L635" s="13">
        <f t="shared" si="115"/>
        <v>38.44225803184689</v>
      </c>
      <c r="M635" s="13">
        <f t="shared" si="120"/>
        <v>47.810657014665331</v>
      </c>
      <c r="N635" s="13">
        <f t="shared" si="116"/>
        <v>29.642607349092504</v>
      </c>
      <c r="O635" s="13">
        <f t="shared" si="117"/>
        <v>50.394339914364778</v>
      </c>
      <c r="Q635">
        <v>10.333312051612911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49.325806450000002</v>
      </c>
      <c r="G636" s="13">
        <f t="shared" si="111"/>
        <v>1.6190190176605024</v>
      </c>
      <c r="H636" s="13">
        <f t="shared" si="112"/>
        <v>47.706787432339496</v>
      </c>
      <c r="I636" s="16">
        <f t="shared" si="119"/>
        <v>89.476457599998952</v>
      </c>
      <c r="J636" s="13">
        <f t="shared" si="113"/>
        <v>75.733787954975227</v>
      </c>
      <c r="K636" s="13">
        <f t="shared" si="114"/>
        <v>13.742669645023724</v>
      </c>
      <c r="L636" s="13">
        <f t="shared" si="115"/>
        <v>0</v>
      </c>
      <c r="M636" s="13">
        <f t="shared" si="120"/>
        <v>18.168049665572827</v>
      </c>
      <c r="N636" s="13">
        <f t="shared" si="116"/>
        <v>11.264190792655153</v>
      </c>
      <c r="O636" s="13">
        <f t="shared" si="117"/>
        <v>12.883209810315655</v>
      </c>
      <c r="Q636">
        <v>14.44689726202459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78.180645159999997</v>
      </c>
      <c r="G637" s="13">
        <f t="shared" si="111"/>
        <v>6.4483582201758596</v>
      </c>
      <c r="H637" s="13">
        <f t="shared" si="112"/>
        <v>71.732286939824135</v>
      </c>
      <c r="I637" s="16">
        <f t="shared" si="119"/>
        <v>85.47495658484786</v>
      </c>
      <c r="J637" s="13">
        <f t="shared" si="113"/>
        <v>72.498877496825173</v>
      </c>
      <c r="K637" s="13">
        <f t="shared" si="114"/>
        <v>12.976079088022686</v>
      </c>
      <c r="L637" s="13">
        <f t="shared" si="115"/>
        <v>0</v>
      </c>
      <c r="M637" s="13">
        <f t="shared" si="120"/>
        <v>6.9038588729176738</v>
      </c>
      <c r="N637" s="13">
        <f t="shared" si="116"/>
        <v>4.2803925012089579</v>
      </c>
      <c r="O637" s="13">
        <f t="shared" si="117"/>
        <v>10.728750721384817</v>
      </c>
      <c r="Q637">
        <v>13.89325214387155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9.1838709680000008</v>
      </c>
      <c r="G638" s="13">
        <f t="shared" si="111"/>
        <v>0</v>
      </c>
      <c r="H638" s="13">
        <f t="shared" si="112"/>
        <v>9.1838709680000008</v>
      </c>
      <c r="I638" s="16">
        <f t="shared" si="119"/>
        <v>22.159950056022687</v>
      </c>
      <c r="J638" s="13">
        <f t="shared" si="113"/>
        <v>22.008495510622197</v>
      </c>
      <c r="K638" s="13">
        <f t="shared" si="114"/>
        <v>0.1514545454004903</v>
      </c>
      <c r="L638" s="13">
        <f t="shared" si="115"/>
        <v>0</v>
      </c>
      <c r="M638" s="13">
        <f t="shared" si="120"/>
        <v>2.6234663717087159</v>
      </c>
      <c r="N638" s="13">
        <f t="shared" si="116"/>
        <v>1.6265491504594038</v>
      </c>
      <c r="O638" s="13">
        <f t="shared" si="117"/>
        <v>1.6265491504594038</v>
      </c>
      <c r="Q638">
        <v>18.466951018188649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35.958064520000001</v>
      </c>
      <c r="G639" s="13">
        <f t="shared" si="111"/>
        <v>0</v>
      </c>
      <c r="H639" s="13">
        <f t="shared" si="112"/>
        <v>35.958064520000001</v>
      </c>
      <c r="I639" s="16">
        <f t="shared" si="119"/>
        <v>36.109519065400491</v>
      </c>
      <c r="J639" s="13">
        <f t="shared" si="113"/>
        <v>35.824175161603613</v>
      </c>
      <c r="K639" s="13">
        <f t="shared" si="114"/>
        <v>0.28534390379687835</v>
      </c>
      <c r="L639" s="13">
        <f t="shared" si="115"/>
        <v>0</v>
      </c>
      <c r="M639" s="13">
        <f t="shared" si="120"/>
        <v>0.99691722124931204</v>
      </c>
      <c r="N639" s="13">
        <f t="shared" si="116"/>
        <v>0.6180886771745735</v>
      </c>
      <c r="O639" s="13">
        <f t="shared" si="117"/>
        <v>0.6180886771745735</v>
      </c>
      <c r="Q639">
        <v>24.345651605631328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46.293548389999998</v>
      </c>
      <c r="G640" s="13">
        <f t="shared" si="111"/>
        <v>1.1115199854019648</v>
      </c>
      <c r="H640" s="13">
        <f t="shared" si="112"/>
        <v>45.182028404598036</v>
      </c>
      <c r="I640" s="16">
        <f t="shared" si="119"/>
        <v>45.467372308394914</v>
      </c>
      <c r="J640" s="13">
        <f t="shared" si="113"/>
        <v>44.965971004193456</v>
      </c>
      <c r="K640" s="13">
        <f t="shared" si="114"/>
        <v>0.50140130420145823</v>
      </c>
      <c r="L640" s="13">
        <f t="shared" si="115"/>
        <v>0</v>
      </c>
      <c r="M640" s="13">
        <f t="shared" si="120"/>
        <v>0.37882854407473854</v>
      </c>
      <c r="N640" s="13">
        <f t="shared" si="116"/>
        <v>0.23487369732633789</v>
      </c>
      <c r="O640" s="13">
        <f t="shared" si="117"/>
        <v>1.3463936827283027</v>
      </c>
      <c r="Q640">
        <v>25.227161870967748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21.909677420000001</v>
      </c>
      <c r="G641" s="13">
        <f t="shared" si="111"/>
        <v>0</v>
      </c>
      <c r="H641" s="13">
        <f t="shared" si="112"/>
        <v>21.909677420000001</v>
      </c>
      <c r="I641" s="16">
        <f t="shared" si="119"/>
        <v>22.41107872420146</v>
      </c>
      <c r="J641" s="13">
        <f t="shared" si="113"/>
        <v>22.350488285353993</v>
      </c>
      <c r="K641" s="13">
        <f t="shared" si="114"/>
        <v>6.0590438847466288E-2</v>
      </c>
      <c r="L641" s="13">
        <f t="shared" si="115"/>
        <v>0</v>
      </c>
      <c r="M641" s="13">
        <f t="shared" si="120"/>
        <v>0.14395484674840064</v>
      </c>
      <c r="N641" s="13">
        <f t="shared" si="116"/>
        <v>8.9252004984008398E-2</v>
      </c>
      <c r="O641" s="13">
        <f t="shared" si="117"/>
        <v>8.9252004984008398E-2</v>
      </c>
      <c r="Q641">
        <v>25.252620003638832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10.99677419</v>
      </c>
      <c r="G642" s="13">
        <f t="shared" si="111"/>
        <v>0</v>
      </c>
      <c r="H642" s="13">
        <f t="shared" si="112"/>
        <v>10.99677419</v>
      </c>
      <c r="I642" s="16">
        <f t="shared" si="119"/>
        <v>11.057364628847466</v>
      </c>
      <c r="J642" s="13">
        <f t="shared" si="113"/>
        <v>11.047858277462606</v>
      </c>
      <c r="K642" s="13">
        <f t="shared" si="114"/>
        <v>9.5063513848607784E-3</v>
      </c>
      <c r="L642" s="13">
        <f t="shared" si="115"/>
        <v>0</v>
      </c>
      <c r="M642" s="13">
        <f t="shared" si="120"/>
        <v>5.4702841764392246E-2</v>
      </c>
      <c r="N642" s="13">
        <f t="shared" si="116"/>
        <v>3.3915761893923195E-2</v>
      </c>
      <c r="O642" s="13">
        <f t="shared" si="117"/>
        <v>3.3915761893923195E-2</v>
      </c>
      <c r="Q642">
        <v>23.360612427015049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19.093548389999999</v>
      </c>
      <c r="G643" s="13">
        <f t="shared" si="111"/>
        <v>0</v>
      </c>
      <c r="H643" s="13">
        <f t="shared" si="112"/>
        <v>19.093548389999999</v>
      </c>
      <c r="I643" s="16">
        <f t="shared" si="119"/>
        <v>19.103054741384859</v>
      </c>
      <c r="J643" s="13">
        <f t="shared" si="113"/>
        <v>19.015283724383227</v>
      </c>
      <c r="K643" s="13">
        <f t="shared" si="114"/>
        <v>8.7771017001632146E-2</v>
      </c>
      <c r="L643" s="13">
        <f t="shared" si="115"/>
        <v>0</v>
      </c>
      <c r="M643" s="13">
        <f t="shared" si="120"/>
        <v>2.0787079870469051E-2</v>
      </c>
      <c r="N643" s="13">
        <f t="shared" si="116"/>
        <v>1.2887989519690812E-2</v>
      </c>
      <c r="O643" s="13">
        <f t="shared" si="117"/>
        <v>1.2887989519690812E-2</v>
      </c>
      <c r="Q643">
        <v>19.19893866308556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32.906451609999998</v>
      </c>
      <c r="G644" s="13">
        <f t="shared" si="111"/>
        <v>0</v>
      </c>
      <c r="H644" s="13">
        <f t="shared" si="112"/>
        <v>32.906451609999998</v>
      </c>
      <c r="I644" s="16">
        <f t="shared" si="119"/>
        <v>32.994222627001633</v>
      </c>
      <c r="J644" s="13">
        <f t="shared" si="113"/>
        <v>32.345242989935237</v>
      </c>
      <c r="K644" s="13">
        <f t="shared" si="114"/>
        <v>0.64897963706639672</v>
      </c>
      <c r="L644" s="13">
        <f t="shared" si="115"/>
        <v>0</v>
      </c>
      <c r="M644" s="13">
        <f t="shared" si="120"/>
        <v>7.899090350778239E-3</v>
      </c>
      <c r="N644" s="13">
        <f t="shared" si="116"/>
        <v>4.8974360174825083E-3</v>
      </c>
      <c r="O644" s="13">
        <f t="shared" si="117"/>
        <v>4.8974360174825083E-3</v>
      </c>
      <c r="Q644">
        <v>16.47813997927889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163</v>
      </c>
      <c r="G645" s="13">
        <f t="shared" si="111"/>
        <v>20.644293937498496</v>
      </c>
      <c r="H645" s="13">
        <f t="shared" si="112"/>
        <v>142.3557060625015</v>
      </c>
      <c r="I645" s="16">
        <f t="shared" si="119"/>
        <v>143.00468569956789</v>
      </c>
      <c r="J645" s="13">
        <f t="shared" si="113"/>
        <v>97.178495048312499</v>
      </c>
      <c r="K645" s="13">
        <f t="shared" si="114"/>
        <v>45.826190651255388</v>
      </c>
      <c r="L645" s="13">
        <f t="shared" si="115"/>
        <v>17.500717313451755</v>
      </c>
      <c r="M645" s="13">
        <f t="shared" si="120"/>
        <v>17.503718967785051</v>
      </c>
      <c r="N645" s="13">
        <f t="shared" si="116"/>
        <v>10.852305760026733</v>
      </c>
      <c r="O645" s="13">
        <f t="shared" si="117"/>
        <v>31.496599697525227</v>
      </c>
      <c r="Q645">
        <v>13.418305436432361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99.858064519999999</v>
      </c>
      <c r="G646" s="13">
        <f t="shared" ref="G646:G709" si="122">IF((F646-$J$2)&gt;0,$I$2*(F646-$J$2),0)</f>
        <v>10.076436414504238</v>
      </c>
      <c r="H646" s="13">
        <f t="shared" ref="H646:H709" si="123">F646-G646</f>
        <v>89.781628105495756</v>
      </c>
      <c r="I646" s="16">
        <f t="shared" si="119"/>
        <v>118.1071014432994</v>
      </c>
      <c r="J646" s="13">
        <f t="shared" ref="J646:J709" si="124">I646/SQRT(1+(I646/($K$2*(300+(25*Q646)+0.05*(Q646)^3)))^2)</f>
        <v>85.775708625895234</v>
      </c>
      <c r="K646" s="13">
        <f t="shared" ref="K646:K709" si="125">I646-J646</f>
        <v>32.331392817404165</v>
      </c>
      <c r="L646" s="13">
        <f t="shared" ref="L646:L709" si="126">IF(K646&gt;$N$2,(K646-$N$2)/$L$2,0)</f>
        <v>9.2821395403982709</v>
      </c>
      <c r="M646" s="13">
        <f t="shared" si="120"/>
        <v>15.933552748156592</v>
      </c>
      <c r="N646" s="13">
        <f t="shared" ref="N646:N709" si="127">$M$2*M646</f>
        <v>9.8788027038570867</v>
      </c>
      <c r="O646" s="13">
        <f t="shared" ref="O646:O709" si="128">N646+G646</f>
        <v>19.955239118361327</v>
      </c>
      <c r="Q646">
        <v>12.545928881397829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74.561290319999998</v>
      </c>
      <c r="G647" s="13">
        <f t="shared" si="122"/>
        <v>5.8425987358725182</v>
      </c>
      <c r="H647" s="13">
        <f t="shared" si="123"/>
        <v>68.718691584127484</v>
      </c>
      <c r="I647" s="16">
        <f t="shared" ref="I647:I710" si="130">H647+K646-L646</f>
        <v>91.767944861133373</v>
      </c>
      <c r="J647" s="13">
        <f t="shared" si="124"/>
        <v>70.937486045219259</v>
      </c>
      <c r="K647" s="13">
        <f t="shared" si="125"/>
        <v>20.830458815914113</v>
      </c>
      <c r="L647" s="13">
        <f t="shared" si="126"/>
        <v>2.2778611719667099</v>
      </c>
      <c r="M647" s="13">
        <f t="shared" ref="M647:M710" si="131">L647+M646-N646</f>
        <v>8.3326112162662156</v>
      </c>
      <c r="N647" s="13">
        <f t="shared" si="127"/>
        <v>5.1662189540850534</v>
      </c>
      <c r="O647" s="13">
        <f t="shared" si="128"/>
        <v>11.008817689957571</v>
      </c>
      <c r="Q647">
        <v>10.926806851612911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82.609677419999997</v>
      </c>
      <c r="G648" s="13">
        <f t="shared" si="122"/>
        <v>7.1896307442537877</v>
      </c>
      <c r="H648" s="13">
        <f t="shared" si="123"/>
        <v>75.420046675746207</v>
      </c>
      <c r="I648" s="16">
        <f t="shared" si="130"/>
        <v>93.972644319693615</v>
      </c>
      <c r="J648" s="13">
        <f t="shared" si="124"/>
        <v>78.316950941560563</v>
      </c>
      <c r="K648" s="13">
        <f t="shared" si="125"/>
        <v>15.655693378133051</v>
      </c>
      <c r="L648" s="13">
        <f t="shared" si="126"/>
        <v>0</v>
      </c>
      <c r="M648" s="13">
        <f t="shared" si="131"/>
        <v>3.1663922621811622</v>
      </c>
      <c r="N648" s="13">
        <f t="shared" si="127"/>
        <v>1.9631632025523205</v>
      </c>
      <c r="O648" s="13">
        <f t="shared" si="128"/>
        <v>9.1527939468061081</v>
      </c>
      <c r="Q648">
        <v>14.39532709528363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54.106451610000001</v>
      </c>
      <c r="G649" s="13">
        <f t="shared" si="122"/>
        <v>2.4191398333246736</v>
      </c>
      <c r="H649" s="13">
        <f t="shared" si="123"/>
        <v>51.68731177667533</v>
      </c>
      <c r="I649" s="16">
        <f t="shared" si="130"/>
        <v>67.343005154808381</v>
      </c>
      <c r="J649" s="13">
        <f t="shared" si="124"/>
        <v>62.424479690939393</v>
      </c>
      <c r="K649" s="13">
        <f t="shared" si="125"/>
        <v>4.9185254638689884</v>
      </c>
      <c r="L649" s="13">
        <f t="shared" si="126"/>
        <v>0</v>
      </c>
      <c r="M649" s="13">
        <f t="shared" si="131"/>
        <v>1.2032290596288417</v>
      </c>
      <c r="N649" s="13">
        <f t="shared" si="127"/>
        <v>0.74600201696988189</v>
      </c>
      <c r="O649" s="13">
        <f t="shared" si="128"/>
        <v>3.1651418502945554</v>
      </c>
      <c r="Q649">
        <v>16.694425342242639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54.816129029999999</v>
      </c>
      <c r="G650" s="13">
        <f t="shared" si="122"/>
        <v>2.5379162028615507</v>
      </c>
      <c r="H650" s="13">
        <f t="shared" si="123"/>
        <v>52.278212827138447</v>
      </c>
      <c r="I650" s="16">
        <f t="shared" si="130"/>
        <v>57.196738291007435</v>
      </c>
      <c r="J650" s="13">
        <f t="shared" si="124"/>
        <v>54.882955879602676</v>
      </c>
      <c r="K650" s="13">
        <f t="shared" si="125"/>
        <v>2.3137824114047589</v>
      </c>
      <c r="L650" s="13">
        <f t="shared" si="126"/>
        <v>0</v>
      </c>
      <c r="M650" s="13">
        <f t="shared" si="131"/>
        <v>0.45722704265895986</v>
      </c>
      <c r="N650" s="13">
        <f t="shared" si="127"/>
        <v>0.28348076644855513</v>
      </c>
      <c r="O650" s="13">
        <f t="shared" si="128"/>
        <v>2.821396969310106</v>
      </c>
      <c r="Q650">
        <v>18.936205284511459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16.745161289999999</v>
      </c>
      <c r="G651" s="13">
        <f t="shared" si="122"/>
        <v>0</v>
      </c>
      <c r="H651" s="13">
        <f t="shared" si="123"/>
        <v>16.745161289999999</v>
      </c>
      <c r="I651" s="16">
        <f t="shared" si="130"/>
        <v>19.058943701404758</v>
      </c>
      <c r="J651" s="13">
        <f t="shared" si="124"/>
        <v>19.01026133409507</v>
      </c>
      <c r="K651" s="13">
        <f t="shared" si="125"/>
        <v>4.8682367309687891E-2</v>
      </c>
      <c r="L651" s="13">
        <f t="shared" si="126"/>
        <v>0</v>
      </c>
      <c r="M651" s="13">
        <f t="shared" si="131"/>
        <v>0.17374627621040473</v>
      </c>
      <c r="N651" s="13">
        <f t="shared" si="127"/>
        <v>0.10772269125045093</v>
      </c>
      <c r="O651" s="13">
        <f t="shared" si="128"/>
        <v>0.10772269125045093</v>
      </c>
      <c r="Q651">
        <v>23.342215527470358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40.487096770000001</v>
      </c>
      <c r="G652" s="13">
        <f t="shared" si="122"/>
        <v>0.13971332525048291</v>
      </c>
      <c r="H652" s="13">
        <f t="shared" si="123"/>
        <v>40.347383444749518</v>
      </c>
      <c r="I652" s="16">
        <f t="shared" si="130"/>
        <v>40.396065812059206</v>
      </c>
      <c r="J652" s="13">
        <f t="shared" si="124"/>
        <v>40.068227188700078</v>
      </c>
      <c r="K652" s="13">
        <f t="shared" si="125"/>
        <v>0.32783862335912772</v>
      </c>
      <c r="L652" s="13">
        <f t="shared" si="126"/>
        <v>0</v>
      </c>
      <c r="M652" s="13">
        <f t="shared" si="131"/>
        <v>6.6023584959953793E-2</v>
      </c>
      <c r="N652" s="13">
        <f t="shared" si="127"/>
        <v>4.0934622675171353E-2</v>
      </c>
      <c r="O652" s="13">
        <f t="shared" si="128"/>
        <v>0.18064794792565425</v>
      </c>
      <c r="Q652">
        <v>25.764276870967748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30.758064520000001</v>
      </c>
      <c r="G653" s="13">
        <f t="shared" si="122"/>
        <v>0</v>
      </c>
      <c r="H653" s="13">
        <f t="shared" si="123"/>
        <v>30.758064520000001</v>
      </c>
      <c r="I653" s="16">
        <f t="shared" si="130"/>
        <v>31.085903143359129</v>
      </c>
      <c r="J653" s="13">
        <f t="shared" si="124"/>
        <v>30.852257420586106</v>
      </c>
      <c r="K653" s="13">
        <f t="shared" si="125"/>
        <v>0.23364572277302287</v>
      </c>
      <c r="L653" s="13">
        <f t="shared" si="126"/>
        <v>0</v>
      </c>
      <c r="M653" s="13">
        <f t="shared" si="131"/>
        <v>2.508896228478244E-2</v>
      </c>
      <c r="N653" s="13">
        <f t="shared" si="127"/>
        <v>1.5555156616565112E-2</v>
      </c>
      <c r="O653" s="13">
        <f t="shared" si="128"/>
        <v>1.5555156616565112E-2</v>
      </c>
      <c r="Q653">
        <v>22.572425426055609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46.861290320000002</v>
      </c>
      <c r="G654" s="13">
        <f t="shared" si="122"/>
        <v>1.2065410800272673</v>
      </c>
      <c r="H654" s="13">
        <f t="shared" si="123"/>
        <v>45.654749239972737</v>
      </c>
      <c r="I654" s="16">
        <f t="shared" si="130"/>
        <v>45.888394962745764</v>
      </c>
      <c r="J654" s="13">
        <f t="shared" si="124"/>
        <v>45.188845281142697</v>
      </c>
      <c r="K654" s="13">
        <f t="shared" si="125"/>
        <v>0.69954968160306663</v>
      </c>
      <c r="L654" s="13">
        <f t="shared" si="126"/>
        <v>0</v>
      </c>
      <c r="M654" s="13">
        <f t="shared" si="131"/>
        <v>9.5338056682173281E-3</v>
      </c>
      <c r="N654" s="13">
        <f t="shared" si="127"/>
        <v>5.9109595142947434E-3</v>
      </c>
      <c r="O654" s="13">
        <f t="shared" si="128"/>
        <v>1.2124520395415621</v>
      </c>
      <c r="Q654">
        <v>22.998466489437959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9.7290322580000002</v>
      </c>
      <c r="G655" s="13">
        <f t="shared" si="122"/>
        <v>0</v>
      </c>
      <c r="H655" s="13">
        <f t="shared" si="123"/>
        <v>9.7290322580000002</v>
      </c>
      <c r="I655" s="16">
        <f t="shared" si="130"/>
        <v>10.428581939603067</v>
      </c>
      <c r="J655" s="13">
        <f t="shared" si="124"/>
        <v>10.415019344700093</v>
      </c>
      <c r="K655" s="13">
        <f t="shared" si="125"/>
        <v>1.3562594902973402E-2</v>
      </c>
      <c r="L655" s="13">
        <f t="shared" si="126"/>
        <v>0</v>
      </c>
      <c r="M655" s="13">
        <f t="shared" si="131"/>
        <v>3.6228461539225846E-3</v>
      </c>
      <c r="N655" s="13">
        <f t="shared" si="127"/>
        <v>2.2461646154320024E-3</v>
      </c>
      <c r="O655" s="13">
        <f t="shared" si="128"/>
        <v>2.2461646154320024E-3</v>
      </c>
      <c r="Q655">
        <v>19.597670685602552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106.8483871</v>
      </c>
      <c r="G656" s="13">
        <f t="shared" si="122"/>
        <v>11.246383653270914</v>
      </c>
      <c r="H656" s="13">
        <f t="shared" si="123"/>
        <v>95.602003446729086</v>
      </c>
      <c r="I656" s="16">
        <f t="shared" si="130"/>
        <v>95.615566041632064</v>
      </c>
      <c r="J656" s="13">
        <f t="shared" si="124"/>
        <v>80.831454683364242</v>
      </c>
      <c r="K656" s="13">
        <f t="shared" si="125"/>
        <v>14.784111358267822</v>
      </c>
      <c r="L656" s="13">
        <f t="shared" si="126"/>
        <v>0</v>
      </c>
      <c r="M656" s="13">
        <f t="shared" si="131"/>
        <v>1.3766815384905822E-3</v>
      </c>
      <c r="N656" s="13">
        <f t="shared" si="127"/>
        <v>8.5354255386416102E-4</v>
      </c>
      <c r="O656" s="13">
        <f t="shared" si="128"/>
        <v>11.247237195824779</v>
      </c>
      <c r="Q656">
        <v>15.3391376516129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64.287096770000005</v>
      </c>
      <c r="G657" s="13">
        <f t="shared" si="122"/>
        <v>4.1230408418251043</v>
      </c>
      <c r="H657" s="13">
        <f t="shared" si="123"/>
        <v>60.164055928174903</v>
      </c>
      <c r="I657" s="16">
        <f t="shared" si="130"/>
        <v>74.948167286442725</v>
      </c>
      <c r="J657" s="13">
        <f t="shared" si="124"/>
        <v>65.358877579368368</v>
      </c>
      <c r="K657" s="13">
        <f t="shared" si="125"/>
        <v>9.5892897070743572</v>
      </c>
      <c r="L657" s="13">
        <f t="shared" si="126"/>
        <v>0</v>
      </c>
      <c r="M657" s="13">
        <f t="shared" si="131"/>
        <v>5.2313898462642123E-4</v>
      </c>
      <c r="N657" s="13">
        <f t="shared" si="127"/>
        <v>3.2434617046838115E-4</v>
      </c>
      <c r="O657" s="13">
        <f t="shared" si="128"/>
        <v>4.1233651879955726</v>
      </c>
      <c r="Q657">
        <v>13.53678585424654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81.935483869999999</v>
      </c>
      <c r="G658" s="13">
        <f t="shared" si="122"/>
        <v>7.0767931930263872</v>
      </c>
      <c r="H658" s="13">
        <f t="shared" si="123"/>
        <v>74.858690676973609</v>
      </c>
      <c r="I658" s="16">
        <f t="shared" si="130"/>
        <v>84.447980384047966</v>
      </c>
      <c r="J658" s="13">
        <f t="shared" si="124"/>
        <v>73.215096037162198</v>
      </c>
      <c r="K658" s="13">
        <f t="shared" si="125"/>
        <v>11.232884346885768</v>
      </c>
      <c r="L658" s="13">
        <f t="shared" si="126"/>
        <v>0</v>
      </c>
      <c r="M658" s="13">
        <f t="shared" si="131"/>
        <v>1.9879281415804007E-4</v>
      </c>
      <c r="N658" s="13">
        <f t="shared" si="127"/>
        <v>1.2325154477798485E-4</v>
      </c>
      <c r="O658" s="13">
        <f t="shared" si="128"/>
        <v>7.0769164445711654</v>
      </c>
      <c r="Q658">
        <v>14.915396320292579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11.98387097</v>
      </c>
      <c r="G659" s="13">
        <f t="shared" si="122"/>
        <v>0</v>
      </c>
      <c r="H659" s="13">
        <f t="shared" si="123"/>
        <v>11.98387097</v>
      </c>
      <c r="I659" s="16">
        <f t="shared" si="130"/>
        <v>23.216755316885767</v>
      </c>
      <c r="J659" s="13">
        <f t="shared" si="124"/>
        <v>22.913250280928011</v>
      </c>
      <c r="K659" s="13">
        <f t="shared" si="125"/>
        <v>0.30350503595775535</v>
      </c>
      <c r="L659" s="13">
        <f t="shared" si="126"/>
        <v>0</v>
      </c>
      <c r="M659" s="13">
        <f t="shared" si="131"/>
        <v>7.5541269380055223E-5</v>
      </c>
      <c r="N659" s="13">
        <f t="shared" si="127"/>
        <v>4.6835587015634236E-5</v>
      </c>
      <c r="O659" s="13">
        <f t="shared" si="128"/>
        <v>4.6835587015634236E-5</v>
      </c>
      <c r="Q659">
        <v>14.442550915405359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27.96451613</v>
      </c>
      <c r="G660" s="13">
        <f t="shared" si="122"/>
        <v>0</v>
      </c>
      <c r="H660" s="13">
        <f t="shared" si="123"/>
        <v>27.96451613</v>
      </c>
      <c r="I660" s="16">
        <f t="shared" si="130"/>
        <v>28.268021165957755</v>
      </c>
      <c r="J660" s="13">
        <f t="shared" si="124"/>
        <v>27.784372284620776</v>
      </c>
      <c r="K660" s="13">
        <f t="shared" si="125"/>
        <v>0.48364888133697903</v>
      </c>
      <c r="L660" s="13">
        <f t="shared" si="126"/>
        <v>0</v>
      </c>
      <c r="M660" s="13">
        <f t="shared" si="131"/>
        <v>2.8705682364420987E-5</v>
      </c>
      <c r="N660" s="13">
        <f t="shared" si="127"/>
        <v>1.779752306594101E-5</v>
      </c>
      <c r="O660" s="13">
        <f t="shared" si="128"/>
        <v>1.779752306594101E-5</v>
      </c>
      <c r="Q660">
        <v>15.293916946622041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136.50645159999999</v>
      </c>
      <c r="G661" s="13">
        <f t="shared" si="122"/>
        <v>16.210156107522799</v>
      </c>
      <c r="H661" s="13">
        <f t="shared" si="123"/>
        <v>120.29629549247719</v>
      </c>
      <c r="I661" s="16">
        <f t="shared" si="130"/>
        <v>120.77994437381416</v>
      </c>
      <c r="J661" s="13">
        <f t="shared" si="124"/>
        <v>93.586499546527364</v>
      </c>
      <c r="K661" s="13">
        <f t="shared" si="125"/>
        <v>27.193444827286797</v>
      </c>
      <c r="L661" s="13">
        <f t="shared" si="126"/>
        <v>6.1530355945237032</v>
      </c>
      <c r="M661" s="13">
        <f t="shared" si="131"/>
        <v>6.1530465026830017</v>
      </c>
      <c r="N661" s="13">
        <f t="shared" si="127"/>
        <v>3.814888831663461</v>
      </c>
      <c r="O661" s="13">
        <f t="shared" si="128"/>
        <v>20.025044939186259</v>
      </c>
      <c r="Q661">
        <v>15.025150565559629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4.519354839</v>
      </c>
      <c r="G662" s="13">
        <f t="shared" si="122"/>
        <v>0</v>
      </c>
      <c r="H662" s="13">
        <f t="shared" si="123"/>
        <v>4.519354839</v>
      </c>
      <c r="I662" s="16">
        <f t="shared" si="130"/>
        <v>25.559764071763095</v>
      </c>
      <c r="J662" s="13">
        <f t="shared" si="124"/>
        <v>25.341994907582656</v>
      </c>
      <c r="K662" s="13">
        <f t="shared" si="125"/>
        <v>0.21776916418043868</v>
      </c>
      <c r="L662" s="13">
        <f t="shared" si="126"/>
        <v>0</v>
      </c>
      <c r="M662" s="13">
        <f t="shared" si="131"/>
        <v>2.3381576710195406</v>
      </c>
      <c r="N662" s="13">
        <f t="shared" si="127"/>
        <v>1.4496577560321151</v>
      </c>
      <c r="O662" s="13">
        <f t="shared" si="128"/>
        <v>1.4496577560321151</v>
      </c>
      <c r="Q662">
        <v>18.908526418004509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15.25483871</v>
      </c>
      <c r="G663" s="13">
        <f t="shared" si="122"/>
        <v>0</v>
      </c>
      <c r="H663" s="13">
        <f t="shared" si="123"/>
        <v>15.25483871</v>
      </c>
      <c r="I663" s="16">
        <f t="shared" si="130"/>
        <v>15.472607874180438</v>
      </c>
      <c r="J663" s="13">
        <f t="shared" si="124"/>
        <v>15.44634882265483</v>
      </c>
      <c r="K663" s="13">
        <f t="shared" si="125"/>
        <v>2.6259051525608257E-2</v>
      </c>
      <c r="L663" s="13">
        <f t="shared" si="126"/>
        <v>0</v>
      </c>
      <c r="M663" s="13">
        <f t="shared" si="131"/>
        <v>0.88849991498742553</v>
      </c>
      <c r="N663" s="13">
        <f t="shared" si="127"/>
        <v>0.55086994729220384</v>
      </c>
      <c r="O663" s="13">
        <f t="shared" si="128"/>
        <v>0.55086994729220384</v>
      </c>
      <c r="Q663">
        <v>23.293811558728699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23.316129029999999</v>
      </c>
      <c r="G664" s="13">
        <f t="shared" si="122"/>
        <v>0</v>
      </c>
      <c r="H664" s="13">
        <f t="shared" si="123"/>
        <v>23.316129029999999</v>
      </c>
      <c r="I664" s="16">
        <f t="shared" si="130"/>
        <v>23.342388081525606</v>
      </c>
      <c r="J664" s="13">
        <f t="shared" si="124"/>
        <v>23.280808939179305</v>
      </c>
      <c r="K664" s="13">
        <f t="shared" si="125"/>
        <v>6.1579142346300131E-2</v>
      </c>
      <c r="L664" s="13">
        <f t="shared" si="126"/>
        <v>0</v>
      </c>
      <c r="M664" s="13">
        <f t="shared" si="131"/>
        <v>0.33762996769522169</v>
      </c>
      <c r="N664" s="13">
        <f t="shared" si="127"/>
        <v>0.20933057997103743</v>
      </c>
      <c r="O664" s="13">
        <f t="shared" si="128"/>
        <v>0.20933057997103743</v>
      </c>
      <c r="Q664">
        <v>26.017863870967751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51.84516129</v>
      </c>
      <c r="G665" s="13">
        <f t="shared" si="122"/>
        <v>2.0406751293490504</v>
      </c>
      <c r="H665" s="13">
        <f t="shared" si="123"/>
        <v>49.804486160650953</v>
      </c>
      <c r="I665" s="16">
        <f t="shared" si="130"/>
        <v>49.866065302997256</v>
      </c>
      <c r="J665" s="13">
        <f t="shared" si="124"/>
        <v>49.050836300316789</v>
      </c>
      <c r="K665" s="13">
        <f t="shared" si="125"/>
        <v>0.81522900268046783</v>
      </c>
      <c r="L665" s="13">
        <f t="shared" si="126"/>
        <v>0</v>
      </c>
      <c r="M665" s="13">
        <f t="shared" si="131"/>
        <v>0.12829938772418426</v>
      </c>
      <c r="N665" s="13">
        <f t="shared" si="127"/>
        <v>7.9545620388994237E-2</v>
      </c>
      <c r="O665" s="13">
        <f t="shared" si="128"/>
        <v>2.1202207497380448</v>
      </c>
      <c r="Q665">
        <v>23.672328525977839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30.703225809999999</v>
      </c>
      <c r="G666" s="13">
        <f t="shared" si="122"/>
        <v>0</v>
      </c>
      <c r="H666" s="13">
        <f t="shared" si="123"/>
        <v>30.703225809999999</v>
      </c>
      <c r="I666" s="16">
        <f t="shared" si="130"/>
        <v>31.518454812680467</v>
      </c>
      <c r="J666" s="13">
        <f t="shared" si="124"/>
        <v>31.224628068559195</v>
      </c>
      <c r="K666" s="13">
        <f t="shared" si="125"/>
        <v>0.2938267441212723</v>
      </c>
      <c r="L666" s="13">
        <f t="shared" si="126"/>
        <v>0</v>
      </c>
      <c r="M666" s="13">
        <f t="shared" si="131"/>
        <v>4.8753767335190018E-2</v>
      </c>
      <c r="N666" s="13">
        <f t="shared" si="127"/>
        <v>3.0227335747817812E-2</v>
      </c>
      <c r="O666" s="13">
        <f t="shared" si="128"/>
        <v>3.0227335747817812E-2</v>
      </c>
      <c r="Q666">
        <v>21.223833119688649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34.338709680000001</v>
      </c>
      <c r="G667" s="13">
        <f t="shared" si="122"/>
        <v>0</v>
      </c>
      <c r="H667" s="13">
        <f t="shared" si="123"/>
        <v>34.338709680000001</v>
      </c>
      <c r="I667" s="16">
        <f t="shared" si="130"/>
        <v>34.63253642412127</v>
      </c>
      <c r="J667" s="13">
        <f t="shared" si="124"/>
        <v>34.099578298671688</v>
      </c>
      <c r="K667" s="13">
        <f t="shared" si="125"/>
        <v>0.5329581254495821</v>
      </c>
      <c r="L667" s="13">
        <f t="shared" si="126"/>
        <v>0</v>
      </c>
      <c r="M667" s="13">
        <f t="shared" si="131"/>
        <v>1.8526431587372206E-2</v>
      </c>
      <c r="N667" s="13">
        <f t="shared" si="127"/>
        <v>1.1486387584170768E-2</v>
      </c>
      <c r="O667" s="13">
        <f t="shared" si="128"/>
        <v>1.1486387584170768E-2</v>
      </c>
      <c r="Q667">
        <v>18.94995949409283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31.019354839999998</v>
      </c>
      <c r="G668" s="13">
        <f t="shared" si="122"/>
        <v>0</v>
      </c>
      <c r="H668" s="13">
        <f t="shared" si="123"/>
        <v>31.019354839999998</v>
      </c>
      <c r="I668" s="16">
        <f t="shared" si="130"/>
        <v>31.55231296544958</v>
      </c>
      <c r="J668" s="13">
        <f t="shared" si="124"/>
        <v>30.948735973046446</v>
      </c>
      <c r="K668" s="13">
        <f t="shared" si="125"/>
        <v>0.60357699240313423</v>
      </c>
      <c r="L668" s="13">
        <f t="shared" si="126"/>
        <v>0</v>
      </c>
      <c r="M668" s="13">
        <f t="shared" si="131"/>
        <v>7.0400440032014379E-3</v>
      </c>
      <c r="N668" s="13">
        <f t="shared" si="127"/>
        <v>4.3648272819848911E-3</v>
      </c>
      <c r="O668" s="13">
        <f t="shared" si="128"/>
        <v>4.3648272819848911E-3</v>
      </c>
      <c r="Q668">
        <v>16.04561883214317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53.096774189999998</v>
      </c>
      <c r="G669" s="13">
        <f t="shared" si="122"/>
        <v>2.2501534530746703</v>
      </c>
      <c r="H669" s="13">
        <f t="shared" si="123"/>
        <v>50.846620736925331</v>
      </c>
      <c r="I669" s="16">
        <f t="shared" si="130"/>
        <v>51.450197729328465</v>
      </c>
      <c r="J669" s="13">
        <f t="shared" si="124"/>
        <v>47.797520993908506</v>
      </c>
      <c r="K669" s="13">
        <f t="shared" si="125"/>
        <v>3.6526767354199592</v>
      </c>
      <c r="L669" s="13">
        <f t="shared" si="126"/>
        <v>0</v>
      </c>
      <c r="M669" s="13">
        <f t="shared" si="131"/>
        <v>2.6752167212165468E-3</v>
      </c>
      <c r="N669" s="13">
        <f t="shared" si="127"/>
        <v>1.658634367154259E-3</v>
      </c>
      <c r="O669" s="13">
        <f t="shared" si="128"/>
        <v>2.2518120874418246</v>
      </c>
      <c r="Q669">
        <v>13.050556069749121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6.5741935480000002</v>
      </c>
      <c r="G670" s="13">
        <f t="shared" si="122"/>
        <v>0</v>
      </c>
      <c r="H670" s="13">
        <f t="shared" si="123"/>
        <v>6.5741935480000002</v>
      </c>
      <c r="I670" s="16">
        <f t="shared" si="130"/>
        <v>10.226870283419959</v>
      </c>
      <c r="J670" s="13">
        <f t="shared" si="124"/>
        <v>10.204503074120776</v>
      </c>
      <c r="K670" s="13">
        <f t="shared" si="125"/>
        <v>2.2367209299183344E-2</v>
      </c>
      <c r="L670" s="13">
        <f t="shared" si="126"/>
        <v>0</v>
      </c>
      <c r="M670" s="13">
        <f t="shared" si="131"/>
        <v>1.0165823540622878E-3</v>
      </c>
      <c r="N670" s="13">
        <f t="shared" si="127"/>
        <v>6.3028105951861845E-4</v>
      </c>
      <c r="O670" s="13">
        <f t="shared" si="128"/>
        <v>6.3028105951861845E-4</v>
      </c>
      <c r="Q670">
        <v>15.625116730294961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40.222580649999998</v>
      </c>
      <c r="G671" s="13">
        <f t="shared" si="122"/>
        <v>9.5442134520501085E-2</v>
      </c>
      <c r="H671" s="13">
        <f t="shared" si="123"/>
        <v>40.127138515479494</v>
      </c>
      <c r="I671" s="16">
        <f t="shared" si="130"/>
        <v>40.149505724778678</v>
      </c>
      <c r="J671" s="13">
        <f t="shared" si="124"/>
        <v>38.764827749063777</v>
      </c>
      <c r="K671" s="13">
        <f t="shared" si="125"/>
        <v>1.3846779757149008</v>
      </c>
      <c r="L671" s="13">
        <f t="shared" si="126"/>
        <v>0</v>
      </c>
      <c r="M671" s="13">
        <f t="shared" si="131"/>
        <v>3.8630129454366932E-4</v>
      </c>
      <c r="N671" s="13">
        <f t="shared" si="127"/>
        <v>2.3950680261707497E-4</v>
      </c>
      <c r="O671" s="13">
        <f t="shared" si="128"/>
        <v>9.5681641323118155E-2</v>
      </c>
      <c r="Q671">
        <v>15.106734651612911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113.0870968</v>
      </c>
      <c r="G672" s="13">
        <f t="shared" si="122"/>
        <v>12.290535922847846</v>
      </c>
      <c r="H672" s="13">
        <f t="shared" si="123"/>
        <v>100.79656087715215</v>
      </c>
      <c r="I672" s="16">
        <f t="shared" si="130"/>
        <v>102.18123885286704</v>
      </c>
      <c r="J672" s="13">
        <f t="shared" si="124"/>
        <v>84.503352953777849</v>
      </c>
      <c r="K672" s="13">
        <f t="shared" si="125"/>
        <v>17.677885899089191</v>
      </c>
      <c r="L672" s="13">
        <f t="shared" si="126"/>
        <v>0.3578868217653145</v>
      </c>
      <c r="M672" s="13">
        <f t="shared" si="131"/>
        <v>0.35803361625724106</v>
      </c>
      <c r="N672" s="13">
        <f t="shared" si="127"/>
        <v>0.22198084207948945</v>
      </c>
      <c r="O672" s="13">
        <f t="shared" si="128"/>
        <v>12.512516764927335</v>
      </c>
      <c r="Q672">
        <v>15.24248531587804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85.474193549999995</v>
      </c>
      <c r="G673" s="13">
        <f t="shared" si="122"/>
        <v>7.6690553628378559</v>
      </c>
      <c r="H673" s="13">
        <f t="shared" si="123"/>
        <v>77.805138187162143</v>
      </c>
      <c r="I673" s="16">
        <f t="shared" si="130"/>
        <v>95.125137264486014</v>
      </c>
      <c r="J673" s="13">
        <f t="shared" si="124"/>
        <v>81.086679772984198</v>
      </c>
      <c r="K673" s="13">
        <f t="shared" si="125"/>
        <v>14.038457491501816</v>
      </c>
      <c r="L673" s="13">
        <f t="shared" si="126"/>
        <v>0</v>
      </c>
      <c r="M673" s="13">
        <f t="shared" si="131"/>
        <v>0.13605277417775161</v>
      </c>
      <c r="N673" s="13">
        <f t="shared" si="127"/>
        <v>8.4352719990205993E-2</v>
      </c>
      <c r="O673" s="13">
        <f t="shared" si="128"/>
        <v>7.753408082828062</v>
      </c>
      <c r="Q673">
        <v>15.690564960626009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4.490322581</v>
      </c>
      <c r="G674" s="13">
        <f t="shared" si="122"/>
        <v>0</v>
      </c>
      <c r="H674" s="13">
        <f t="shared" si="123"/>
        <v>4.490322581</v>
      </c>
      <c r="I674" s="16">
        <f t="shared" si="130"/>
        <v>18.528780072501817</v>
      </c>
      <c r="J674" s="13">
        <f t="shared" si="124"/>
        <v>18.479484163719412</v>
      </c>
      <c r="K674" s="13">
        <f t="shared" si="125"/>
        <v>4.9295908782404751E-2</v>
      </c>
      <c r="L674" s="13">
        <f t="shared" si="126"/>
        <v>0</v>
      </c>
      <c r="M674" s="13">
        <f t="shared" si="131"/>
        <v>5.1700054187545613E-2</v>
      </c>
      <c r="N674" s="13">
        <f t="shared" si="127"/>
        <v>3.2054033596278279E-2</v>
      </c>
      <c r="O674" s="13">
        <f t="shared" si="128"/>
        <v>3.2054033596278279E-2</v>
      </c>
      <c r="Q674">
        <v>22.650516676013879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13.09677419</v>
      </c>
      <c r="G675" s="13">
        <f t="shared" si="122"/>
        <v>0</v>
      </c>
      <c r="H675" s="13">
        <f t="shared" si="123"/>
        <v>13.09677419</v>
      </c>
      <c r="I675" s="16">
        <f t="shared" si="130"/>
        <v>13.146070098782404</v>
      </c>
      <c r="J675" s="13">
        <f t="shared" si="124"/>
        <v>13.135868220825307</v>
      </c>
      <c r="K675" s="13">
        <f t="shared" si="125"/>
        <v>1.0201877957097594E-2</v>
      </c>
      <c r="L675" s="13">
        <f t="shared" si="126"/>
        <v>0</v>
      </c>
      <c r="M675" s="13">
        <f t="shared" si="131"/>
        <v>1.9646020591267334E-2</v>
      </c>
      <c r="N675" s="13">
        <f t="shared" si="127"/>
        <v>1.2180532766585747E-2</v>
      </c>
      <c r="O675" s="13">
        <f t="shared" si="128"/>
        <v>1.2180532766585747E-2</v>
      </c>
      <c r="Q675">
        <v>26.58418621616207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30.909677420000001</v>
      </c>
      <c r="G676" s="13">
        <f t="shared" si="122"/>
        <v>0</v>
      </c>
      <c r="H676" s="13">
        <f t="shared" si="123"/>
        <v>30.909677420000001</v>
      </c>
      <c r="I676" s="16">
        <f t="shared" si="130"/>
        <v>30.919879297957099</v>
      </c>
      <c r="J676" s="13">
        <f t="shared" si="124"/>
        <v>30.787610941898222</v>
      </c>
      <c r="K676" s="13">
        <f t="shared" si="125"/>
        <v>0.13226835605887644</v>
      </c>
      <c r="L676" s="13">
        <f t="shared" si="126"/>
        <v>0</v>
      </c>
      <c r="M676" s="13">
        <f t="shared" si="131"/>
        <v>7.4654878246815867E-3</v>
      </c>
      <c r="N676" s="13">
        <f t="shared" si="127"/>
        <v>4.6286024513025837E-3</v>
      </c>
      <c r="O676" s="13">
        <f t="shared" si="128"/>
        <v>4.6286024513025837E-3</v>
      </c>
      <c r="Q676">
        <v>26.571834870967749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53.819354840000003</v>
      </c>
      <c r="G677" s="13">
        <f t="shared" si="122"/>
        <v>2.3710893936666615</v>
      </c>
      <c r="H677" s="13">
        <f t="shared" si="123"/>
        <v>51.448265446333338</v>
      </c>
      <c r="I677" s="16">
        <f t="shared" si="130"/>
        <v>51.58053380239221</v>
      </c>
      <c r="J677" s="13">
        <f t="shared" si="124"/>
        <v>51.045873326565676</v>
      </c>
      <c r="K677" s="13">
        <f t="shared" si="125"/>
        <v>0.53466047582653431</v>
      </c>
      <c r="L677" s="13">
        <f t="shared" si="126"/>
        <v>0</v>
      </c>
      <c r="M677" s="13">
        <f t="shared" si="131"/>
        <v>2.836885373379003E-3</v>
      </c>
      <c r="N677" s="13">
        <f t="shared" si="127"/>
        <v>1.7588689314949819E-3</v>
      </c>
      <c r="O677" s="13">
        <f t="shared" si="128"/>
        <v>2.3728482625981564</v>
      </c>
      <c r="Q677">
        <v>27.51441159127145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63.025806449999997</v>
      </c>
      <c r="G678" s="13">
        <f t="shared" si="122"/>
        <v>3.9119428402265646</v>
      </c>
      <c r="H678" s="13">
        <f t="shared" si="123"/>
        <v>59.113863609773432</v>
      </c>
      <c r="I678" s="16">
        <f t="shared" si="130"/>
        <v>59.648524085599966</v>
      </c>
      <c r="J678" s="13">
        <f t="shared" si="124"/>
        <v>58.051831507916489</v>
      </c>
      <c r="K678" s="13">
        <f t="shared" si="125"/>
        <v>1.5966925776834771</v>
      </c>
      <c r="L678" s="13">
        <f t="shared" si="126"/>
        <v>0</v>
      </c>
      <c r="M678" s="13">
        <f t="shared" si="131"/>
        <v>1.0780164418840211E-3</v>
      </c>
      <c r="N678" s="13">
        <f t="shared" si="127"/>
        <v>6.6837019396809305E-4</v>
      </c>
      <c r="O678" s="13">
        <f t="shared" si="128"/>
        <v>3.9126112104205326</v>
      </c>
      <c r="Q678">
        <v>22.599342791050589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17.22580645</v>
      </c>
      <c r="G679" s="13">
        <f t="shared" si="122"/>
        <v>0</v>
      </c>
      <c r="H679" s="13">
        <f t="shared" si="123"/>
        <v>17.22580645</v>
      </c>
      <c r="I679" s="16">
        <f t="shared" si="130"/>
        <v>18.822499027683477</v>
      </c>
      <c r="J679" s="13">
        <f t="shared" si="124"/>
        <v>18.758218347416321</v>
      </c>
      <c r="K679" s="13">
        <f t="shared" si="125"/>
        <v>6.4280680267156498E-2</v>
      </c>
      <c r="L679" s="13">
        <f t="shared" si="126"/>
        <v>0</v>
      </c>
      <c r="M679" s="13">
        <f t="shared" si="131"/>
        <v>4.0964624791592808E-4</v>
      </c>
      <c r="N679" s="13">
        <f t="shared" si="127"/>
        <v>2.5398067370787541E-4</v>
      </c>
      <c r="O679" s="13">
        <f t="shared" si="128"/>
        <v>2.5398067370787541E-4</v>
      </c>
      <c r="Q679">
        <v>21.097305591180799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76.687096769999997</v>
      </c>
      <c r="G680" s="13">
        <f t="shared" si="122"/>
        <v>6.1983879513009557</v>
      </c>
      <c r="H680" s="13">
        <f t="shared" si="123"/>
        <v>70.488708818699038</v>
      </c>
      <c r="I680" s="16">
        <f t="shared" si="130"/>
        <v>70.552989498966198</v>
      </c>
      <c r="J680" s="13">
        <f t="shared" si="124"/>
        <v>61.565741214548481</v>
      </c>
      <c r="K680" s="13">
        <f t="shared" si="125"/>
        <v>8.9872482844177171</v>
      </c>
      <c r="L680" s="13">
        <f t="shared" si="126"/>
        <v>0</v>
      </c>
      <c r="M680" s="13">
        <f t="shared" si="131"/>
        <v>1.5566557420805267E-4</v>
      </c>
      <c r="N680" s="13">
        <f t="shared" si="127"/>
        <v>9.6512656008992652E-5</v>
      </c>
      <c r="O680" s="13">
        <f t="shared" si="128"/>
        <v>6.198484463956965</v>
      </c>
      <c r="Q680">
        <v>12.695016998144871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3.8709676999999998E-2</v>
      </c>
      <c r="G681" s="13">
        <f t="shared" si="122"/>
        <v>0</v>
      </c>
      <c r="H681" s="13">
        <f t="shared" si="123"/>
        <v>3.8709676999999998E-2</v>
      </c>
      <c r="I681" s="16">
        <f t="shared" si="130"/>
        <v>9.025957961417717</v>
      </c>
      <c r="J681" s="13">
        <f t="shared" si="124"/>
        <v>8.9935939035062624</v>
      </c>
      <c r="K681" s="13">
        <f t="shared" si="125"/>
        <v>3.236405791145458E-2</v>
      </c>
      <c r="L681" s="13">
        <f t="shared" si="126"/>
        <v>0</v>
      </c>
      <c r="M681" s="13">
        <f t="shared" si="131"/>
        <v>5.9152918199060017E-5</v>
      </c>
      <c r="N681" s="13">
        <f t="shared" si="127"/>
        <v>3.6674809283417212E-5</v>
      </c>
      <c r="O681" s="13">
        <f t="shared" si="128"/>
        <v>3.6674809283417212E-5</v>
      </c>
      <c r="Q681">
        <v>10.170800672073019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7.903225806</v>
      </c>
      <c r="G682" s="13">
        <f t="shared" si="122"/>
        <v>0</v>
      </c>
      <c r="H682" s="13">
        <f t="shared" si="123"/>
        <v>7.903225806</v>
      </c>
      <c r="I682" s="16">
        <f t="shared" si="130"/>
        <v>7.9355898639114546</v>
      </c>
      <c r="J682" s="13">
        <f t="shared" si="124"/>
        <v>7.9222797074222653</v>
      </c>
      <c r="K682" s="13">
        <f t="shared" si="125"/>
        <v>1.3310156489189318E-2</v>
      </c>
      <c r="L682" s="13">
        <f t="shared" si="126"/>
        <v>0</v>
      </c>
      <c r="M682" s="13">
        <f t="shared" si="131"/>
        <v>2.2478108915642805E-5</v>
      </c>
      <c r="N682" s="13">
        <f t="shared" si="127"/>
        <v>1.3936427527698539E-5</v>
      </c>
      <c r="O682" s="13">
        <f t="shared" si="128"/>
        <v>1.3936427527698539E-5</v>
      </c>
      <c r="Q682">
        <v>13.89023518388926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70.254838710000001</v>
      </c>
      <c r="G683" s="13">
        <f t="shared" si="122"/>
        <v>5.1218421309603306</v>
      </c>
      <c r="H683" s="13">
        <f t="shared" si="123"/>
        <v>65.13299657903967</v>
      </c>
      <c r="I683" s="16">
        <f t="shared" si="130"/>
        <v>65.146306735528853</v>
      </c>
      <c r="J683" s="13">
        <f t="shared" si="124"/>
        <v>57.220365448442308</v>
      </c>
      <c r="K683" s="13">
        <f t="shared" si="125"/>
        <v>7.9259412870865447</v>
      </c>
      <c r="L683" s="13">
        <f t="shared" si="126"/>
        <v>0</v>
      </c>
      <c r="M683" s="13">
        <f t="shared" si="131"/>
        <v>8.5416813879442658E-6</v>
      </c>
      <c r="N683" s="13">
        <f t="shared" si="127"/>
        <v>5.2958424605254447E-6</v>
      </c>
      <c r="O683" s="13">
        <f t="shared" si="128"/>
        <v>5.1218474268027911</v>
      </c>
      <c r="Q683">
        <v>11.934964151612901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7.9741935479999997</v>
      </c>
      <c r="G684" s="13">
        <f t="shared" si="122"/>
        <v>0</v>
      </c>
      <c r="H684" s="13">
        <f t="shared" si="123"/>
        <v>7.9741935479999997</v>
      </c>
      <c r="I684" s="16">
        <f t="shared" si="130"/>
        <v>15.900134835086543</v>
      </c>
      <c r="J684" s="13">
        <f t="shared" si="124"/>
        <v>15.813418521978869</v>
      </c>
      <c r="K684" s="13">
        <f t="shared" si="125"/>
        <v>8.6716313107674026E-2</v>
      </c>
      <c r="L684" s="13">
        <f t="shared" si="126"/>
        <v>0</v>
      </c>
      <c r="M684" s="13">
        <f t="shared" si="131"/>
        <v>3.2458389274188211E-6</v>
      </c>
      <c r="N684" s="13">
        <f t="shared" si="127"/>
        <v>2.0124201349996691E-6</v>
      </c>
      <c r="O684" s="13">
        <f t="shared" si="128"/>
        <v>2.0124201349996691E-6</v>
      </c>
      <c r="Q684">
        <v>15.36716298439956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4.8451612900000001</v>
      </c>
      <c r="G685" s="13">
        <f t="shared" si="122"/>
        <v>0</v>
      </c>
      <c r="H685" s="13">
        <f t="shared" si="123"/>
        <v>4.8451612900000001</v>
      </c>
      <c r="I685" s="16">
        <f t="shared" si="130"/>
        <v>4.9318776031076741</v>
      </c>
      <c r="J685" s="13">
        <f t="shared" si="124"/>
        <v>4.930119143786337</v>
      </c>
      <c r="K685" s="13">
        <f t="shared" si="125"/>
        <v>1.7584593213371136E-3</v>
      </c>
      <c r="L685" s="13">
        <f t="shared" si="126"/>
        <v>0</v>
      </c>
      <c r="M685" s="13">
        <f t="shared" si="131"/>
        <v>1.233418792419152E-6</v>
      </c>
      <c r="N685" s="13">
        <f t="shared" si="127"/>
        <v>7.6471965129987421E-7</v>
      </c>
      <c r="O685" s="13">
        <f t="shared" si="128"/>
        <v>7.6471965129987421E-7</v>
      </c>
      <c r="Q685">
        <v>18.169315800614971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3.7870967740000001</v>
      </c>
      <c r="G686" s="13">
        <f t="shared" si="122"/>
        <v>0</v>
      </c>
      <c r="H686" s="13">
        <f t="shared" si="123"/>
        <v>3.7870967740000001</v>
      </c>
      <c r="I686" s="16">
        <f t="shared" si="130"/>
        <v>3.7888552333213372</v>
      </c>
      <c r="J686" s="13">
        <f t="shared" si="124"/>
        <v>3.7883101873523004</v>
      </c>
      <c r="K686" s="13">
        <f t="shared" si="125"/>
        <v>5.4504596903681701E-4</v>
      </c>
      <c r="L686" s="13">
        <f t="shared" si="126"/>
        <v>0</v>
      </c>
      <c r="M686" s="13">
        <f t="shared" si="131"/>
        <v>4.6869914111927782E-7</v>
      </c>
      <c r="N686" s="13">
        <f t="shared" si="127"/>
        <v>2.9059346749395223E-7</v>
      </c>
      <c r="O686" s="13">
        <f t="shared" si="128"/>
        <v>2.9059346749395223E-7</v>
      </c>
      <c r="Q686">
        <v>20.857751708266481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3.1774193550000001</v>
      </c>
      <c r="G687" s="13">
        <f t="shared" si="122"/>
        <v>0</v>
      </c>
      <c r="H687" s="13">
        <f t="shared" si="123"/>
        <v>3.1774193550000001</v>
      </c>
      <c r="I687" s="16">
        <f t="shared" si="130"/>
        <v>3.1779644009690369</v>
      </c>
      <c r="J687" s="13">
        <f t="shared" si="124"/>
        <v>3.1776570433513003</v>
      </c>
      <c r="K687" s="13">
        <f t="shared" si="125"/>
        <v>3.073576177365922E-4</v>
      </c>
      <c r="L687" s="13">
        <f t="shared" si="126"/>
        <v>0</v>
      </c>
      <c r="M687" s="13">
        <f t="shared" si="131"/>
        <v>1.7810567362532559E-7</v>
      </c>
      <c r="N687" s="13">
        <f t="shared" si="127"/>
        <v>1.1042551764770187E-7</v>
      </c>
      <c r="O687" s="13">
        <f t="shared" si="128"/>
        <v>1.1042551764770187E-7</v>
      </c>
      <c r="Q687">
        <v>21.178961484607239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11.37741935</v>
      </c>
      <c r="G688" s="13">
        <f t="shared" si="122"/>
        <v>0</v>
      </c>
      <c r="H688" s="13">
        <f t="shared" si="123"/>
        <v>11.37741935</v>
      </c>
      <c r="I688" s="16">
        <f t="shared" si="130"/>
        <v>11.377726707617736</v>
      </c>
      <c r="J688" s="13">
        <f t="shared" si="124"/>
        <v>11.371708175030559</v>
      </c>
      <c r="K688" s="13">
        <f t="shared" si="125"/>
        <v>6.0185325871771056E-3</v>
      </c>
      <c r="L688" s="13">
        <f t="shared" si="126"/>
        <v>0</v>
      </c>
      <c r="M688" s="13">
        <f t="shared" si="131"/>
        <v>6.7680155977623723E-8</v>
      </c>
      <c r="N688" s="13">
        <f t="shared" si="127"/>
        <v>4.1961696706126711E-8</v>
      </c>
      <c r="O688" s="13">
        <f t="shared" si="128"/>
        <v>4.1961696706126711E-8</v>
      </c>
      <c r="Q688">
        <v>27.27429787096775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53.803225810000001</v>
      </c>
      <c r="G689" s="13">
        <f t="shared" si="122"/>
        <v>2.3683899311030201</v>
      </c>
      <c r="H689" s="13">
        <f t="shared" si="123"/>
        <v>51.434835878896983</v>
      </c>
      <c r="I689" s="16">
        <f t="shared" si="130"/>
        <v>51.44085441148416</v>
      </c>
      <c r="J689" s="13">
        <f t="shared" si="124"/>
        <v>50.813945305640317</v>
      </c>
      <c r="K689" s="13">
        <f t="shared" si="125"/>
        <v>0.62690910584384341</v>
      </c>
      <c r="L689" s="13">
        <f t="shared" si="126"/>
        <v>0</v>
      </c>
      <c r="M689" s="13">
        <f t="shared" si="131"/>
        <v>2.5718459271497012E-8</v>
      </c>
      <c r="N689" s="13">
        <f t="shared" si="127"/>
        <v>1.5945444748328146E-8</v>
      </c>
      <c r="O689" s="13">
        <f t="shared" si="128"/>
        <v>2.3683899470484651</v>
      </c>
      <c r="Q689">
        <v>26.275383387069109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10.716129029999999</v>
      </c>
      <c r="G690" s="13">
        <f t="shared" si="122"/>
        <v>0</v>
      </c>
      <c r="H690" s="13">
        <f t="shared" si="123"/>
        <v>10.716129029999999</v>
      </c>
      <c r="I690" s="16">
        <f t="shared" si="130"/>
        <v>11.343038135843843</v>
      </c>
      <c r="J690" s="13">
        <f t="shared" si="124"/>
        <v>11.32827275008226</v>
      </c>
      <c r="K690" s="13">
        <f t="shared" si="125"/>
        <v>1.4765385761583261E-2</v>
      </c>
      <c r="L690" s="13">
        <f t="shared" si="126"/>
        <v>0</v>
      </c>
      <c r="M690" s="13">
        <f t="shared" si="131"/>
        <v>9.7730145231688663E-9</v>
      </c>
      <c r="N690" s="13">
        <f t="shared" si="127"/>
        <v>6.0592690043646967E-9</v>
      </c>
      <c r="O690" s="13">
        <f t="shared" si="128"/>
        <v>6.0592690043646967E-9</v>
      </c>
      <c r="Q690">
        <v>20.778015876818269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22.296774190000001</v>
      </c>
      <c r="G691" s="13">
        <f t="shared" si="122"/>
        <v>0</v>
      </c>
      <c r="H691" s="13">
        <f t="shared" si="123"/>
        <v>22.296774190000001</v>
      </c>
      <c r="I691" s="16">
        <f t="shared" si="130"/>
        <v>22.311539575761586</v>
      </c>
      <c r="J691" s="13">
        <f t="shared" si="124"/>
        <v>22.165309474859843</v>
      </c>
      <c r="K691" s="13">
        <f t="shared" si="125"/>
        <v>0.14623010090174304</v>
      </c>
      <c r="L691" s="13">
        <f t="shared" si="126"/>
        <v>0</v>
      </c>
      <c r="M691" s="13">
        <f t="shared" si="131"/>
        <v>3.7137455188041696E-9</v>
      </c>
      <c r="N691" s="13">
        <f t="shared" si="127"/>
        <v>2.3025222216585852E-9</v>
      </c>
      <c r="O691" s="13">
        <f t="shared" si="128"/>
        <v>2.3025222216585852E-9</v>
      </c>
      <c r="Q691">
        <v>18.862496292743621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51.167741939999999</v>
      </c>
      <c r="G692" s="13">
        <f t="shared" si="122"/>
        <v>1.927297686613122</v>
      </c>
      <c r="H692" s="13">
        <f t="shared" si="123"/>
        <v>49.240444253386876</v>
      </c>
      <c r="I692" s="16">
        <f t="shared" si="130"/>
        <v>49.386674354288616</v>
      </c>
      <c r="J692" s="13">
        <f t="shared" si="124"/>
        <v>46.513543773920631</v>
      </c>
      <c r="K692" s="13">
        <f t="shared" si="125"/>
        <v>2.8731305803679845</v>
      </c>
      <c r="L692" s="13">
        <f t="shared" si="126"/>
        <v>0</v>
      </c>
      <c r="M692" s="13">
        <f t="shared" si="131"/>
        <v>1.4112232971455844E-9</v>
      </c>
      <c r="N692" s="13">
        <f t="shared" si="127"/>
        <v>8.7495844423026237E-10</v>
      </c>
      <c r="O692" s="13">
        <f t="shared" si="128"/>
        <v>1.9272976874880805</v>
      </c>
      <c r="Q692">
        <v>14.053084709695909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99.290322579999994</v>
      </c>
      <c r="G693" s="13">
        <f t="shared" si="122"/>
        <v>9.9814153182052685</v>
      </c>
      <c r="H693" s="13">
        <f t="shared" si="123"/>
        <v>89.308907261794729</v>
      </c>
      <c r="I693" s="16">
        <f t="shared" si="130"/>
        <v>92.182037842162714</v>
      </c>
      <c r="J693" s="13">
        <f t="shared" si="124"/>
        <v>66.966500936229963</v>
      </c>
      <c r="K693" s="13">
        <f t="shared" si="125"/>
        <v>25.215536905932751</v>
      </c>
      <c r="L693" s="13">
        <f t="shared" si="126"/>
        <v>4.9484536304419438</v>
      </c>
      <c r="M693" s="13">
        <f t="shared" si="131"/>
        <v>4.9484536309782081</v>
      </c>
      <c r="N693" s="13">
        <f t="shared" si="127"/>
        <v>3.068041251206489</v>
      </c>
      <c r="O693" s="13">
        <f t="shared" si="128"/>
        <v>13.049456569411758</v>
      </c>
      <c r="Q693">
        <v>8.8619353476333984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55.41612903</v>
      </c>
      <c r="G694" s="13">
        <f t="shared" si="122"/>
        <v>2.6383362242878019</v>
      </c>
      <c r="H694" s="13">
        <f t="shared" si="123"/>
        <v>52.777792805712195</v>
      </c>
      <c r="I694" s="16">
        <f t="shared" si="130"/>
        <v>73.044876081203</v>
      </c>
      <c r="J694" s="13">
        <f t="shared" si="124"/>
        <v>60.655691268747404</v>
      </c>
      <c r="K694" s="13">
        <f t="shared" si="125"/>
        <v>12.389184812455596</v>
      </c>
      <c r="L694" s="13">
        <f t="shared" si="126"/>
        <v>0</v>
      </c>
      <c r="M694" s="13">
        <f t="shared" si="131"/>
        <v>1.8804123797717192</v>
      </c>
      <c r="N694" s="13">
        <f t="shared" si="127"/>
        <v>1.1658556754584659</v>
      </c>
      <c r="O694" s="13">
        <f t="shared" si="128"/>
        <v>3.804191899746268</v>
      </c>
      <c r="Q694">
        <v>10.527218051612911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27.92258065</v>
      </c>
      <c r="G695" s="13">
        <f t="shared" si="122"/>
        <v>0</v>
      </c>
      <c r="H695" s="13">
        <f t="shared" si="123"/>
        <v>27.92258065</v>
      </c>
      <c r="I695" s="16">
        <f t="shared" si="130"/>
        <v>40.311765462455597</v>
      </c>
      <c r="J695" s="13">
        <f t="shared" si="124"/>
        <v>38.212236756919033</v>
      </c>
      <c r="K695" s="13">
        <f t="shared" si="125"/>
        <v>2.0995287055365637</v>
      </c>
      <c r="L695" s="13">
        <f t="shared" si="126"/>
        <v>0</v>
      </c>
      <c r="M695" s="13">
        <f t="shared" si="131"/>
        <v>0.71455670431325324</v>
      </c>
      <c r="N695" s="13">
        <f t="shared" si="127"/>
        <v>0.44302515667421699</v>
      </c>
      <c r="O695" s="13">
        <f t="shared" si="128"/>
        <v>0.44302515667421699</v>
      </c>
      <c r="Q695">
        <v>11.96851326391308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75.587096770000002</v>
      </c>
      <c r="G696" s="13">
        <f t="shared" si="122"/>
        <v>6.014284578686163</v>
      </c>
      <c r="H696" s="13">
        <f t="shared" si="123"/>
        <v>69.572812191313844</v>
      </c>
      <c r="I696" s="16">
        <f t="shared" si="130"/>
        <v>71.672340896850415</v>
      </c>
      <c r="J696" s="13">
        <f t="shared" si="124"/>
        <v>62.704864500946144</v>
      </c>
      <c r="K696" s="13">
        <f t="shared" si="125"/>
        <v>8.9674763959042707</v>
      </c>
      <c r="L696" s="13">
        <f t="shared" si="126"/>
        <v>0</v>
      </c>
      <c r="M696" s="13">
        <f t="shared" si="131"/>
        <v>0.27153154763903625</v>
      </c>
      <c r="N696" s="13">
        <f t="shared" si="127"/>
        <v>0.16834955953620248</v>
      </c>
      <c r="O696" s="13">
        <f t="shared" si="128"/>
        <v>6.1826341382223653</v>
      </c>
      <c r="Q696">
        <v>13.085094234356969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15.606451610000001</v>
      </c>
      <c r="G697" s="13">
        <f t="shared" si="122"/>
        <v>0</v>
      </c>
      <c r="H697" s="13">
        <f t="shared" si="123"/>
        <v>15.606451610000001</v>
      </c>
      <c r="I697" s="16">
        <f t="shared" si="130"/>
        <v>24.573928005904271</v>
      </c>
      <c r="J697" s="13">
        <f t="shared" si="124"/>
        <v>24.353363633787655</v>
      </c>
      <c r="K697" s="13">
        <f t="shared" si="125"/>
        <v>0.22056437211661617</v>
      </c>
      <c r="L697" s="13">
        <f t="shared" si="126"/>
        <v>0</v>
      </c>
      <c r="M697" s="13">
        <f t="shared" si="131"/>
        <v>0.10318198810283377</v>
      </c>
      <c r="N697" s="13">
        <f t="shared" si="127"/>
        <v>6.3972832623756942E-2</v>
      </c>
      <c r="O697" s="13">
        <f t="shared" si="128"/>
        <v>6.3972832623756942E-2</v>
      </c>
      <c r="Q697">
        <v>17.979345418735718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4.4000000000000004</v>
      </c>
      <c r="G698" s="13">
        <f t="shared" si="122"/>
        <v>0</v>
      </c>
      <c r="H698" s="13">
        <f t="shared" si="123"/>
        <v>4.4000000000000004</v>
      </c>
      <c r="I698" s="16">
        <f t="shared" si="130"/>
        <v>4.6205643721166165</v>
      </c>
      <c r="J698" s="13">
        <f t="shared" si="124"/>
        <v>4.619347175373985</v>
      </c>
      <c r="K698" s="13">
        <f t="shared" si="125"/>
        <v>1.2171967426315433E-3</v>
      </c>
      <c r="L698" s="13">
        <f t="shared" si="126"/>
        <v>0</v>
      </c>
      <c r="M698" s="13">
        <f t="shared" si="131"/>
        <v>3.9209155479076829E-2</v>
      </c>
      <c r="N698" s="13">
        <f t="shared" si="127"/>
        <v>2.4309676397027635E-2</v>
      </c>
      <c r="O698" s="13">
        <f t="shared" si="128"/>
        <v>2.4309676397027635E-2</v>
      </c>
      <c r="Q698">
        <v>19.387458737604121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1.329032258</v>
      </c>
      <c r="G699" s="13">
        <f t="shared" si="122"/>
        <v>0</v>
      </c>
      <c r="H699" s="13">
        <f t="shared" si="123"/>
        <v>1.329032258</v>
      </c>
      <c r="I699" s="16">
        <f t="shared" si="130"/>
        <v>1.3302494547426316</v>
      </c>
      <c r="J699" s="13">
        <f t="shared" si="124"/>
        <v>1.3302367819476058</v>
      </c>
      <c r="K699" s="13">
        <f t="shared" si="125"/>
        <v>1.267279502581431E-5</v>
      </c>
      <c r="L699" s="13">
        <f t="shared" si="126"/>
        <v>0</v>
      </c>
      <c r="M699" s="13">
        <f t="shared" si="131"/>
        <v>1.4899479082049194E-2</v>
      </c>
      <c r="N699" s="13">
        <f t="shared" si="127"/>
        <v>9.2376770308705003E-3</v>
      </c>
      <c r="O699" s="13">
        <f t="shared" si="128"/>
        <v>9.2376770308705003E-3</v>
      </c>
      <c r="Q699">
        <v>25.280799191395811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60.854838710000003</v>
      </c>
      <c r="G700" s="13">
        <f t="shared" si="122"/>
        <v>3.5485951286157329</v>
      </c>
      <c r="H700" s="13">
        <f t="shared" si="123"/>
        <v>57.306243581384273</v>
      </c>
      <c r="I700" s="16">
        <f t="shared" si="130"/>
        <v>57.306256254179296</v>
      </c>
      <c r="J700" s="13">
        <f t="shared" si="124"/>
        <v>56.212903256576944</v>
      </c>
      <c r="K700" s="13">
        <f t="shared" si="125"/>
        <v>1.0933529976023522</v>
      </c>
      <c r="L700" s="13">
        <f t="shared" si="126"/>
        <v>0</v>
      </c>
      <c r="M700" s="13">
        <f t="shared" si="131"/>
        <v>5.6618020511786937E-3</v>
      </c>
      <c r="N700" s="13">
        <f t="shared" si="127"/>
        <v>3.51031727173079E-3</v>
      </c>
      <c r="O700" s="13">
        <f t="shared" si="128"/>
        <v>3.5521054458874639</v>
      </c>
      <c r="Q700">
        <v>24.526190409549269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12.08064516</v>
      </c>
      <c r="G701" s="13">
        <f t="shared" si="122"/>
        <v>0</v>
      </c>
      <c r="H701" s="13">
        <f t="shared" si="123"/>
        <v>12.08064516</v>
      </c>
      <c r="I701" s="16">
        <f t="shared" si="130"/>
        <v>13.173998157602352</v>
      </c>
      <c r="J701" s="13">
        <f t="shared" si="124"/>
        <v>13.159499096982341</v>
      </c>
      <c r="K701" s="13">
        <f t="shared" si="125"/>
        <v>1.4499060620011051E-2</v>
      </c>
      <c r="L701" s="13">
        <f t="shared" si="126"/>
        <v>0</v>
      </c>
      <c r="M701" s="13">
        <f t="shared" si="131"/>
        <v>2.1514847794479037E-3</v>
      </c>
      <c r="N701" s="13">
        <f t="shared" si="127"/>
        <v>1.3339205632577004E-3</v>
      </c>
      <c r="O701" s="13">
        <f t="shared" si="128"/>
        <v>1.3339205632577004E-3</v>
      </c>
      <c r="Q701">
        <v>24.09490587096775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30.92903226</v>
      </c>
      <c r="G702" s="13">
        <f t="shared" si="122"/>
        <v>0</v>
      </c>
      <c r="H702" s="13">
        <f t="shared" si="123"/>
        <v>30.92903226</v>
      </c>
      <c r="I702" s="16">
        <f t="shared" si="130"/>
        <v>30.943531320620011</v>
      </c>
      <c r="J702" s="13">
        <f t="shared" si="124"/>
        <v>30.78729673176948</v>
      </c>
      <c r="K702" s="13">
        <f t="shared" si="125"/>
        <v>0.15623458885053054</v>
      </c>
      <c r="L702" s="13">
        <f t="shared" si="126"/>
        <v>0</v>
      </c>
      <c r="M702" s="13">
        <f t="shared" si="131"/>
        <v>8.1756421619020333E-4</v>
      </c>
      <c r="N702" s="13">
        <f t="shared" si="127"/>
        <v>5.068898140379261E-4</v>
      </c>
      <c r="O702" s="13">
        <f t="shared" si="128"/>
        <v>5.068898140379261E-4</v>
      </c>
      <c r="Q702">
        <v>25.37550876906138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42.164516130000003</v>
      </c>
      <c r="G703" s="13">
        <f t="shared" si="122"/>
        <v>0.42045747203716344</v>
      </c>
      <c r="H703" s="13">
        <f t="shared" si="123"/>
        <v>41.744058657962839</v>
      </c>
      <c r="I703" s="16">
        <f t="shared" si="130"/>
        <v>41.900293246813369</v>
      </c>
      <c r="J703" s="13">
        <f t="shared" si="124"/>
        <v>40.961294590338262</v>
      </c>
      <c r="K703" s="13">
        <f t="shared" si="125"/>
        <v>0.93899865647510694</v>
      </c>
      <c r="L703" s="13">
        <f t="shared" si="126"/>
        <v>0</v>
      </c>
      <c r="M703" s="13">
        <f t="shared" si="131"/>
        <v>3.1067440215227723E-4</v>
      </c>
      <c r="N703" s="13">
        <f t="shared" si="127"/>
        <v>1.9261812933441189E-4</v>
      </c>
      <c r="O703" s="13">
        <f t="shared" si="128"/>
        <v>0.42065009016649785</v>
      </c>
      <c r="Q703">
        <v>18.910106320424319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38.683870970000001</v>
      </c>
      <c r="G704" s="13">
        <f t="shared" si="122"/>
        <v>0</v>
      </c>
      <c r="H704" s="13">
        <f t="shared" si="123"/>
        <v>38.683870970000001</v>
      </c>
      <c r="I704" s="16">
        <f t="shared" si="130"/>
        <v>39.622869626475108</v>
      </c>
      <c r="J704" s="13">
        <f t="shared" si="124"/>
        <v>38.252529187382564</v>
      </c>
      <c r="K704" s="13">
        <f t="shared" si="125"/>
        <v>1.3703404390925442</v>
      </c>
      <c r="L704" s="13">
        <f t="shared" si="126"/>
        <v>0</v>
      </c>
      <c r="M704" s="13">
        <f t="shared" si="131"/>
        <v>1.1805627281786534E-4</v>
      </c>
      <c r="N704" s="13">
        <f t="shared" si="127"/>
        <v>7.3194889147076513E-5</v>
      </c>
      <c r="O704" s="13">
        <f t="shared" si="128"/>
        <v>7.3194889147076513E-5</v>
      </c>
      <c r="Q704">
        <v>14.89595338533571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75.358064519999999</v>
      </c>
      <c r="G705" s="13">
        <f t="shared" si="122"/>
        <v>5.9759522062656583</v>
      </c>
      <c r="H705" s="13">
        <f t="shared" si="123"/>
        <v>69.382112313734339</v>
      </c>
      <c r="I705" s="16">
        <f t="shared" si="130"/>
        <v>70.752452752826883</v>
      </c>
      <c r="J705" s="13">
        <f t="shared" si="124"/>
        <v>61.576579477484636</v>
      </c>
      <c r="K705" s="13">
        <f t="shared" si="125"/>
        <v>9.1758732753422478</v>
      </c>
      <c r="L705" s="13">
        <f t="shared" si="126"/>
        <v>0</v>
      </c>
      <c r="M705" s="13">
        <f t="shared" si="131"/>
        <v>4.4861383670788827E-5</v>
      </c>
      <c r="N705" s="13">
        <f t="shared" si="127"/>
        <v>2.7814057875889074E-5</v>
      </c>
      <c r="O705" s="13">
        <f t="shared" si="128"/>
        <v>5.9759800203235338</v>
      </c>
      <c r="Q705">
        <v>12.57521442724885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34.090322579999999</v>
      </c>
      <c r="G706" s="13">
        <f t="shared" si="122"/>
        <v>0</v>
      </c>
      <c r="H706" s="13">
        <f t="shared" si="123"/>
        <v>34.090322579999999</v>
      </c>
      <c r="I706" s="16">
        <f t="shared" si="130"/>
        <v>43.266195855342247</v>
      </c>
      <c r="J706" s="13">
        <f t="shared" si="124"/>
        <v>40.73057715695424</v>
      </c>
      <c r="K706" s="13">
        <f t="shared" si="125"/>
        <v>2.5356186983880065</v>
      </c>
      <c r="L706" s="13">
        <f t="shared" si="126"/>
        <v>0</v>
      </c>
      <c r="M706" s="13">
        <f t="shared" si="131"/>
        <v>1.7047325794899754E-5</v>
      </c>
      <c r="N706" s="13">
        <f t="shared" si="127"/>
        <v>1.0569341992837847E-5</v>
      </c>
      <c r="O706" s="13">
        <f t="shared" si="128"/>
        <v>1.0569341992837847E-5</v>
      </c>
      <c r="Q706">
        <v>12.0642726516129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84.387096769999999</v>
      </c>
      <c r="G707" s="13">
        <f t="shared" si="122"/>
        <v>7.4871115596045099</v>
      </c>
      <c r="H707" s="13">
        <f t="shared" si="123"/>
        <v>76.899985210395485</v>
      </c>
      <c r="I707" s="16">
        <f t="shared" si="130"/>
        <v>79.435603908783492</v>
      </c>
      <c r="J707" s="13">
        <f t="shared" si="124"/>
        <v>68.897587186476287</v>
      </c>
      <c r="K707" s="13">
        <f t="shared" si="125"/>
        <v>10.538016722307205</v>
      </c>
      <c r="L707" s="13">
        <f t="shared" si="126"/>
        <v>0</v>
      </c>
      <c r="M707" s="13">
        <f t="shared" si="131"/>
        <v>6.4779838020619062E-6</v>
      </c>
      <c r="N707" s="13">
        <f t="shared" si="127"/>
        <v>4.0163499572783814E-6</v>
      </c>
      <c r="O707" s="13">
        <f t="shared" si="128"/>
        <v>7.4871155759544674</v>
      </c>
      <c r="Q707">
        <v>14.057043730752079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74.241935479999995</v>
      </c>
      <c r="G708" s="13">
        <f t="shared" si="122"/>
        <v>5.7891493694135558</v>
      </c>
      <c r="H708" s="13">
        <f t="shared" si="123"/>
        <v>68.452786110586445</v>
      </c>
      <c r="I708" s="16">
        <f t="shared" si="130"/>
        <v>78.99080283289365</v>
      </c>
      <c r="J708" s="13">
        <f t="shared" si="124"/>
        <v>70.171117873706308</v>
      </c>
      <c r="K708" s="13">
        <f t="shared" si="125"/>
        <v>8.8196849591873416</v>
      </c>
      <c r="L708" s="13">
        <f t="shared" si="126"/>
        <v>0</v>
      </c>
      <c r="M708" s="13">
        <f t="shared" si="131"/>
        <v>2.4616338447835248E-6</v>
      </c>
      <c r="N708" s="13">
        <f t="shared" si="127"/>
        <v>1.5262129837657854E-6</v>
      </c>
      <c r="O708" s="13">
        <f t="shared" si="128"/>
        <v>5.7891508956265394</v>
      </c>
      <c r="Q708">
        <v>15.48012627477914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13.11935484</v>
      </c>
      <c r="G709" s="13">
        <f t="shared" si="122"/>
        <v>0</v>
      </c>
      <c r="H709" s="13">
        <f t="shared" si="123"/>
        <v>13.11935484</v>
      </c>
      <c r="I709" s="16">
        <f t="shared" si="130"/>
        <v>21.939039799187341</v>
      </c>
      <c r="J709" s="13">
        <f t="shared" si="124"/>
        <v>21.796024051800789</v>
      </c>
      <c r="K709" s="13">
        <f t="shared" si="125"/>
        <v>0.14301574738655276</v>
      </c>
      <c r="L709" s="13">
        <f t="shared" si="126"/>
        <v>0</v>
      </c>
      <c r="M709" s="13">
        <f t="shared" si="131"/>
        <v>9.3542086101773935E-7</v>
      </c>
      <c r="N709" s="13">
        <f t="shared" si="127"/>
        <v>5.7996093383099841E-7</v>
      </c>
      <c r="O709" s="13">
        <f t="shared" si="128"/>
        <v>5.7996093383099841E-7</v>
      </c>
      <c r="Q709">
        <v>18.663070087632541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7.8935483870000001</v>
      </c>
      <c r="G710" s="13">
        <f t="shared" ref="G710:G773" si="133">IF((F710-$J$2)&gt;0,$I$2*(F710-$J$2),0)</f>
        <v>0</v>
      </c>
      <c r="H710" s="13">
        <f t="shared" ref="H710:H773" si="134">F710-G710</f>
        <v>7.8935483870000001</v>
      </c>
      <c r="I710" s="16">
        <f t="shared" si="130"/>
        <v>8.0365641343865519</v>
      </c>
      <c r="J710" s="13">
        <f t="shared" ref="J710:J773" si="135">I710/SQRT(1+(I710/($K$2*(300+(25*Q710)+0.05*(Q710)^3)))^2)</f>
        <v>8.0290878431423049</v>
      </c>
      <c r="K710" s="13">
        <f t="shared" ref="K710:K773" si="136">I710-J710</f>
        <v>7.4762912442469798E-3</v>
      </c>
      <c r="L710" s="13">
        <f t="shared" ref="L710:L773" si="137">IF(K710&gt;$N$2,(K710-$N$2)/$L$2,0)</f>
        <v>0</v>
      </c>
      <c r="M710" s="13">
        <f t="shared" si="131"/>
        <v>3.5545992718674094E-7</v>
      </c>
      <c r="N710" s="13">
        <f t="shared" ref="N710:N773" si="138">$M$2*M710</f>
        <v>2.2038515485577938E-7</v>
      </c>
      <c r="O710" s="13">
        <f t="shared" ref="O710:O773" si="139">N710+G710</f>
        <v>2.2038515485577938E-7</v>
      </c>
      <c r="Q710">
        <v>18.287316100413062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37.241935480000002</v>
      </c>
      <c r="G711" s="13">
        <f t="shared" si="133"/>
        <v>0</v>
      </c>
      <c r="H711" s="13">
        <f t="shared" si="134"/>
        <v>37.241935480000002</v>
      </c>
      <c r="I711" s="16">
        <f t="shared" ref="I711:I774" si="141">H711+K710-L710</f>
        <v>37.249411771244247</v>
      </c>
      <c r="J711" s="13">
        <f t="shared" si="135"/>
        <v>36.904169314848524</v>
      </c>
      <c r="K711" s="13">
        <f t="shared" si="136"/>
        <v>0.34524245639572371</v>
      </c>
      <c r="L711" s="13">
        <f t="shared" si="137"/>
        <v>0</v>
      </c>
      <c r="M711" s="13">
        <f t="shared" ref="M711:M774" si="142">L711+M710-N710</f>
        <v>1.3507477233096156E-7</v>
      </c>
      <c r="N711" s="13">
        <f t="shared" si="138"/>
        <v>8.3746358845196159E-8</v>
      </c>
      <c r="O711" s="13">
        <f t="shared" si="139"/>
        <v>8.3746358845196159E-8</v>
      </c>
      <c r="Q711">
        <v>23.63589446558818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14.890322579999999</v>
      </c>
      <c r="G712" s="13">
        <f t="shared" si="133"/>
        <v>0</v>
      </c>
      <c r="H712" s="13">
        <f t="shared" si="134"/>
        <v>14.890322579999999</v>
      </c>
      <c r="I712" s="16">
        <f t="shared" si="141"/>
        <v>15.235565036395723</v>
      </c>
      <c r="J712" s="13">
        <f t="shared" si="135"/>
        <v>15.214619339077167</v>
      </c>
      <c r="K712" s="13">
        <f t="shared" si="136"/>
        <v>2.0945697318556E-2</v>
      </c>
      <c r="L712" s="13">
        <f t="shared" si="137"/>
        <v>0</v>
      </c>
      <c r="M712" s="13">
        <f t="shared" si="142"/>
        <v>5.1328413485765399E-8</v>
      </c>
      <c r="N712" s="13">
        <f t="shared" si="138"/>
        <v>3.1823616361174549E-8</v>
      </c>
      <c r="O712" s="13">
        <f t="shared" si="139"/>
        <v>3.1823616361174549E-8</v>
      </c>
      <c r="Q712">
        <v>24.58076105485765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53.058064520000002</v>
      </c>
      <c r="G713" s="13">
        <f t="shared" si="133"/>
        <v>2.2436747432566655</v>
      </c>
      <c r="H713" s="13">
        <f t="shared" si="134"/>
        <v>50.81438977674334</v>
      </c>
      <c r="I713" s="16">
        <f t="shared" si="141"/>
        <v>50.835335474061893</v>
      </c>
      <c r="J713" s="13">
        <f t="shared" si="135"/>
        <v>50.02163211416957</v>
      </c>
      <c r="K713" s="13">
        <f t="shared" si="136"/>
        <v>0.81370335989232245</v>
      </c>
      <c r="L713" s="13">
        <f t="shared" si="137"/>
        <v>0</v>
      </c>
      <c r="M713" s="13">
        <f t="shared" si="142"/>
        <v>1.950479712459085E-8</v>
      </c>
      <c r="N713" s="13">
        <f t="shared" si="138"/>
        <v>1.2092974217246327E-8</v>
      </c>
      <c r="O713" s="13">
        <f t="shared" si="139"/>
        <v>2.2436747553496397</v>
      </c>
      <c r="Q713">
        <v>24.10164487096775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22.81290323</v>
      </c>
      <c r="G714" s="13">
        <f t="shared" si="133"/>
        <v>0</v>
      </c>
      <c r="H714" s="13">
        <f t="shared" si="134"/>
        <v>22.81290323</v>
      </c>
      <c r="I714" s="16">
        <f t="shared" si="141"/>
        <v>23.626606589892322</v>
      </c>
      <c r="J714" s="13">
        <f t="shared" si="135"/>
        <v>23.536129179044256</v>
      </c>
      <c r="K714" s="13">
        <f t="shared" si="136"/>
        <v>9.0477410848066597E-2</v>
      </c>
      <c r="L714" s="13">
        <f t="shared" si="137"/>
        <v>0</v>
      </c>
      <c r="M714" s="13">
        <f t="shared" si="142"/>
        <v>7.4118229073445237E-9</v>
      </c>
      <c r="N714" s="13">
        <f t="shared" si="138"/>
        <v>4.5953302025536043E-9</v>
      </c>
      <c r="O714" s="13">
        <f t="shared" si="139"/>
        <v>4.5953302025536043E-9</v>
      </c>
      <c r="Q714">
        <v>23.504631105798371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30.46129032</v>
      </c>
      <c r="G715" s="13">
        <f t="shared" si="133"/>
        <v>0</v>
      </c>
      <c r="H715" s="13">
        <f t="shared" si="134"/>
        <v>30.46129032</v>
      </c>
      <c r="I715" s="16">
        <f t="shared" si="141"/>
        <v>30.551767730848066</v>
      </c>
      <c r="J715" s="13">
        <f t="shared" si="135"/>
        <v>30.19807142819711</v>
      </c>
      <c r="K715" s="13">
        <f t="shared" si="136"/>
        <v>0.35369630265095608</v>
      </c>
      <c r="L715" s="13">
        <f t="shared" si="137"/>
        <v>0</v>
      </c>
      <c r="M715" s="13">
        <f t="shared" si="142"/>
        <v>2.8164927047909194E-9</v>
      </c>
      <c r="N715" s="13">
        <f t="shared" si="138"/>
        <v>1.7462254769703699E-9</v>
      </c>
      <c r="O715" s="13">
        <f t="shared" si="139"/>
        <v>1.7462254769703699E-9</v>
      </c>
      <c r="Q715">
        <v>19.230304341319091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40.003225810000004</v>
      </c>
      <c r="G716" s="13">
        <f t="shared" si="133"/>
        <v>5.8729438299249002E-2</v>
      </c>
      <c r="H716" s="13">
        <f t="shared" si="134"/>
        <v>39.944496371700751</v>
      </c>
      <c r="I716" s="16">
        <f t="shared" si="141"/>
        <v>40.298192674351711</v>
      </c>
      <c r="J716" s="13">
        <f t="shared" si="135"/>
        <v>39.084015109527066</v>
      </c>
      <c r="K716" s="13">
        <f t="shared" si="136"/>
        <v>1.2141775648246451</v>
      </c>
      <c r="L716" s="13">
        <f t="shared" si="137"/>
        <v>0</v>
      </c>
      <c r="M716" s="13">
        <f t="shared" si="142"/>
        <v>1.0702672278205494E-9</v>
      </c>
      <c r="N716" s="13">
        <f t="shared" si="138"/>
        <v>6.635656812487406E-10</v>
      </c>
      <c r="O716" s="13">
        <f t="shared" si="139"/>
        <v>5.8729438962814684E-2</v>
      </c>
      <c r="Q716">
        <v>16.174286727528241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56</v>
      </c>
      <c r="G717" s="13">
        <f t="shared" si="133"/>
        <v>2.7360567831504117</v>
      </c>
      <c r="H717" s="13">
        <f t="shared" si="134"/>
        <v>53.26394321684959</v>
      </c>
      <c r="I717" s="16">
        <f t="shared" si="141"/>
        <v>54.478120781674235</v>
      </c>
      <c r="J717" s="13">
        <f t="shared" si="135"/>
        <v>50.843787293436947</v>
      </c>
      <c r="K717" s="13">
        <f t="shared" si="136"/>
        <v>3.6343334882372886</v>
      </c>
      <c r="L717" s="13">
        <f t="shared" si="137"/>
        <v>0</v>
      </c>
      <c r="M717" s="13">
        <f t="shared" si="142"/>
        <v>4.0670154657180882E-10</v>
      </c>
      <c r="N717" s="13">
        <f t="shared" si="138"/>
        <v>2.5215495887452149E-10</v>
      </c>
      <c r="O717" s="13">
        <f t="shared" si="139"/>
        <v>2.7360567834025664</v>
      </c>
      <c r="Q717">
        <v>14.381931223145351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65.848387099999997</v>
      </c>
      <c r="G718" s="13">
        <f t="shared" si="133"/>
        <v>4.3843488558104333</v>
      </c>
      <c r="H718" s="13">
        <f t="shared" si="134"/>
        <v>61.464038244189567</v>
      </c>
      <c r="I718" s="16">
        <f t="shared" si="141"/>
        <v>65.098371732426855</v>
      </c>
      <c r="J718" s="13">
        <f t="shared" si="135"/>
        <v>58.131939923617828</v>
      </c>
      <c r="K718" s="13">
        <f t="shared" si="136"/>
        <v>6.9664318088090269</v>
      </c>
      <c r="L718" s="13">
        <f t="shared" si="137"/>
        <v>0</v>
      </c>
      <c r="M718" s="13">
        <f t="shared" si="142"/>
        <v>1.5454658769728733E-10</v>
      </c>
      <c r="N718" s="13">
        <f t="shared" si="138"/>
        <v>9.5818884372318143E-11</v>
      </c>
      <c r="O718" s="13">
        <f t="shared" si="139"/>
        <v>4.3843488559062518</v>
      </c>
      <c r="Q718">
        <v>13.050369251612899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72.906451610000005</v>
      </c>
      <c r="G719" s="13">
        <f t="shared" si="133"/>
        <v>5.5656338380138699</v>
      </c>
      <c r="H719" s="13">
        <f t="shared" si="134"/>
        <v>67.340817771986138</v>
      </c>
      <c r="I719" s="16">
        <f t="shared" si="141"/>
        <v>74.307249580795173</v>
      </c>
      <c r="J719" s="13">
        <f t="shared" si="135"/>
        <v>63.710911901111899</v>
      </c>
      <c r="K719" s="13">
        <f t="shared" si="136"/>
        <v>10.596337679683273</v>
      </c>
      <c r="L719" s="13">
        <f t="shared" si="137"/>
        <v>0</v>
      </c>
      <c r="M719" s="13">
        <f t="shared" si="142"/>
        <v>5.8727703324969186E-11</v>
      </c>
      <c r="N719" s="13">
        <f t="shared" si="138"/>
        <v>3.6411176061480897E-11</v>
      </c>
      <c r="O719" s="13">
        <f t="shared" si="139"/>
        <v>5.5656338380502808</v>
      </c>
      <c r="Q719">
        <v>12.429825233948261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67.693548390000004</v>
      </c>
      <c r="G720" s="13">
        <f t="shared" si="133"/>
        <v>4.6931674162715824</v>
      </c>
      <c r="H720" s="13">
        <f t="shared" si="134"/>
        <v>63.000380973728419</v>
      </c>
      <c r="I720" s="16">
        <f t="shared" si="141"/>
        <v>73.596718653411699</v>
      </c>
      <c r="J720" s="13">
        <f t="shared" si="135"/>
        <v>64.70032974034801</v>
      </c>
      <c r="K720" s="13">
        <f t="shared" si="136"/>
        <v>8.8963889130636886</v>
      </c>
      <c r="L720" s="13">
        <f t="shared" si="137"/>
        <v>0</v>
      </c>
      <c r="M720" s="13">
        <f t="shared" si="142"/>
        <v>2.2316527263488289E-11</v>
      </c>
      <c r="N720" s="13">
        <f t="shared" si="138"/>
        <v>1.3836246903362739E-11</v>
      </c>
      <c r="O720" s="13">
        <f t="shared" si="139"/>
        <v>4.6931674162854184</v>
      </c>
      <c r="Q720">
        <v>13.774664645584981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101.0483871</v>
      </c>
      <c r="G721" s="13">
        <f t="shared" si="133"/>
        <v>10.275656779483823</v>
      </c>
      <c r="H721" s="13">
        <f t="shared" si="134"/>
        <v>90.772730320516175</v>
      </c>
      <c r="I721" s="16">
        <f t="shared" si="141"/>
        <v>99.669119233579863</v>
      </c>
      <c r="J721" s="13">
        <f t="shared" si="135"/>
        <v>79.42465400368242</v>
      </c>
      <c r="K721" s="13">
        <f t="shared" si="136"/>
        <v>20.244465229897443</v>
      </c>
      <c r="L721" s="13">
        <f t="shared" si="137"/>
        <v>1.9209804005402822</v>
      </c>
      <c r="M721" s="13">
        <f t="shared" si="142"/>
        <v>1.9209804005487625</v>
      </c>
      <c r="N721" s="13">
        <f t="shared" si="138"/>
        <v>1.1910078483402327</v>
      </c>
      <c r="O721" s="13">
        <f t="shared" si="139"/>
        <v>11.466664627824056</v>
      </c>
      <c r="Q721">
        <v>13.3087755456046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11.27419355</v>
      </c>
      <c r="G722" s="13">
        <f t="shared" si="133"/>
        <v>0</v>
      </c>
      <c r="H722" s="13">
        <f t="shared" si="134"/>
        <v>11.27419355</v>
      </c>
      <c r="I722" s="16">
        <f t="shared" si="141"/>
        <v>29.597678379357159</v>
      </c>
      <c r="J722" s="13">
        <f t="shared" si="135"/>
        <v>29.406771662892456</v>
      </c>
      <c r="K722" s="13">
        <f t="shared" si="136"/>
        <v>0.1909067164647027</v>
      </c>
      <c r="L722" s="13">
        <f t="shared" si="137"/>
        <v>0</v>
      </c>
      <c r="M722" s="13">
        <f t="shared" si="142"/>
        <v>0.72997255220852986</v>
      </c>
      <c r="N722" s="13">
        <f t="shared" si="138"/>
        <v>0.45258298236928851</v>
      </c>
      <c r="O722" s="13">
        <f t="shared" si="139"/>
        <v>0.45258298236928851</v>
      </c>
      <c r="Q722">
        <v>22.973333733773199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10.15483871</v>
      </c>
      <c r="G723" s="13">
        <f t="shared" si="133"/>
        <v>0</v>
      </c>
      <c r="H723" s="13">
        <f t="shared" si="134"/>
        <v>10.15483871</v>
      </c>
      <c r="I723" s="16">
        <f t="shared" si="141"/>
        <v>10.345745426464703</v>
      </c>
      <c r="J723" s="13">
        <f t="shared" si="135"/>
        <v>10.338852927697845</v>
      </c>
      <c r="K723" s="13">
        <f t="shared" si="136"/>
        <v>6.8924987668577131E-3</v>
      </c>
      <c r="L723" s="13">
        <f t="shared" si="137"/>
        <v>0</v>
      </c>
      <c r="M723" s="13">
        <f t="shared" si="142"/>
        <v>0.27738956983924135</v>
      </c>
      <c r="N723" s="13">
        <f t="shared" si="138"/>
        <v>0.17198153330032964</v>
      </c>
      <c r="O723" s="13">
        <f t="shared" si="139"/>
        <v>0.17198153330032964</v>
      </c>
      <c r="Q723">
        <v>24.232819313531241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32.299999999999997</v>
      </c>
      <c r="G724" s="13">
        <f t="shared" si="133"/>
        <v>0</v>
      </c>
      <c r="H724" s="13">
        <f t="shared" si="134"/>
        <v>32.299999999999997</v>
      </c>
      <c r="I724" s="16">
        <f t="shared" si="141"/>
        <v>32.306892498766857</v>
      </c>
      <c r="J724" s="13">
        <f t="shared" si="135"/>
        <v>32.102257918595598</v>
      </c>
      <c r="K724" s="13">
        <f t="shared" si="136"/>
        <v>0.20463458017125902</v>
      </c>
      <c r="L724" s="13">
        <f t="shared" si="137"/>
        <v>0</v>
      </c>
      <c r="M724" s="13">
        <f t="shared" si="142"/>
        <v>0.1054080365389117</v>
      </c>
      <c r="N724" s="13">
        <f t="shared" si="138"/>
        <v>6.5352982654125258E-2</v>
      </c>
      <c r="O724" s="13">
        <f t="shared" si="139"/>
        <v>6.5352982654125258E-2</v>
      </c>
      <c r="Q724">
        <v>24.35290287096775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20.909677420000001</v>
      </c>
      <c r="G725" s="13">
        <f t="shared" si="133"/>
        <v>0</v>
      </c>
      <c r="H725" s="13">
        <f t="shared" si="134"/>
        <v>20.909677420000001</v>
      </c>
      <c r="I725" s="16">
        <f t="shared" si="141"/>
        <v>21.11431200017126</v>
      </c>
      <c r="J725" s="13">
        <f t="shared" si="135"/>
        <v>21.049379637467172</v>
      </c>
      <c r="K725" s="13">
        <f t="shared" si="136"/>
        <v>6.4932362704087865E-2</v>
      </c>
      <c r="L725" s="13">
        <f t="shared" si="137"/>
        <v>0</v>
      </c>
      <c r="M725" s="13">
        <f t="shared" si="142"/>
        <v>4.0055053884786446E-2</v>
      </c>
      <c r="N725" s="13">
        <f t="shared" si="138"/>
        <v>2.4834133408567598E-2</v>
      </c>
      <c r="O725" s="13">
        <f t="shared" si="139"/>
        <v>2.4834133408567598E-2</v>
      </c>
      <c r="Q725">
        <v>23.473451198300179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12.53870968</v>
      </c>
      <c r="G726" s="13">
        <f t="shared" si="133"/>
        <v>0</v>
      </c>
      <c r="H726" s="13">
        <f t="shared" si="134"/>
        <v>12.53870968</v>
      </c>
      <c r="I726" s="16">
        <f t="shared" si="141"/>
        <v>12.603642042704088</v>
      </c>
      <c r="J726" s="13">
        <f t="shared" si="135"/>
        <v>12.59171750183334</v>
      </c>
      <c r="K726" s="13">
        <f t="shared" si="136"/>
        <v>1.1924540870747791E-2</v>
      </c>
      <c r="L726" s="13">
        <f t="shared" si="137"/>
        <v>0</v>
      </c>
      <c r="M726" s="13">
        <f t="shared" si="142"/>
        <v>1.5220920476218848E-2</v>
      </c>
      <c r="N726" s="13">
        <f t="shared" si="138"/>
        <v>9.4369706952556857E-3</v>
      </c>
      <c r="O726" s="13">
        <f t="shared" si="139"/>
        <v>9.4369706952556857E-3</v>
      </c>
      <c r="Q726">
        <v>24.54521369842373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7.3645161290000001</v>
      </c>
      <c r="G727" s="13">
        <f t="shared" si="133"/>
        <v>0</v>
      </c>
      <c r="H727" s="13">
        <f t="shared" si="134"/>
        <v>7.3645161290000001</v>
      </c>
      <c r="I727" s="16">
        <f t="shared" si="141"/>
        <v>7.3764406698707479</v>
      </c>
      <c r="J727" s="13">
        <f t="shared" si="135"/>
        <v>7.3725430393255156</v>
      </c>
      <c r="K727" s="13">
        <f t="shared" si="136"/>
        <v>3.897630545232289E-3</v>
      </c>
      <c r="L727" s="13">
        <f t="shared" si="137"/>
        <v>0</v>
      </c>
      <c r="M727" s="13">
        <f t="shared" si="142"/>
        <v>5.7839497809631622E-3</v>
      </c>
      <c r="N727" s="13">
        <f t="shared" si="138"/>
        <v>3.5860488641971605E-3</v>
      </c>
      <c r="O727" s="13">
        <f t="shared" si="139"/>
        <v>3.5860488641971605E-3</v>
      </c>
      <c r="Q727">
        <v>21.075719319397329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179.48709679999999</v>
      </c>
      <c r="G728" s="13">
        <f t="shared" si="133"/>
        <v>23.403684960686284</v>
      </c>
      <c r="H728" s="13">
        <f t="shared" si="134"/>
        <v>156.0834118393137</v>
      </c>
      <c r="I728" s="16">
        <f t="shared" si="141"/>
        <v>156.08730946985892</v>
      </c>
      <c r="J728" s="13">
        <f t="shared" si="135"/>
        <v>100.54309583648079</v>
      </c>
      <c r="K728" s="13">
        <f t="shared" si="136"/>
        <v>55.544213633378135</v>
      </c>
      <c r="L728" s="13">
        <f t="shared" si="137"/>
        <v>23.419170384200992</v>
      </c>
      <c r="M728" s="13">
        <f t="shared" si="142"/>
        <v>23.421368285117758</v>
      </c>
      <c r="N728" s="13">
        <f t="shared" si="138"/>
        <v>14.521248336773009</v>
      </c>
      <c r="O728" s="13">
        <f t="shared" si="139"/>
        <v>37.92493329745929</v>
      </c>
      <c r="Q728">
        <v>13.306222651612909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171.6548387</v>
      </c>
      <c r="G729" s="13">
        <f t="shared" si="133"/>
        <v>22.092825750323072</v>
      </c>
      <c r="H729" s="13">
        <f t="shared" si="134"/>
        <v>149.56201294967693</v>
      </c>
      <c r="I729" s="16">
        <f t="shared" si="141"/>
        <v>181.68705619885407</v>
      </c>
      <c r="J729" s="13">
        <f t="shared" si="135"/>
        <v>99.381136491581472</v>
      </c>
      <c r="K729" s="13">
        <f t="shared" si="136"/>
        <v>82.305919707272594</v>
      </c>
      <c r="L729" s="13">
        <f t="shared" si="137"/>
        <v>39.717537015243053</v>
      </c>
      <c r="M729" s="13">
        <f t="shared" si="142"/>
        <v>48.617656963587805</v>
      </c>
      <c r="N729" s="13">
        <f t="shared" si="138"/>
        <v>30.14294731742444</v>
      </c>
      <c r="O729" s="13">
        <f t="shared" si="139"/>
        <v>52.235773067747516</v>
      </c>
      <c r="Q729">
        <v>11.81350740939572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9.5096774190000009</v>
      </c>
      <c r="G730" s="13">
        <f t="shared" si="133"/>
        <v>0</v>
      </c>
      <c r="H730" s="13">
        <f t="shared" si="134"/>
        <v>9.5096774190000009</v>
      </c>
      <c r="I730" s="16">
        <f t="shared" si="141"/>
        <v>52.09806011102954</v>
      </c>
      <c r="J730" s="13">
        <f t="shared" si="135"/>
        <v>48.484962285459993</v>
      </c>
      <c r="K730" s="13">
        <f t="shared" si="136"/>
        <v>3.6130978255695467</v>
      </c>
      <c r="L730" s="13">
        <f t="shared" si="137"/>
        <v>0</v>
      </c>
      <c r="M730" s="13">
        <f t="shared" si="142"/>
        <v>18.474709646163365</v>
      </c>
      <c r="N730" s="13">
        <f t="shared" si="138"/>
        <v>11.454319980621287</v>
      </c>
      <c r="O730" s="13">
        <f t="shared" si="139"/>
        <v>11.454319980621287</v>
      </c>
      <c r="Q730">
        <v>13.42279707583703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68.361290319999995</v>
      </c>
      <c r="G731" s="13">
        <f t="shared" si="133"/>
        <v>4.8049251811345917</v>
      </c>
      <c r="H731" s="13">
        <f t="shared" si="134"/>
        <v>63.556365138865402</v>
      </c>
      <c r="I731" s="16">
        <f t="shared" si="141"/>
        <v>67.169462964434956</v>
      </c>
      <c r="J731" s="13">
        <f t="shared" si="135"/>
        <v>61.53352930558227</v>
      </c>
      <c r="K731" s="13">
        <f t="shared" si="136"/>
        <v>5.6359336588526858</v>
      </c>
      <c r="L731" s="13">
        <f t="shared" si="137"/>
        <v>0</v>
      </c>
      <c r="M731" s="13">
        <f t="shared" si="142"/>
        <v>7.0203896655420781</v>
      </c>
      <c r="N731" s="13">
        <f t="shared" si="138"/>
        <v>4.352641592636088</v>
      </c>
      <c r="O731" s="13">
        <f t="shared" si="139"/>
        <v>9.1575667737706787</v>
      </c>
      <c r="Q731">
        <v>15.54034036715111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68.667741939999999</v>
      </c>
      <c r="G732" s="13">
        <f t="shared" si="133"/>
        <v>4.8562149782121073</v>
      </c>
      <c r="H732" s="13">
        <f t="shared" si="134"/>
        <v>63.811526961787891</v>
      </c>
      <c r="I732" s="16">
        <f t="shared" si="141"/>
        <v>69.447460620640584</v>
      </c>
      <c r="J732" s="13">
        <f t="shared" si="135"/>
        <v>63.603735893742702</v>
      </c>
      <c r="K732" s="13">
        <f t="shared" si="136"/>
        <v>5.8437247268978822</v>
      </c>
      <c r="L732" s="13">
        <f t="shared" si="137"/>
        <v>0</v>
      </c>
      <c r="M732" s="13">
        <f t="shared" si="142"/>
        <v>2.6677480729059901</v>
      </c>
      <c r="N732" s="13">
        <f t="shared" si="138"/>
        <v>1.6540038052017139</v>
      </c>
      <c r="O732" s="13">
        <f t="shared" si="139"/>
        <v>6.510218783413821</v>
      </c>
      <c r="Q732">
        <v>15.993724206925959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5.9774193550000003</v>
      </c>
      <c r="G733" s="13">
        <f t="shared" si="133"/>
        <v>0</v>
      </c>
      <c r="H733" s="13">
        <f t="shared" si="134"/>
        <v>5.9774193550000003</v>
      </c>
      <c r="I733" s="16">
        <f t="shared" si="141"/>
        <v>11.821144081897883</v>
      </c>
      <c r="J733" s="13">
        <f t="shared" si="135"/>
        <v>11.804170934372682</v>
      </c>
      <c r="K733" s="13">
        <f t="shared" si="136"/>
        <v>1.6973147525201071E-2</v>
      </c>
      <c r="L733" s="13">
        <f t="shared" si="137"/>
        <v>0</v>
      </c>
      <c r="M733" s="13">
        <f t="shared" si="142"/>
        <v>1.0137442677042763</v>
      </c>
      <c r="N733" s="13">
        <f t="shared" si="138"/>
        <v>0.62852144597665127</v>
      </c>
      <c r="O733" s="13">
        <f t="shared" si="139"/>
        <v>0.62852144597665127</v>
      </c>
      <c r="Q733">
        <v>20.667191389615908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32.03548387</v>
      </c>
      <c r="G734" s="13">
        <f t="shared" si="133"/>
        <v>0</v>
      </c>
      <c r="H734" s="13">
        <f t="shared" si="134"/>
        <v>32.03548387</v>
      </c>
      <c r="I734" s="16">
        <f t="shared" si="141"/>
        <v>32.052457017525199</v>
      </c>
      <c r="J734" s="13">
        <f t="shared" si="135"/>
        <v>31.854993087319247</v>
      </c>
      <c r="K734" s="13">
        <f t="shared" si="136"/>
        <v>0.19746393020595221</v>
      </c>
      <c r="L734" s="13">
        <f t="shared" si="137"/>
        <v>0</v>
      </c>
      <c r="M734" s="13">
        <f t="shared" si="142"/>
        <v>0.38522282172762501</v>
      </c>
      <c r="N734" s="13">
        <f t="shared" si="138"/>
        <v>0.2388381494711275</v>
      </c>
      <c r="O734" s="13">
        <f t="shared" si="139"/>
        <v>0.2388381494711275</v>
      </c>
      <c r="Q734">
        <v>24.440310655249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54.638709679999998</v>
      </c>
      <c r="G735" s="13">
        <f t="shared" si="133"/>
        <v>2.5082221113141649</v>
      </c>
      <c r="H735" s="13">
        <f t="shared" si="134"/>
        <v>52.130487568685837</v>
      </c>
      <c r="I735" s="16">
        <f t="shared" si="141"/>
        <v>52.327951498891792</v>
      </c>
      <c r="J735" s="13">
        <f t="shared" si="135"/>
        <v>51.315499907683467</v>
      </c>
      <c r="K735" s="13">
        <f t="shared" si="136"/>
        <v>1.0124515912083254</v>
      </c>
      <c r="L735" s="13">
        <f t="shared" si="137"/>
        <v>0</v>
      </c>
      <c r="M735" s="13">
        <f t="shared" si="142"/>
        <v>0.14638467225649751</v>
      </c>
      <c r="N735" s="13">
        <f t="shared" si="138"/>
        <v>9.0758496799028462E-2</v>
      </c>
      <c r="O735" s="13">
        <f t="shared" si="139"/>
        <v>2.5989806081131932</v>
      </c>
      <c r="Q735">
        <v>23.126295491452911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25.61935484</v>
      </c>
      <c r="G736" s="13">
        <f t="shared" si="133"/>
        <v>0</v>
      </c>
      <c r="H736" s="13">
        <f t="shared" si="134"/>
        <v>25.61935484</v>
      </c>
      <c r="I736" s="16">
        <f t="shared" si="141"/>
        <v>26.631806431208325</v>
      </c>
      <c r="J736" s="13">
        <f t="shared" si="135"/>
        <v>26.532688362140533</v>
      </c>
      <c r="K736" s="13">
        <f t="shared" si="136"/>
        <v>9.9118069067792192E-2</v>
      </c>
      <c r="L736" s="13">
        <f t="shared" si="137"/>
        <v>0</v>
      </c>
      <c r="M736" s="13">
        <f t="shared" si="142"/>
        <v>5.5626175457469049E-2</v>
      </c>
      <c r="N736" s="13">
        <f t="shared" si="138"/>
        <v>3.4488228783630809E-2</v>
      </c>
      <c r="O736" s="13">
        <f t="shared" si="139"/>
        <v>3.4488228783630809E-2</v>
      </c>
      <c r="Q736">
        <v>25.425029870967752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19.093548389999999</v>
      </c>
      <c r="G737" s="13">
        <f t="shared" si="133"/>
        <v>0</v>
      </c>
      <c r="H737" s="13">
        <f t="shared" si="134"/>
        <v>19.093548389999999</v>
      </c>
      <c r="I737" s="16">
        <f t="shared" si="141"/>
        <v>19.192666459067791</v>
      </c>
      <c r="J737" s="13">
        <f t="shared" si="135"/>
        <v>19.147437970611755</v>
      </c>
      <c r="K737" s="13">
        <f t="shared" si="136"/>
        <v>4.5228488456036331E-2</v>
      </c>
      <c r="L737" s="13">
        <f t="shared" si="137"/>
        <v>0</v>
      </c>
      <c r="M737" s="13">
        <f t="shared" si="142"/>
        <v>2.113794667383824E-2</v>
      </c>
      <c r="N737" s="13">
        <f t="shared" si="138"/>
        <v>1.3105526937779709E-2</v>
      </c>
      <c r="O737" s="13">
        <f t="shared" si="139"/>
        <v>1.3105526937779709E-2</v>
      </c>
      <c r="Q737">
        <v>24.018597243364091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7.9</v>
      </c>
      <c r="G738" s="13">
        <f t="shared" si="133"/>
        <v>0</v>
      </c>
      <c r="H738" s="13">
        <f t="shared" si="134"/>
        <v>7.9</v>
      </c>
      <c r="I738" s="16">
        <f t="shared" si="141"/>
        <v>7.9452284884560367</v>
      </c>
      <c r="J738" s="13">
        <f t="shared" si="135"/>
        <v>7.941972249774877</v>
      </c>
      <c r="K738" s="13">
        <f t="shared" si="136"/>
        <v>3.2562386811596511E-3</v>
      </c>
      <c r="L738" s="13">
        <f t="shared" si="137"/>
        <v>0</v>
      </c>
      <c r="M738" s="13">
        <f t="shared" si="142"/>
        <v>8.0324197360585308E-3</v>
      </c>
      <c r="N738" s="13">
        <f t="shared" si="138"/>
        <v>4.980100236356289E-3</v>
      </c>
      <c r="O738" s="13">
        <f t="shared" si="139"/>
        <v>4.980100236356289E-3</v>
      </c>
      <c r="Q738">
        <v>23.934399419270349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53.074193549999997</v>
      </c>
      <c r="G739" s="13">
        <f t="shared" si="133"/>
        <v>2.246374205820306</v>
      </c>
      <c r="H739" s="13">
        <f t="shared" si="134"/>
        <v>50.827819344179687</v>
      </c>
      <c r="I739" s="16">
        <f t="shared" si="141"/>
        <v>50.831075582860848</v>
      </c>
      <c r="J739" s="13">
        <f t="shared" si="135"/>
        <v>49.201075479122466</v>
      </c>
      <c r="K739" s="13">
        <f t="shared" si="136"/>
        <v>1.6300001037383822</v>
      </c>
      <c r="L739" s="13">
        <f t="shared" si="137"/>
        <v>0</v>
      </c>
      <c r="M739" s="13">
        <f t="shared" si="142"/>
        <v>3.0523194997022418E-3</v>
      </c>
      <c r="N739" s="13">
        <f t="shared" si="138"/>
        <v>1.8924380898153899E-3</v>
      </c>
      <c r="O739" s="13">
        <f t="shared" si="139"/>
        <v>2.2482666439101213</v>
      </c>
      <c r="Q739">
        <v>19.003082541828459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139.92580649999999</v>
      </c>
      <c r="G740" s="13">
        <f t="shared" si="133"/>
        <v>16.782442261392728</v>
      </c>
      <c r="H740" s="13">
        <f t="shared" si="134"/>
        <v>123.14336423860726</v>
      </c>
      <c r="I740" s="16">
        <f t="shared" si="141"/>
        <v>124.77336434234564</v>
      </c>
      <c r="J740" s="13">
        <f t="shared" si="135"/>
        <v>99.224760199415257</v>
      </c>
      <c r="K740" s="13">
        <f t="shared" si="136"/>
        <v>25.548604142930387</v>
      </c>
      <c r="L740" s="13">
        <f t="shared" si="137"/>
        <v>5.1512976466786737</v>
      </c>
      <c r="M740" s="13">
        <f t="shared" si="142"/>
        <v>5.1524575280885605</v>
      </c>
      <c r="N740" s="13">
        <f t="shared" si="138"/>
        <v>3.1945236674149076</v>
      </c>
      <c r="O740" s="13">
        <f t="shared" si="139"/>
        <v>19.976965928807637</v>
      </c>
      <c r="Q740">
        <v>16.458182937895071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24.206451609999998</v>
      </c>
      <c r="G741" s="13">
        <f t="shared" si="133"/>
        <v>0</v>
      </c>
      <c r="H741" s="13">
        <f t="shared" si="134"/>
        <v>24.206451609999998</v>
      </c>
      <c r="I741" s="16">
        <f t="shared" si="141"/>
        <v>44.603758106251718</v>
      </c>
      <c r="J741" s="13">
        <f t="shared" si="135"/>
        <v>41.955501712723574</v>
      </c>
      <c r="K741" s="13">
        <f t="shared" si="136"/>
        <v>2.6482563935281433</v>
      </c>
      <c r="L741" s="13">
        <f t="shared" si="137"/>
        <v>0</v>
      </c>
      <c r="M741" s="13">
        <f t="shared" si="142"/>
        <v>1.9579338606736529</v>
      </c>
      <c r="N741" s="13">
        <f t="shared" si="138"/>
        <v>1.2139189936176649</v>
      </c>
      <c r="O741" s="13">
        <f t="shared" si="139"/>
        <v>1.2139189936176649</v>
      </c>
      <c r="Q741">
        <v>12.407007151612911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20.093548389999999</v>
      </c>
      <c r="G742" s="13">
        <f t="shared" si="133"/>
        <v>0</v>
      </c>
      <c r="H742" s="13">
        <f t="shared" si="134"/>
        <v>20.093548389999999</v>
      </c>
      <c r="I742" s="16">
        <f t="shared" si="141"/>
        <v>22.741804783528142</v>
      </c>
      <c r="J742" s="13">
        <f t="shared" si="135"/>
        <v>22.312007789162159</v>
      </c>
      <c r="K742" s="13">
        <f t="shared" si="136"/>
        <v>0.42979699436598295</v>
      </c>
      <c r="L742" s="13">
        <f t="shared" si="137"/>
        <v>0</v>
      </c>
      <c r="M742" s="13">
        <f t="shared" si="142"/>
        <v>0.74401486705598807</v>
      </c>
      <c r="N742" s="13">
        <f t="shared" si="138"/>
        <v>0.46128921757471258</v>
      </c>
      <c r="O742" s="13">
        <f t="shared" si="139"/>
        <v>0.46128921757471258</v>
      </c>
      <c r="Q742">
        <v>11.383174003722569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10.474193550000001</v>
      </c>
      <c r="G743" s="13">
        <f t="shared" si="133"/>
        <v>0</v>
      </c>
      <c r="H743" s="13">
        <f t="shared" si="134"/>
        <v>10.474193550000001</v>
      </c>
      <c r="I743" s="16">
        <f t="shared" si="141"/>
        <v>10.903990544365984</v>
      </c>
      <c r="J743" s="13">
        <f t="shared" si="135"/>
        <v>10.866739712195335</v>
      </c>
      <c r="K743" s="13">
        <f t="shared" si="136"/>
        <v>3.7250832170649062E-2</v>
      </c>
      <c r="L743" s="13">
        <f t="shared" si="137"/>
        <v>0</v>
      </c>
      <c r="M743" s="13">
        <f t="shared" si="142"/>
        <v>0.28272564948127549</v>
      </c>
      <c r="N743" s="13">
        <f t="shared" si="138"/>
        <v>0.17528990267839081</v>
      </c>
      <c r="O743" s="13">
        <f t="shared" si="139"/>
        <v>0.17528990267839081</v>
      </c>
      <c r="Q743">
        <v>13.320762609679001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75.206451610000002</v>
      </c>
      <c r="G744" s="13">
        <f t="shared" si="133"/>
        <v>5.950577253481165</v>
      </c>
      <c r="H744" s="13">
        <f t="shared" si="134"/>
        <v>69.255874356518831</v>
      </c>
      <c r="I744" s="16">
        <f t="shared" si="141"/>
        <v>69.293125188689487</v>
      </c>
      <c r="J744" s="13">
        <f t="shared" si="135"/>
        <v>62.748586852738214</v>
      </c>
      <c r="K744" s="13">
        <f t="shared" si="136"/>
        <v>6.5445383359512732</v>
      </c>
      <c r="L744" s="13">
        <f t="shared" si="137"/>
        <v>0</v>
      </c>
      <c r="M744" s="13">
        <f t="shared" si="142"/>
        <v>0.10743574680288467</v>
      </c>
      <c r="N744" s="13">
        <f t="shared" si="138"/>
        <v>6.6610163017788493E-2</v>
      </c>
      <c r="O744" s="13">
        <f t="shared" si="139"/>
        <v>6.0171874164989534</v>
      </c>
      <c r="Q744">
        <v>15.01197437348543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147.33548390000001</v>
      </c>
      <c r="G745" s="13">
        <f t="shared" si="133"/>
        <v>18.022575533508743</v>
      </c>
      <c r="H745" s="13">
        <f t="shared" si="134"/>
        <v>129.31290836649129</v>
      </c>
      <c r="I745" s="16">
        <f t="shared" si="141"/>
        <v>135.85744670244256</v>
      </c>
      <c r="J745" s="13">
        <f t="shared" si="135"/>
        <v>99.962520000330457</v>
      </c>
      <c r="K745" s="13">
        <f t="shared" si="136"/>
        <v>35.894926702112102</v>
      </c>
      <c r="L745" s="13">
        <f t="shared" si="137"/>
        <v>11.452396608267618</v>
      </c>
      <c r="M745" s="13">
        <f t="shared" si="142"/>
        <v>11.493222192052714</v>
      </c>
      <c r="N745" s="13">
        <f t="shared" si="138"/>
        <v>7.1257977590726833</v>
      </c>
      <c r="O745" s="13">
        <f t="shared" si="139"/>
        <v>25.148373292581425</v>
      </c>
      <c r="Q745">
        <v>14.9827012706786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29.909677420000001</v>
      </c>
      <c r="G746" s="13">
        <f t="shared" si="133"/>
        <v>0</v>
      </c>
      <c r="H746" s="13">
        <f t="shared" si="134"/>
        <v>29.909677420000001</v>
      </c>
      <c r="I746" s="16">
        <f t="shared" si="141"/>
        <v>54.352207513844476</v>
      </c>
      <c r="J746" s="13">
        <f t="shared" si="135"/>
        <v>53.084760435318039</v>
      </c>
      <c r="K746" s="13">
        <f t="shared" si="136"/>
        <v>1.2674470785264376</v>
      </c>
      <c r="L746" s="13">
        <f t="shared" si="137"/>
        <v>0</v>
      </c>
      <c r="M746" s="13">
        <f t="shared" si="142"/>
        <v>4.3674244329800311</v>
      </c>
      <c r="N746" s="13">
        <f t="shared" si="138"/>
        <v>2.7078031484476193</v>
      </c>
      <c r="O746" s="13">
        <f t="shared" si="139"/>
        <v>2.7078031484476193</v>
      </c>
      <c r="Q746">
        <v>22.296543232055999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27.764516130000001</v>
      </c>
      <c r="G747" s="13">
        <f t="shared" si="133"/>
        <v>0</v>
      </c>
      <c r="H747" s="13">
        <f t="shared" si="134"/>
        <v>27.764516130000001</v>
      </c>
      <c r="I747" s="16">
        <f t="shared" si="141"/>
        <v>29.031963208526438</v>
      </c>
      <c r="J747" s="13">
        <f t="shared" si="135"/>
        <v>28.838223249908879</v>
      </c>
      <c r="K747" s="13">
        <f t="shared" si="136"/>
        <v>0.19373995861755944</v>
      </c>
      <c r="L747" s="13">
        <f t="shared" si="137"/>
        <v>0</v>
      </c>
      <c r="M747" s="13">
        <f t="shared" si="142"/>
        <v>1.6596212845324119</v>
      </c>
      <c r="N747" s="13">
        <f t="shared" si="138"/>
        <v>1.0289651964100954</v>
      </c>
      <c r="O747" s="13">
        <f t="shared" si="139"/>
        <v>1.0289651964100954</v>
      </c>
      <c r="Q747">
        <v>22.455322737438749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12.48064516</v>
      </c>
      <c r="G748" s="13">
        <f t="shared" si="133"/>
        <v>0</v>
      </c>
      <c r="H748" s="13">
        <f t="shared" si="134"/>
        <v>12.48064516</v>
      </c>
      <c r="I748" s="16">
        <f t="shared" si="141"/>
        <v>12.674385118617559</v>
      </c>
      <c r="J748" s="13">
        <f t="shared" si="135"/>
        <v>12.663767924449838</v>
      </c>
      <c r="K748" s="13">
        <f t="shared" si="136"/>
        <v>1.0617194167721777E-2</v>
      </c>
      <c r="L748" s="13">
        <f t="shared" si="137"/>
        <v>0</v>
      </c>
      <c r="M748" s="13">
        <f t="shared" si="142"/>
        <v>0.63065608812231644</v>
      </c>
      <c r="N748" s="13">
        <f t="shared" si="138"/>
        <v>0.39100677463583616</v>
      </c>
      <c r="O748" s="13">
        <f t="shared" si="139"/>
        <v>0.39100677463583616</v>
      </c>
      <c r="Q748">
        <v>25.501454870967748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22.206451609999998</v>
      </c>
      <c r="G749" s="13">
        <f t="shared" si="133"/>
        <v>0</v>
      </c>
      <c r="H749" s="13">
        <f t="shared" si="134"/>
        <v>22.206451609999998</v>
      </c>
      <c r="I749" s="16">
        <f t="shared" si="141"/>
        <v>22.21706880416772</v>
      </c>
      <c r="J749" s="13">
        <f t="shared" si="135"/>
        <v>22.159012906267293</v>
      </c>
      <c r="K749" s="13">
        <f t="shared" si="136"/>
        <v>5.8055897900427311E-2</v>
      </c>
      <c r="L749" s="13">
        <f t="shared" si="137"/>
        <v>0</v>
      </c>
      <c r="M749" s="13">
        <f t="shared" si="142"/>
        <v>0.23964931348648028</v>
      </c>
      <c r="N749" s="13">
        <f t="shared" si="138"/>
        <v>0.14858257436161776</v>
      </c>
      <c r="O749" s="13">
        <f t="shared" si="139"/>
        <v>0.14858257436161776</v>
      </c>
      <c r="Q749">
        <v>25.373443634466199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3.1322580649999998</v>
      </c>
      <c r="G750" s="13">
        <f t="shared" si="133"/>
        <v>0</v>
      </c>
      <c r="H750" s="13">
        <f t="shared" si="134"/>
        <v>3.1322580649999998</v>
      </c>
      <c r="I750" s="16">
        <f t="shared" si="141"/>
        <v>3.1903139629004271</v>
      </c>
      <c r="J750" s="13">
        <f t="shared" si="135"/>
        <v>3.1900481050983833</v>
      </c>
      <c r="K750" s="13">
        <f t="shared" si="136"/>
        <v>2.6585780204380072E-4</v>
      </c>
      <c r="L750" s="13">
        <f t="shared" si="137"/>
        <v>0</v>
      </c>
      <c r="M750" s="13">
        <f t="shared" si="142"/>
        <v>9.1066739124862517E-2</v>
      </c>
      <c r="N750" s="13">
        <f t="shared" si="138"/>
        <v>5.6461378257414763E-2</v>
      </c>
      <c r="O750" s="13">
        <f t="shared" si="139"/>
        <v>5.6461378257414763E-2</v>
      </c>
      <c r="Q750">
        <v>22.287991494244391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54.141935480000001</v>
      </c>
      <c r="G751" s="13">
        <f t="shared" si="133"/>
        <v>2.4250786516341507</v>
      </c>
      <c r="H751" s="13">
        <f t="shared" si="134"/>
        <v>51.716856828365849</v>
      </c>
      <c r="I751" s="16">
        <f t="shared" si="141"/>
        <v>51.71712268616789</v>
      </c>
      <c r="J751" s="13">
        <f t="shared" si="135"/>
        <v>49.325052772705767</v>
      </c>
      <c r="K751" s="13">
        <f t="shared" si="136"/>
        <v>2.3920699134621231</v>
      </c>
      <c r="L751" s="13">
        <f t="shared" si="137"/>
        <v>0</v>
      </c>
      <c r="M751" s="13">
        <f t="shared" si="142"/>
        <v>3.4605360867447754E-2</v>
      </c>
      <c r="N751" s="13">
        <f t="shared" si="138"/>
        <v>2.1455323737817607E-2</v>
      </c>
      <c r="O751" s="13">
        <f t="shared" si="139"/>
        <v>2.4465339753719682</v>
      </c>
      <c r="Q751">
        <v>16.495139093618661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13.370967739999999</v>
      </c>
      <c r="G752" s="13">
        <f t="shared" si="133"/>
        <v>0</v>
      </c>
      <c r="H752" s="13">
        <f t="shared" si="134"/>
        <v>13.370967739999999</v>
      </c>
      <c r="I752" s="16">
        <f t="shared" si="141"/>
        <v>15.763037653462122</v>
      </c>
      <c r="J752" s="13">
        <f t="shared" si="135"/>
        <v>15.703987628501109</v>
      </c>
      <c r="K752" s="13">
        <f t="shared" si="136"/>
        <v>5.9050024961013747E-2</v>
      </c>
      <c r="L752" s="13">
        <f t="shared" si="137"/>
        <v>0</v>
      </c>
      <c r="M752" s="13">
        <f t="shared" si="142"/>
        <v>1.3150037129630147E-2</v>
      </c>
      <c r="N752" s="13">
        <f t="shared" si="138"/>
        <v>8.1530230203706901E-3</v>
      </c>
      <c r="O752" s="13">
        <f t="shared" si="139"/>
        <v>8.1530230203706901E-3</v>
      </c>
      <c r="Q752">
        <v>17.934426147453699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80.803225810000001</v>
      </c>
      <c r="G753" s="13">
        <f t="shared" si="133"/>
        <v>6.8872908952843126</v>
      </c>
      <c r="H753" s="13">
        <f t="shared" si="134"/>
        <v>73.915934914715692</v>
      </c>
      <c r="I753" s="16">
        <f t="shared" si="141"/>
        <v>73.974984939676702</v>
      </c>
      <c r="J753" s="13">
        <f t="shared" si="135"/>
        <v>63.554290540616414</v>
      </c>
      <c r="K753" s="13">
        <f t="shared" si="136"/>
        <v>10.420694399060288</v>
      </c>
      <c r="L753" s="13">
        <f t="shared" si="137"/>
        <v>0</v>
      </c>
      <c r="M753" s="13">
        <f t="shared" si="142"/>
        <v>4.9970141092594567E-3</v>
      </c>
      <c r="N753" s="13">
        <f t="shared" si="138"/>
        <v>3.0981487477408629E-3</v>
      </c>
      <c r="O753" s="13">
        <f t="shared" si="139"/>
        <v>6.8903890440320534</v>
      </c>
      <c r="Q753">
        <v>12.47659668808752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259.46915688941561</v>
      </c>
      <c r="G754" s="13">
        <f t="shared" si="133"/>
        <v>36.790018607177629</v>
      </c>
      <c r="H754" s="13">
        <f t="shared" si="134"/>
        <v>222.679138282238</v>
      </c>
      <c r="I754" s="16">
        <f t="shared" si="141"/>
        <v>233.0998326812983</v>
      </c>
      <c r="J754" s="13">
        <f t="shared" si="135"/>
        <v>106.37860365722052</v>
      </c>
      <c r="K754" s="13">
        <f t="shared" si="136"/>
        <v>126.72122902407777</v>
      </c>
      <c r="L754" s="13">
        <f t="shared" si="137"/>
        <v>66.767269692136054</v>
      </c>
      <c r="M754" s="13">
        <f t="shared" si="142"/>
        <v>66.769168557497579</v>
      </c>
      <c r="N754" s="13">
        <f t="shared" si="138"/>
        <v>41.396884505648501</v>
      </c>
      <c r="O754" s="13">
        <f t="shared" si="139"/>
        <v>78.18690311282613</v>
      </c>
      <c r="Q754">
        <v>11.91738461950847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75.399387699433802</v>
      </c>
      <c r="G755" s="13">
        <f t="shared" si="133"/>
        <v>5.9828683305392305</v>
      </c>
      <c r="H755" s="13">
        <f t="shared" si="134"/>
        <v>69.416519368894569</v>
      </c>
      <c r="I755" s="16">
        <f t="shared" si="141"/>
        <v>129.37047870083632</v>
      </c>
      <c r="J755" s="13">
        <f t="shared" si="135"/>
        <v>88.865962504810611</v>
      </c>
      <c r="K755" s="13">
        <f t="shared" si="136"/>
        <v>40.504516196025705</v>
      </c>
      <c r="L755" s="13">
        <f t="shared" si="137"/>
        <v>14.25972060259585</v>
      </c>
      <c r="M755" s="13">
        <f t="shared" si="142"/>
        <v>39.632004654444927</v>
      </c>
      <c r="N755" s="13">
        <f t="shared" si="138"/>
        <v>24.571842885755853</v>
      </c>
      <c r="O755" s="13">
        <f t="shared" si="139"/>
        <v>30.554711216295082</v>
      </c>
      <c r="Q755">
        <v>12.249159351612899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70.770713514848964</v>
      </c>
      <c r="G756" s="13">
        <f t="shared" si="133"/>
        <v>5.2081823958873237</v>
      </c>
      <c r="H756" s="13">
        <f t="shared" si="134"/>
        <v>65.562531118961644</v>
      </c>
      <c r="I756" s="16">
        <f t="shared" si="141"/>
        <v>91.8073267123915</v>
      </c>
      <c r="J756" s="13">
        <f t="shared" si="135"/>
        <v>72.724679396645499</v>
      </c>
      <c r="K756" s="13">
        <f t="shared" si="136"/>
        <v>19.082647315746001</v>
      </c>
      <c r="L756" s="13">
        <f t="shared" si="137"/>
        <v>1.2134121210342086</v>
      </c>
      <c r="M756" s="13">
        <f t="shared" si="142"/>
        <v>16.273573889723284</v>
      </c>
      <c r="N756" s="13">
        <f t="shared" si="138"/>
        <v>10.089615811628436</v>
      </c>
      <c r="O756" s="13">
        <f t="shared" si="139"/>
        <v>15.297798207515759</v>
      </c>
      <c r="Q756">
        <v>11.868129067285761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13.599447884151409</v>
      </c>
      <c r="G757" s="13">
        <f t="shared" si="133"/>
        <v>0</v>
      </c>
      <c r="H757" s="13">
        <f t="shared" si="134"/>
        <v>13.599447884151409</v>
      </c>
      <c r="I757" s="16">
        <f t="shared" si="141"/>
        <v>31.468683078863201</v>
      </c>
      <c r="J757" s="13">
        <f t="shared" si="135"/>
        <v>30.94216534464783</v>
      </c>
      <c r="K757" s="13">
        <f t="shared" si="136"/>
        <v>0.52651773421537129</v>
      </c>
      <c r="L757" s="13">
        <f t="shared" si="137"/>
        <v>0</v>
      </c>
      <c r="M757" s="13">
        <f t="shared" si="142"/>
        <v>6.1839580780948484</v>
      </c>
      <c r="N757" s="13">
        <f t="shared" si="138"/>
        <v>3.8340540084188062</v>
      </c>
      <c r="O757" s="13">
        <f t="shared" si="139"/>
        <v>3.8340540084188062</v>
      </c>
      <c r="Q757">
        <v>16.98714725796599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39.289458846594997</v>
      </c>
      <c r="G758" s="13">
        <f t="shared" si="133"/>
        <v>0</v>
      </c>
      <c r="H758" s="13">
        <f t="shared" si="134"/>
        <v>39.289458846594997</v>
      </c>
      <c r="I758" s="16">
        <f t="shared" si="141"/>
        <v>39.815976580810371</v>
      </c>
      <c r="J758" s="13">
        <f t="shared" si="135"/>
        <v>39.0455923656761</v>
      </c>
      <c r="K758" s="13">
        <f t="shared" si="136"/>
        <v>0.77038421513427124</v>
      </c>
      <c r="L758" s="13">
        <f t="shared" si="137"/>
        <v>0</v>
      </c>
      <c r="M758" s="13">
        <f t="shared" si="142"/>
        <v>2.3499040696760423</v>
      </c>
      <c r="N758" s="13">
        <f t="shared" si="138"/>
        <v>1.4569405231991461</v>
      </c>
      <c r="O758" s="13">
        <f t="shared" si="139"/>
        <v>1.4569405231991461</v>
      </c>
      <c r="Q758">
        <v>19.260063829468091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3.4816099866896839</v>
      </c>
      <c r="G759" s="13">
        <f t="shared" si="133"/>
        <v>0</v>
      </c>
      <c r="H759" s="13">
        <f t="shared" si="134"/>
        <v>3.4816099866896839</v>
      </c>
      <c r="I759" s="16">
        <f t="shared" si="141"/>
        <v>4.2519942018239547</v>
      </c>
      <c r="J759" s="13">
        <f t="shared" si="135"/>
        <v>4.2514331627579782</v>
      </c>
      <c r="K759" s="13">
        <f t="shared" si="136"/>
        <v>5.6103906597648745E-4</v>
      </c>
      <c r="L759" s="13">
        <f t="shared" si="137"/>
        <v>0</v>
      </c>
      <c r="M759" s="13">
        <f t="shared" si="142"/>
        <v>0.89296354647689613</v>
      </c>
      <c r="N759" s="13">
        <f t="shared" si="138"/>
        <v>0.55363739881567564</v>
      </c>
      <c r="O759" s="13">
        <f t="shared" si="139"/>
        <v>0.55363739881567564</v>
      </c>
      <c r="Q759">
        <v>23.103707226139921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23.353963675104019</v>
      </c>
      <c r="G760" s="13">
        <f t="shared" si="133"/>
        <v>0</v>
      </c>
      <c r="H760" s="13">
        <f t="shared" si="134"/>
        <v>23.353963675104019</v>
      </c>
      <c r="I760" s="16">
        <f t="shared" si="141"/>
        <v>23.354524714169997</v>
      </c>
      <c r="J760" s="13">
        <f t="shared" si="135"/>
        <v>23.302305562787865</v>
      </c>
      <c r="K760" s="13">
        <f t="shared" si="136"/>
        <v>5.2219151382132623E-2</v>
      </c>
      <c r="L760" s="13">
        <f t="shared" si="137"/>
        <v>0</v>
      </c>
      <c r="M760" s="13">
        <f t="shared" si="142"/>
        <v>0.33932614766122049</v>
      </c>
      <c r="N760" s="13">
        <f t="shared" si="138"/>
        <v>0.2103822115499567</v>
      </c>
      <c r="O760" s="13">
        <f t="shared" si="139"/>
        <v>0.2103822115499567</v>
      </c>
      <c r="Q760">
        <v>27.23212987096775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20.46566989892856</v>
      </c>
      <c r="G761" s="13">
        <f t="shared" si="133"/>
        <v>0</v>
      </c>
      <c r="H761" s="13">
        <f t="shared" si="134"/>
        <v>20.46566989892856</v>
      </c>
      <c r="I761" s="16">
        <f t="shared" si="141"/>
        <v>20.517889050310693</v>
      </c>
      <c r="J761" s="13">
        <f t="shared" si="135"/>
        <v>20.47781003270488</v>
      </c>
      <c r="K761" s="13">
        <f t="shared" si="136"/>
        <v>4.0079017605812339E-2</v>
      </c>
      <c r="L761" s="13">
        <f t="shared" si="137"/>
        <v>0</v>
      </c>
      <c r="M761" s="13">
        <f t="shared" si="142"/>
        <v>0.12894393611126378</v>
      </c>
      <c r="N761" s="13">
        <f t="shared" si="138"/>
        <v>7.9945240388983541E-2</v>
      </c>
      <c r="O761" s="13">
        <f t="shared" si="139"/>
        <v>7.9945240388983541E-2</v>
      </c>
      <c r="Q761">
        <v>26.333536113527551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2.6781391082916</v>
      </c>
      <c r="G762" s="13">
        <f t="shared" si="133"/>
        <v>0</v>
      </c>
      <c r="H762" s="13">
        <f t="shared" si="134"/>
        <v>2.6781391082916</v>
      </c>
      <c r="I762" s="16">
        <f t="shared" si="141"/>
        <v>2.7182181258974123</v>
      </c>
      <c r="J762" s="13">
        <f t="shared" si="135"/>
        <v>2.7180500186981584</v>
      </c>
      <c r="K762" s="13">
        <f t="shared" si="136"/>
        <v>1.6810719925386408E-4</v>
      </c>
      <c r="L762" s="13">
        <f t="shared" si="137"/>
        <v>0</v>
      </c>
      <c r="M762" s="13">
        <f t="shared" si="142"/>
        <v>4.8998695722280244E-2</v>
      </c>
      <c r="N762" s="13">
        <f t="shared" si="138"/>
        <v>3.037919134781375E-2</v>
      </c>
      <c r="O762" s="13">
        <f t="shared" si="139"/>
        <v>3.037919134781375E-2</v>
      </c>
      <c r="Q762">
        <v>22.131828565495201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23.79012310246101</v>
      </c>
      <c r="G763" s="13">
        <f t="shared" si="133"/>
        <v>0</v>
      </c>
      <c r="H763" s="13">
        <f t="shared" si="134"/>
        <v>23.79012310246101</v>
      </c>
      <c r="I763" s="16">
        <f t="shared" si="141"/>
        <v>23.790291209660264</v>
      </c>
      <c r="J763" s="13">
        <f t="shared" si="135"/>
        <v>23.589590450706893</v>
      </c>
      <c r="K763" s="13">
        <f t="shared" si="136"/>
        <v>0.20070075895337069</v>
      </c>
      <c r="L763" s="13">
        <f t="shared" si="137"/>
        <v>0</v>
      </c>
      <c r="M763" s="13">
        <f t="shared" si="142"/>
        <v>1.8619504374466495E-2</v>
      </c>
      <c r="N763" s="13">
        <f t="shared" si="138"/>
        <v>1.1544092712169227E-2</v>
      </c>
      <c r="O763" s="13">
        <f t="shared" si="139"/>
        <v>1.1544092712169227E-2</v>
      </c>
      <c r="Q763">
        <v>17.964954083252639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82.027325361216469</v>
      </c>
      <c r="G764" s="13">
        <f t="shared" si="133"/>
        <v>7.092164400552682</v>
      </c>
      <c r="H764" s="13">
        <f t="shared" si="134"/>
        <v>74.935160960663794</v>
      </c>
      <c r="I764" s="16">
        <f t="shared" si="141"/>
        <v>75.135861719617168</v>
      </c>
      <c r="J764" s="13">
        <f t="shared" si="135"/>
        <v>67.23936187703309</v>
      </c>
      <c r="K764" s="13">
        <f t="shared" si="136"/>
        <v>7.8964998425840776</v>
      </c>
      <c r="L764" s="13">
        <f t="shared" si="137"/>
        <v>0</v>
      </c>
      <c r="M764" s="13">
        <f t="shared" si="142"/>
        <v>7.0754116622972676E-3</v>
      </c>
      <c r="N764" s="13">
        <f t="shared" si="138"/>
        <v>4.3867552306243061E-3</v>
      </c>
      <c r="O764" s="13">
        <f t="shared" si="139"/>
        <v>7.0965511557833061</v>
      </c>
      <c r="Q764">
        <v>15.27749719775546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167.9263663375518</v>
      </c>
      <c r="G765" s="13">
        <f t="shared" si="133"/>
        <v>21.468803626116017</v>
      </c>
      <c r="H765" s="13">
        <f t="shared" si="134"/>
        <v>146.45756271143577</v>
      </c>
      <c r="I765" s="16">
        <f t="shared" si="141"/>
        <v>154.35406255401983</v>
      </c>
      <c r="J765" s="13">
        <f t="shared" si="135"/>
        <v>99.365669039150291</v>
      </c>
      <c r="K765" s="13">
        <f t="shared" si="136"/>
        <v>54.988393514869543</v>
      </c>
      <c r="L765" s="13">
        <f t="shared" si="137"/>
        <v>23.080665804285623</v>
      </c>
      <c r="M765" s="13">
        <f t="shared" si="142"/>
        <v>23.083354460717295</v>
      </c>
      <c r="N765" s="13">
        <f t="shared" si="138"/>
        <v>14.311679765644723</v>
      </c>
      <c r="O765" s="13">
        <f t="shared" si="139"/>
        <v>35.78048339176074</v>
      </c>
      <c r="Q765">
        <v>13.128300151612899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68.513658252178587</v>
      </c>
      <c r="G766" s="13">
        <f t="shared" si="133"/>
        <v>4.8304264994913373</v>
      </c>
      <c r="H766" s="13">
        <f t="shared" si="134"/>
        <v>63.683231752687249</v>
      </c>
      <c r="I766" s="16">
        <f t="shared" si="141"/>
        <v>95.590959463271162</v>
      </c>
      <c r="J766" s="13">
        <f t="shared" si="135"/>
        <v>76.22257607593238</v>
      </c>
      <c r="K766" s="13">
        <f t="shared" si="136"/>
        <v>19.368383387338781</v>
      </c>
      <c r="L766" s="13">
        <f t="shared" si="137"/>
        <v>1.3874305951058468</v>
      </c>
      <c r="M766" s="13">
        <f t="shared" si="142"/>
        <v>10.15910529017842</v>
      </c>
      <c r="N766" s="13">
        <f t="shared" si="138"/>
        <v>6.2986452799106205</v>
      </c>
      <c r="O766" s="13">
        <f t="shared" si="139"/>
        <v>11.129071779401958</v>
      </c>
      <c r="Q766">
        <v>12.72419952566629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6.527069481864288</v>
      </c>
      <c r="G767" s="13">
        <f t="shared" si="133"/>
        <v>0</v>
      </c>
      <c r="H767" s="13">
        <f t="shared" si="134"/>
        <v>6.527069481864288</v>
      </c>
      <c r="I767" s="16">
        <f t="shared" si="141"/>
        <v>24.508022274097222</v>
      </c>
      <c r="J767" s="13">
        <f t="shared" si="135"/>
        <v>24.035151292188441</v>
      </c>
      <c r="K767" s="13">
        <f t="shared" si="136"/>
        <v>0.47287098190878041</v>
      </c>
      <c r="L767" s="13">
        <f t="shared" si="137"/>
        <v>0</v>
      </c>
      <c r="M767" s="13">
        <f t="shared" si="142"/>
        <v>3.8604600102677997</v>
      </c>
      <c r="N767" s="13">
        <f t="shared" si="138"/>
        <v>2.3934852063660359</v>
      </c>
      <c r="O767" s="13">
        <f t="shared" si="139"/>
        <v>2.3934852063660359</v>
      </c>
      <c r="Q767">
        <v>12.329135998217691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70.972156299352477</v>
      </c>
      <c r="G768" s="13">
        <f t="shared" si="133"/>
        <v>5.2418972104473349</v>
      </c>
      <c r="H768" s="13">
        <f t="shared" si="134"/>
        <v>65.730259088905143</v>
      </c>
      <c r="I768" s="16">
        <f t="shared" si="141"/>
        <v>66.203130070813927</v>
      </c>
      <c r="J768" s="13">
        <f t="shared" si="135"/>
        <v>59.863996331808643</v>
      </c>
      <c r="K768" s="13">
        <f t="shared" si="136"/>
        <v>6.339133739005284</v>
      </c>
      <c r="L768" s="13">
        <f t="shared" si="137"/>
        <v>0</v>
      </c>
      <c r="M768" s="13">
        <f t="shared" si="142"/>
        <v>1.4669748039017638</v>
      </c>
      <c r="N768" s="13">
        <f t="shared" si="138"/>
        <v>0.90952437841909362</v>
      </c>
      <c r="O768" s="13">
        <f t="shared" si="139"/>
        <v>6.1514215888664285</v>
      </c>
      <c r="Q768">
        <v>14.240341790367919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46.243515729075831</v>
      </c>
      <c r="G769" s="13">
        <f t="shared" si="133"/>
        <v>1.1031461839319363</v>
      </c>
      <c r="H769" s="13">
        <f t="shared" si="134"/>
        <v>45.140369545143898</v>
      </c>
      <c r="I769" s="16">
        <f t="shared" si="141"/>
        <v>51.479503284149182</v>
      </c>
      <c r="J769" s="13">
        <f t="shared" si="135"/>
        <v>48.816223678555836</v>
      </c>
      <c r="K769" s="13">
        <f t="shared" si="136"/>
        <v>2.6632796055933454</v>
      </c>
      <c r="L769" s="13">
        <f t="shared" si="137"/>
        <v>0</v>
      </c>
      <c r="M769" s="13">
        <f t="shared" si="142"/>
        <v>0.55745042548267021</v>
      </c>
      <c r="N769" s="13">
        <f t="shared" si="138"/>
        <v>0.34561926379925551</v>
      </c>
      <c r="O769" s="13">
        <f t="shared" si="139"/>
        <v>1.4487654477311918</v>
      </c>
      <c r="Q769">
        <v>15.568098740861091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10.50035970971876</v>
      </c>
      <c r="G770" s="13">
        <f t="shared" si="133"/>
        <v>0</v>
      </c>
      <c r="H770" s="13">
        <f t="shared" si="134"/>
        <v>10.50035970971876</v>
      </c>
      <c r="I770" s="16">
        <f t="shared" si="141"/>
        <v>13.163639315312105</v>
      </c>
      <c r="J770" s="13">
        <f t="shared" si="135"/>
        <v>13.126208391036217</v>
      </c>
      <c r="K770" s="13">
        <f t="shared" si="136"/>
        <v>3.7430924275888344E-2</v>
      </c>
      <c r="L770" s="13">
        <f t="shared" si="137"/>
        <v>0</v>
      </c>
      <c r="M770" s="13">
        <f t="shared" si="142"/>
        <v>0.2118311616834147</v>
      </c>
      <c r="N770" s="13">
        <f t="shared" si="138"/>
        <v>0.13133532024371711</v>
      </c>
      <c r="O770" s="13">
        <f t="shared" si="139"/>
        <v>0.13133532024371711</v>
      </c>
      <c r="Q770">
        <v>17.343765559751059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9.0704224223765255</v>
      </c>
      <c r="G771" s="13">
        <f t="shared" si="133"/>
        <v>0</v>
      </c>
      <c r="H771" s="13">
        <f t="shared" si="134"/>
        <v>9.0704224223765255</v>
      </c>
      <c r="I771" s="16">
        <f t="shared" si="141"/>
        <v>9.1078533466524139</v>
      </c>
      <c r="J771" s="13">
        <f t="shared" si="135"/>
        <v>9.1014077697559994</v>
      </c>
      <c r="K771" s="13">
        <f t="shared" si="136"/>
        <v>6.4455768964144511E-3</v>
      </c>
      <c r="L771" s="13">
        <f t="shared" si="137"/>
        <v>0</v>
      </c>
      <c r="M771" s="13">
        <f t="shared" si="142"/>
        <v>8.0495841439697596E-2</v>
      </c>
      <c r="N771" s="13">
        <f t="shared" si="138"/>
        <v>4.9907421692612509E-2</v>
      </c>
      <c r="O771" s="13">
        <f t="shared" si="139"/>
        <v>4.9907421692612509E-2</v>
      </c>
      <c r="Q771">
        <v>21.98991286315292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40.467438312773723</v>
      </c>
      <c r="G772" s="13">
        <f t="shared" si="133"/>
        <v>0.1364231540906998</v>
      </c>
      <c r="H772" s="13">
        <f t="shared" si="134"/>
        <v>40.331015158683023</v>
      </c>
      <c r="I772" s="16">
        <f t="shared" si="141"/>
        <v>40.337460735579441</v>
      </c>
      <c r="J772" s="13">
        <f t="shared" si="135"/>
        <v>40.06259111667385</v>
      </c>
      <c r="K772" s="13">
        <f t="shared" si="136"/>
        <v>0.27486961890559058</v>
      </c>
      <c r="L772" s="13">
        <f t="shared" si="137"/>
        <v>0</v>
      </c>
      <c r="M772" s="13">
        <f t="shared" si="142"/>
        <v>3.0588419747085087E-2</v>
      </c>
      <c r="N772" s="13">
        <f t="shared" si="138"/>
        <v>1.8964820243192754E-2</v>
      </c>
      <c r="O772" s="13">
        <f t="shared" si="139"/>
        <v>0.15538797433389256</v>
      </c>
      <c r="Q772">
        <v>27.02569787096775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33.77029572783534</v>
      </c>
      <c r="G773" s="13">
        <f t="shared" si="133"/>
        <v>0</v>
      </c>
      <c r="H773" s="13">
        <f t="shared" si="134"/>
        <v>33.77029572783534</v>
      </c>
      <c r="I773" s="16">
        <f t="shared" si="141"/>
        <v>34.04516534674093</v>
      </c>
      <c r="J773" s="13">
        <f t="shared" si="135"/>
        <v>33.862039251500782</v>
      </c>
      <c r="K773" s="13">
        <f t="shared" si="136"/>
        <v>0.18312609524014789</v>
      </c>
      <c r="L773" s="13">
        <f t="shared" si="137"/>
        <v>0</v>
      </c>
      <c r="M773" s="13">
        <f t="shared" si="142"/>
        <v>1.1623599503892332E-2</v>
      </c>
      <c r="N773" s="13">
        <f t="shared" si="138"/>
        <v>7.2066316924132463E-3</v>
      </c>
      <c r="O773" s="13">
        <f t="shared" si="139"/>
        <v>7.2066316924132463E-3</v>
      </c>
      <c r="Q773">
        <v>26.295033351727682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2.9263238969888161</v>
      </c>
      <c r="G774" s="13">
        <f t="shared" ref="G774:G837" si="144">IF((F774-$J$2)&gt;0,$I$2*(F774-$J$2),0)</f>
        <v>0</v>
      </c>
      <c r="H774" s="13">
        <f t="shared" ref="H774:H837" si="145">F774-G774</f>
        <v>2.9263238969888161</v>
      </c>
      <c r="I774" s="16">
        <f t="shared" si="141"/>
        <v>3.109449992228964</v>
      </c>
      <c r="J774" s="13">
        <f t="shared" ref="J774:J837" si="146">I774/SQRT(1+(I774/($K$2*(300+(25*Q774)+0.05*(Q774)^3)))^2)</f>
        <v>3.1092019076718223</v>
      </c>
      <c r="K774" s="13">
        <f t="shared" ref="K774:K837" si="147">I774-J774</f>
        <v>2.4808455714175892E-4</v>
      </c>
      <c r="L774" s="13">
        <f t="shared" ref="L774:L837" si="148">IF(K774&gt;$N$2,(K774-$N$2)/$L$2,0)</f>
        <v>0</v>
      </c>
      <c r="M774" s="13">
        <f t="shared" si="142"/>
        <v>4.4169678114790861E-3</v>
      </c>
      <c r="N774" s="13">
        <f t="shared" ref="N774:N837" si="149">$M$2*M774</f>
        <v>2.7385200431170333E-3</v>
      </c>
      <c r="O774" s="13">
        <f t="shared" ref="O774:O837" si="150">N774+G774</f>
        <v>2.7385200431170333E-3</v>
      </c>
      <c r="Q774">
        <v>22.23254278152536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46.814337130323928</v>
      </c>
      <c r="G775" s="13">
        <f t="shared" si="144"/>
        <v>1.1986826795050969</v>
      </c>
      <c r="H775" s="13">
        <f t="shared" si="145"/>
        <v>45.61565445081883</v>
      </c>
      <c r="I775" s="16">
        <f t="shared" ref="I775:I838" si="152">H775+K774-L774</f>
        <v>45.615902535375973</v>
      </c>
      <c r="J775" s="13">
        <f t="shared" si="146"/>
        <v>44.417969324598374</v>
      </c>
      <c r="K775" s="13">
        <f t="shared" si="147"/>
        <v>1.1979332107775988</v>
      </c>
      <c r="L775" s="13">
        <f t="shared" si="148"/>
        <v>0</v>
      </c>
      <c r="M775" s="13">
        <f t="shared" ref="M775:M838" si="153">L775+M774-N774</f>
        <v>1.6784477683620528E-3</v>
      </c>
      <c r="N775" s="13">
        <f t="shared" si="149"/>
        <v>1.0406376163844728E-3</v>
      </c>
      <c r="O775" s="13">
        <f t="shared" si="150"/>
        <v>1.1997233171214814</v>
      </c>
      <c r="Q775">
        <v>18.948294057820249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22.961669114162131</v>
      </c>
      <c r="G776" s="13">
        <f t="shared" si="144"/>
        <v>0</v>
      </c>
      <c r="H776" s="13">
        <f t="shared" si="145"/>
        <v>22.961669114162131</v>
      </c>
      <c r="I776" s="16">
        <f t="shared" si="152"/>
        <v>24.15960232493973</v>
      </c>
      <c r="J776" s="13">
        <f t="shared" si="146"/>
        <v>23.902509636884911</v>
      </c>
      <c r="K776" s="13">
        <f t="shared" si="147"/>
        <v>0.25709268805481855</v>
      </c>
      <c r="L776" s="13">
        <f t="shared" si="148"/>
        <v>0</v>
      </c>
      <c r="M776" s="13">
        <f t="shared" si="153"/>
        <v>6.3781015197757998E-4</v>
      </c>
      <c r="N776" s="13">
        <f t="shared" si="149"/>
        <v>3.9544229422609957E-4</v>
      </c>
      <c r="O776" s="13">
        <f t="shared" si="150"/>
        <v>3.9544229422609957E-4</v>
      </c>
      <c r="Q776">
        <v>16.51229146827545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83.153419841145279</v>
      </c>
      <c r="G777" s="13">
        <f t="shared" si="144"/>
        <v>7.2806351202234056</v>
      </c>
      <c r="H777" s="13">
        <f t="shared" si="145"/>
        <v>75.872784720921871</v>
      </c>
      <c r="I777" s="16">
        <f t="shared" si="152"/>
        <v>76.129877408976682</v>
      </c>
      <c r="J777" s="13">
        <f t="shared" si="146"/>
        <v>65.348507649138185</v>
      </c>
      <c r="K777" s="13">
        <f t="shared" si="147"/>
        <v>10.781369759838498</v>
      </c>
      <c r="L777" s="13">
        <f t="shared" si="148"/>
        <v>0</v>
      </c>
      <c r="M777" s="13">
        <f t="shared" si="153"/>
        <v>2.4236785775148042E-4</v>
      </c>
      <c r="N777" s="13">
        <f t="shared" si="149"/>
        <v>1.5026807180591785E-4</v>
      </c>
      <c r="O777" s="13">
        <f t="shared" si="150"/>
        <v>7.2807853882952118</v>
      </c>
      <c r="Q777">
        <v>12.8482326516129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104.8848518183248</v>
      </c>
      <c r="G778" s="13">
        <f t="shared" si="144"/>
        <v>10.917753228175878</v>
      </c>
      <c r="H778" s="13">
        <f t="shared" si="145"/>
        <v>93.967098590148922</v>
      </c>
      <c r="I778" s="16">
        <f t="shared" si="152"/>
        <v>104.74846834998742</v>
      </c>
      <c r="J778" s="13">
        <f t="shared" si="146"/>
        <v>79.963236010171045</v>
      </c>
      <c r="K778" s="13">
        <f t="shared" si="147"/>
        <v>24.785232339816375</v>
      </c>
      <c r="L778" s="13">
        <f t="shared" si="148"/>
        <v>4.6863903089851151</v>
      </c>
      <c r="M778" s="13">
        <f t="shared" si="153"/>
        <v>4.6864824087710604</v>
      </c>
      <c r="N778" s="13">
        <f t="shared" si="149"/>
        <v>2.9056190934380575</v>
      </c>
      <c r="O778" s="13">
        <f t="shared" si="150"/>
        <v>13.823372321613935</v>
      </c>
      <c r="Q778">
        <v>12.42966793557313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10.30045633222457</v>
      </c>
      <c r="G779" s="13">
        <f t="shared" si="144"/>
        <v>0</v>
      </c>
      <c r="H779" s="13">
        <f t="shared" si="145"/>
        <v>10.30045633222457</v>
      </c>
      <c r="I779" s="16">
        <f t="shared" si="152"/>
        <v>30.399298363055831</v>
      </c>
      <c r="J779" s="13">
        <f t="shared" si="146"/>
        <v>29.760715690697054</v>
      </c>
      <c r="K779" s="13">
        <f t="shared" si="147"/>
        <v>0.63858267235877619</v>
      </c>
      <c r="L779" s="13">
        <f t="shared" si="148"/>
        <v>0</v>
      </c>
      <c r="M779" s="13">
        <f t="shared" si="153"/>
        <v>1.7808633153330029</v>
      </c>
      <c r="N779" s="13">
        <f t="shared" si="149"/>
        <v>1.1041352555064619</v>
      </c>
      <c r="O779" s="13">
        <f t="shared" si="150"/>
        <v>1.1041352555064619</v>
      </c>
      <c r="Q779">
        <v>14.821563223430861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94.017138503074392</v>
      </c>
      <c r="G780" s="13">
        <f t="shared" si="144"/>
        <v>9.0988598882228775</v>
      </c>
      <c r="H780" s="13">
        <f t="shared" si="145"/>
        <v>84.918278614851516</v>
      </c>
      <c r="I780" s="16">
        <f t="shared" si="152"/>
        <v>85.556861287210296</v>
      </c>
      <c r="J780" s="13">
        <f t="shared" si="146"/>
        <v>72.709089653923186</v>
      </c>
      <c r="K780" s="13">
        <f t="shared" si="147"/>
        <v>12.84777163328711</v>
      </c>
      <c r="L780" s="13">
        <f t="shared" si="148"/>
        <v>0</v>
      </c>
      <c r="M780" s="13">
        <f t="shared" si="153"/>
        <v>0.67672805982654105</v>
      </c>
      <c r="N780" s="13">
        <f t="shared" si="149"/>
        <v>0.41957139709245544</v>
      </c>
      <c r="O780" s="13">
        <f t="shared" si="150"/>
        <v>9.5184312853153337</v>
      </c>
      <c r="Q780">
        <v>14.00758672693437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48.496028874619697</v>
      </c>
      <c r="G781" s="13">
        <f t="shared" si="144"/>
        <v>1.4801418811626477</v>
      </c>
      <c r="H781" s="13">
        <f t="shared" si="145"/>
        <v>47.015886993457052</v>
      </c>
      <c r="I781" s="16">
        <f t="shared" si="152"/>
        <v>59.863658626744161</v>
      </c>
      <c r="J781" s="13">
        <f t="shared" si="146"/>
        <v>55.897816153348188</v>
      </c>
      <c r="K781" s="13">
        <f t="shared" si="147"/>
        <v>3.9658424733959734</v>
      </c>
      <c r="L781" s="13">
        <f t="shared" si="148"/>
        <v>0</v>
      </c>
      <c r="M781" s="13">
        <f t="shared" si="153"/>
        <v>0.25715666273408561</v>
      </c>
      <c r="N781" s="13">
        <f t="shared" si="149"/>
        <v>0.15943713089513306</v>
      </c>
      <c r="O781" s="13">
        <f t="shared" si="150"/>
        <v>1.6395790120577807</v>
      </c>
      <c r="Q781">
        <v>15.79063721447778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70.584611668850243</v>
      </c>
      <c r="G782" s="13">
        <f t="shared" si="144"/>
        <v>5.1770351436162301</v>
      </c>
      <c r="H782" s="13">
        <f t="shared" si="145"/>
        <v>65.40757652523402</v>
      </c>
      <c r="I782" s="16">
        <f t="shared" si="152"/>
        <v>69.373418998630001</v>
      </c>
      <c r="J782" s="13">
        <f t="shared" si="146"/>
        <v>64.204336937489785</v>
      </c>
      <c r="K782" s="13">
        <f t="shared" si="147"/>
        <v>5.169082061140216</v>
      </c>
      <c r="L782" s="13">
        <f t="shared" si="148"/>
        <v>0</v>
      </c>
      <c r="M782" s="13">
        <f t="shared" si="153"/>
        <v>9.7719531838952545E-2</v>
      </c>
      <c r="N782" s="13">
        <f t="shared" si="149"/>
        <v>6.0586109740150579E-2</v>
      </c>
      <c r="O782" s="13">
        <f t="shared" si="150"/>
        <v>5.2376212533563811</v>
      </c>
      <c r="Q782">
        <v>16.957418482358861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3.559528085167766</v>
      </c>
      <c r="G783" s="13">
        <f t="shared" si="144"/>
        <v>0</v>
      </c>
      <c r="H783" s="13">
        <f t="shared" si="145"/>
        <v>3.559528085167766</v>
      </c>
      <c r="I783" s="16">
        <f t="shared" si="152"/>
        <v>8.7286101463079824</v>
      </c>
      <c r="J783" s="13">
        <f t="shared" si="146"/>
        <v>8.7244051180140048</v>
      </c>
      <c r="K783" s="13">
        <f t="shared" si="147"/>
        <v>4.2050282939776196E-3</v>
      </c>
      <c r="L783" s="13">
        <f t="shared" si="148"/>
        <v>0</v>
      </c>
      <c r="M783" s="13">
        <f t="shared" si="153"/>
        <v>3.7133422098801966E-2</v>
      </c>
      <c r="N783" s="13">
        <f t="shared" si="149"/>
        <v>2.3022721701257218E-2</v>
      </c>
      <c r="O783" s="13">
        <f t="shared" si="150"/>
        <v>2.3022721701257218E-2</v>
      </c>
      <c r="Q783">
        <v>24.122169826964662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5.9773522216124721</v>
      </c>
      <c r="G784" s="13">
        <f t="shared" si="144"/>
        <v>0</v>
      </c>
      <c r="H784" s="13">
        <f t="shared" si="145"/>
        <v>5.9773522216124721</v>
      </c>
      <c r="I784" s="16">
        <f t="shared" si="152"/>
        <v>5.9815572499064498</v>
      </c>
      <c r="J784" s="13">
        <f t="shared" si="146"/>
        <v>5.9804828933155463</v>
      </c>
      <c r="K784" s="13">
        <f t="shared" si="147"/>
        <v>1.0743565909034913E-3</v>
      </c>
      <c r="L784" s="13">
        <f t="shared" si="148"/>
        <v>0</v>
      </c>
      <c r="M784" s="13">
        <f t="shared" si="153"/>
        <v>1.4110700397544747E-2</v>
      </c>
      <c r="N784" s="13">
        <f t="shared" si="149"/>
        <v>8.7486342464777427E-3</v>
      </c>
      <c r="O784" s="13">
        <f t="shared" si="150"/>
        <v>8.7486342464777427E-3</v>
      </c>
      <c r="Q784">
        <v>25.783105870967749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11.12993573855584</v>
      </c>
      <c r="G785" s="13">
        <f t="shared" si="144"/>
        <v>0</v>
      </c>
      <c r="H785" s="13">
        <f t="shared" si="145"/>
        <v>11.12993573855584</v>
      </c>
      <c r="I785" s="16">
        <f t="shared" si="152"/>
        <v>11.131010095146744</v>
      </c>
      <c r="J785" s="13">
        <f t="shared" si="146"/>
        <v>11.122308385150706</v>
      </c>
      <c r="K785" s="13">
        <f t="shared" si="147"/>
        <v>8.7017099960373656E-3</v>
      </c>
      <c r="L785" s="13">
        <f t="shared" si="148"/>
        <v>0</v>
      </c>
      <c r="M785" s="13">
        <f t="shared" si="153"/>
        <v>5.3620661510670048E-3</v>
      </c>
      <c r="N785" s="13">
        <f t="shared" si="149"/>
        <v>3.324481013661543E-3</v>
      </c>
      <c r="O785" s="13">
        <f t="shared" si="150"/>
        <v>3.324481013661543E-3</v>
      </c>
      <c r="Q785">
        <v>24.134300973705791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6.5746604786203378</v>
      </c>
      <c r="G786" s="13">
        <f t="shared" si="144"/>
        <v>0</v>
      </c>
      <c r="H786" s="13">
        <f t="shared" si="145"/>
        <v>6.5746604786203378</v>
      </c>
      <c r="I786" s="16">
        <f t="shared" si="152"/>
        <v>6.5833621886163751</v>
      </c>
      <c r="J786" s="13">
        <f t="shared" si="146"/>
        <v>6.5814976033017851</v>
      </c>
      <c r="K786" s="13">
        <f t="shared" si="147"/>
        <v>1.8645853145899949E-3</v>
      </c>
      <c r="L786" s="13">
        <f t="shared" si="148"/>
        <v>0</v>
      </c>
      <c r="M786" s="13">
        <f t="shared" si="153"/>
        <v>2.0375851374054618E-3</v>
      </c>
      <c r="N786" s="13">
        <f t="shared" si="149"/>
        <v>1.2633027851913863E-3</v>
      </c>
      <c r="O786" s="13">
        <f t="shared" si="150"/>
        <v>1.2633027851913863E-3</v>
      </c>
      <c r="Q786">
        <v>23.88904260364605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4.3</v>
      </c>
      <c r="G787" s="13">
        <f t="shared" si="144"/>
        <v>0</v>
      </c>
      <c r="H787" s="13">
        <f t="shared" si="145"/>
        <v>4.3</v>
      </c>
      <c r="I787" s="16">
        <f t="shared" si="152"/>
        <v>4.3018645853145898</v>
      </c>
      <c r="J787" s="13">
        <f t="shared" si="146"/>
        <v>4.3008706968305317</v>
      </c>
      <c r="K787" s="13">
        <f t="shared" si="147"/>
        <v>9.9388848405812524E-4</v>
      </c>
      <c r="L787" s="13">
        <f t="shared" si="148"/>
        <v>0</v>
      </c>
      <c r="M787" s="13">
        <f t="shared" si="153"/>
        <v>7.7428235221407545E-4</v>
      </c>
      <c r="N787" s="13">
        <f t="shared" si="149"/>
        <v>4.8005505837272675E-4</v>
      </c>
      <c r="O787" s="13">
        <f t="shared" si="150"/>
        <v>4.8005505837272675E-4</v>
      </c>
      <c r="Q787">
        <v>19.305030596968621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5.2725317005439436</v>
      </c>
      <c r="G788" s="13">
        <f t="shared" si="144"/>
        <v>0</v>
      </c>
      <c r="H788" s="13">
        <f t="shared" si="145"/>
        <v>5.2725317005439436</v>
      </c>
      <c r="I788" s="16">
        <f t="shared" si="152"/>
        <v>5.2735255890280017</v>
      </c>
      <c r="J788" s="13">
        <f t="shared" si="146"/>
        <v>5.2717516130413902</v>
      </c>
      <c r="K788" s="13">
        <f t="shared" si="147"/>
        <v>1.7739759866115534E-3</v>
      </c>
      <c r="L788" s="13">
        <f t="shared" si="148"/>
        <v>0</v>
      </c>
      <c r="M788" s="13">
        <f t="shared" si="153"/>
        <v>2.942272938413487E-4</v>
      </c>
      <c r="N788" s="13">
        <f t="shared" si="149"/>
        <v>1.8242092218163618E-4</v>
      </c>
      <c r="O788" s="13">
        <f t="shared" si="150"/>
        <v>1.8242092218163618E-4</v>
      </c>
      <c r="Q788">
        <v>19.52698388134413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75.499281887809374</v>
      </c>
      <c r="G789" s="13">
        <f t="shared" si="144"/>
        <v>5.9995872914342856</v>
      </c>
      <c r="H789" s="13">
        <f t="shared" si="145"/>
        <v>69.499694596375093</v>
      </c>
      <c r="I789" s="16">
        <f t="shared" si="152"/>
        <v>69.501468572361702</v>
      </c>
      <c r="J789" s="13">
        <f t="shared" si="146"/>
        <v>63.473820329776075</v>
      </c>
      <c r="K789" s="13">
        <f t="shared" si="147"/>
        <v>6.0276482425856273</v>
      </c>
      <c r="L789" s="13">
        <f t="shared" si="148"/>
        <v>0</v>
      </c>
      <c r="M789" s="13">
        <f t="shared" si="153"/>
        <v>1.1180637165971252E-4</v>
      </c>
      <c r="N789" s="13">
        <f t="shared" si="149"/>
        <v>6.9319950429021758E-5</v>
      </c>
      <c r="O789" s="13">
        <f t="shared" si="150"/>
        <v>5.9996566113847143</v>
      </c>
      <c r="Q789">
        <v>15.7584196516129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56.434603484927052</v>
      </c>
      <c r="G790" s="13">
        <f t="shared" si="144"/>
        <v>2.8087949352642414</v>
      </c>
      <c r="H790" s="13">
        <f t="shared" si="145"/>
        <v>53.625808549662814</v>
      </c>
      <c r="I790" s="16">
        <f t="shared" si="152"/>
        <v>59.653456792248441</v>
      </c>
      <c r="J790" s="13">
        <f t="shared" si="146"/>
        <v>55.279168680314868</v>
      </c>
      <c r="K790" s="13">
        <f t="shared" si="147"/>
        <v>4.3742881119335735</v>
      </c>
      <c r="L790" s="13">
        <f t="shared" si="148"/>
        <v>0</v>
      </c>
      <c r="M790" s="13">
        <f t="shared" si="153"/>
        <v>4.2486421230690763E-5</v>
      </c>
      <c r="N790" s="13">
        <f t="shared" si="149"/>
        <v>2.6341581163028272E-5</v>
      </c>
      <c r="O790" s="13">
        <f t="shared" si="150"/>
        <v>2.8088212768454044</v>
      </c>
      <c r="Q790">
        <v>14.930037317113889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3.486988894874838</v>
      </c>
      <c r="G791" s="13">
        <f t="shared" si="144"/>
        <v>0</v>
      </c>
      <c r="H791" s="13">
        <f t="shared" si="145"/>
        <v>3.486988894874838</v>
      </c>
      <c r="I791" s="16">
        <f t="shared" si="152"/>
        <v>7.861277006808411</v>
      </c>
      <c r="J791" s="13">
        <f t="shared" si="146"/>
        <v>7.8492057164351001</v>
      </c>
      <c r="K791" s="13">
        <f t="shared" si="147"/>
        <v>1.2071290373310894E-2</v>
      </c>
      <c r="L791" s="13">
        <f t="shared" si="148"/>
        <v>0</v>
      </c>
      <c r="M791" s="13">
        <f t="shared" si="153"/>
        <v>1.614484006766249E-5</v>
      </c>
      <c r="N791" s="13">
        <f t="shared" si="149"/>
        <v>1.0009800841950745E-5</v>
      </c>
      <c r="O791" s="13">
        <f t="shared" si="150"/>
        <v>1.0009800841950745E-5</v>
      </c>
      <c r="Q791">
        <v>14.39385422733344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102.05613471273981</v>
      </c>
      <c r="G792" s="13">
        <f t="shared" si="144"/>
        <v>10.444320174256463</v>
      </c>
      <c r="H792" s="13">
        <f t="shared" si="145"/>
        <v>91.611814538483344</v>
      </c>
      <c r="I792" s="16">
        <f t="shared" si="152"/>
        <v>91.623885828856658</v>
      </c>
      <c r="J792" s="13">
        <f t="shared" si="146"/>
        <v>79.836007599480851</v>
      </c>
      <c r="K792" s="13">
        <f t="shared" si="147"/>
        <v>11.787878229375806</v>
      </c>
      <c r="L792" s="13">
        <f t="shared" si="148"/>
        <v>0</v>
      </c>
      <c r="M792" s="13">
        <f t="shared" si="153"/>
        <v>6.1350392257117457E-6</v>
      </c>
      <c r="N792" s="13">
        <f t="shared" si="149"/>
        <v>3.8037243199412822E-6</v>
      </c>
      <c r="O792" s="13">
        <f t="shared" si="150"/>
        <v>10.444323977980783</v>
      </c>
      <c r="Q792">
        <v>16.375303955991509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74.535034696724821</v>
      </c>
      <c r="G793" s="13">
        <f t="shared" si="144"/>
        <v>5.8382044187860966</v>
      </c>
      <c r="H793" s="13">
        <f t="shared" si="145"/>
        <v>68.69683027793873</v>
      </c>
      <c r="I793" s="16">
        <f t="shared" si="152"/>
        <v>80.484708507314537</v>
      </c>
      <c r="J793" s="13">
        <f t="shared" si="146"/>
        <v>72.192353656491477</v>
      </c>
      <c r="K793" s="13">
        <f t="shared" si="147"/>
        <v>8.2923548508230596</v>
      </c>
      <c r="L793" s="13">
        <f t="shared" si="148"/>
        <v>0</v>
      </c>
      <c r="M793" s="13">
        <f t="shared" si="153"/>
        <v>2.3313149057704635E-6</v>
      </c>
      <c r="N793" s="13">
        <f t="shared" si="149"/>
        <v>1.4454152415776874E-6</v>
      </c>
      <c r="O793" s="13">
        <f t="shared" si="150"/>
        <v>5.8382058642013384</v>
      </c>
      <c r="Q793">
        <v>16.42679524138639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62.993703946455511</v>
      </c>
      <c r="G794" s="13">
        <f t="shared" si="144"/>
        <v>3.9065699500702755</v>
      </c>
      <c r="H794" s="13">
        <f t="shared" si="145"/>
        <v>59.087133996385234</v>
      </c>
      <c r="I794" s="16">
        <f t="shared" si="152"/>
        <v>67.379488847208293</v>
      </c>
      <c r="J794" s="13">
        <f t="shared" si="146"/>
        <v>63.086129808775375</v>
      </c>
      <c r="K794" s="13">
        <f t="shared" si="147"/>
        <v>4.2933590384329179</v>
      </c>
      <c r="L794" s="13">
        <f t="shared" si="148"/>
        <v>0</v>
      </c>
      <c r="M794" s="13">
        <f t="shared" si="153"/>
        <v>8.8589966419277613E-7</v>
      </c>
      <c r="N794" s="13">
        <f t="shared" si="149"/>
        <v>5.4925779179952124E-7</v>
      </c>
      <c r="O794" s="13">
        <f t="shared" si="150"/>
        <v>3.9065704993280672</v>
      </c>
      <c r="Q794">
        <v>17.778044224589859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10.561580689921261</v>
      </c>
      <c r="G795" s="13">
        <f t="shared" si="144"/>
        <v>0</v>
      </c>
      <c r="H795" s="13">
        <f t="shared" si="145"/>
        <v>10.561580689921261</v>
      </c>
      <c r="I795" s="16">
        <f t="shared" si="152"/>
        <v>14.854939728354179</v>
      </c>
      <c r="J795" s="13">
        <f t="shared" si="146"/>
        <v>14.830736660604179</v>
      </c>
      <c r="K795" s="13">
        <f t="shared" si="147"/>
        <v>2.4203067749999363E-2</v>
      </c>
      <c r="L795" s="13">
        <f t="shared" si="148"/>
        <v>0</v>
      </c>
      <c r="M795" s="13">
        <f t="shared" si="153"/>
        <v>3.3664187239325489E-7</v>
      </c>
      <c r="N795" s="13">
        <f t="shared" si="149"/>
        <v>2.0871796088381802E-7</v>
      </c>
      <c r="O795" s="13">
        <f t="shared" si="150"/>
        <v>2.0871796088381802E-7</v>
      </c>
      <c r="Q795">
        <v>23.005177700303559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61.327559655514911</v>
      </c>
      <c r="G796" s="13">
        <f t="shared" si="144"/>
        <v>3.6277128744111407</v>
      </c>
      <c r="H796" s="13">
        <f t="shared" si="145"/>
        <v>57.699846781103773</v>
      </c>
      <c r="I796" s="16">
        <f t="shared" si="152"/>
        <v>57.724049848853774</v>
      </c>
      <c r="J796" s="13">
        <f t="shared" si="146"/>
        <v>56.709156862927273</v>
      </c>
      <c r="K796" s="13">
        <f t="shared" si="147"/>
        <v>1.014892985926501</v>
      </c>
      <c r="L796" s="13">
        <f t="shared" si="148"/>
        <v>0</v>
      </c>
      <c r="M796" s="13">
        <f t="shared" si="153"/>
        <v>1.2792391150943687E-7</v>
      </c>
      <c r="N796" s="13">
        <f t="shared" si="149"/>
        <v>7.9312825135850854E-8</v>
      </c>
      <c r="O796" s="13">
        <f t="shared" si="150"/>
        <v>3.6277129537239658</v>
      </c>
      <c r="Q796">
        <v>25.233689870967751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54.659376994414643</v>
      </c>
      <c r="G797" s="13">
        <f t="shared" si="144"/>
        <v>2.5116811315747345</v>
      </c>
      <c r="H797" s="13">
        <f t="shared" si="145"/>
        <v>52.14769586283991</v>
      </c>
      <c r="I797" s="16">
        <f t="shared" si="152"/>
        <v>53.162588848766411</v>
      </c>
      <c r="J797" s="13">
        <f t="shared" si="146"/>
        <v>52.192579466903197</v>
      </c>
      <c r="K797" s="13">
        <f t="shared" si="147"/>
        <v>0.97000938186321406</v>
      </c>
      <c r="L797" s="13">
        <f t="shared" si="148"/>
        <v>0</v>
      </c>
      <c r="M797" s="13">
        <f t="shared" si="153"/>
        <v>4.8611086373586017E-8</v>
      </c>
      <c r="N797" s="13">
        <f t="shared" si="149"/>
        <v>3.013887355162333E-8</v>
      </c>
      <c r="O797" s="13">
        <f t="shared" si="150"/>
        <v>2.5116811617136081</v>
      </c>
      <c r="Q797">
        <v>23.78144884800702</v>
      </c>
    </row>
    <row r="798" spans="1:17" x14ac:dyDescent="0.2">
      <c r="A798" s="14">
        <f t="shared" si="151"/>
        <v>46266</v>
      </c>
      <c r="B798" s="1">
        <v>9</v>
      </c>
      <c r="F798" s="34">
        <v>25.663647106169709</v>
      </c>
      <c r="G798" s="13">
        <f t="shared" si="144"/>
        <v>0</v>
      </c>
      <c r="H798" s="13">
        <f t="shared" si="145"/>
        <v>25.663647106169709</v>
      </c>
      <c r="I798" s="16">
        <f t="shared" si="152"/>
        <v>26.633656488032923</v>
      </c>
      <c r="J798" s="13">
        <f t="shared" si="146"/>
        <v>26.497435798125359</v>
      </c>
      <c r="K798" s="13">
        <f t="shared" si="147"/>
        <v>0.13622068990756375</v>
      </c>
      <c r="L798" s="13">
        <f t="shared" si="148"/>
        <v>0</v>
      </c>
      <c r="M798" s="13">
        <f t="shared" si="153"/>
        <v>1.8472212821962687E-8</v>
      </c>
      <c r="N798" s="13">
        <f t="shared" si="149"/>
        <v>1.1452771949616866E-8</v>
      </c>
      <c r="O798" s="13">
        <f t="shared" si="150"/>
        <v>1.1452771949616866E-8</v>
      </c>
      <c r="Q798">
        <v>23.136595462843779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55.371689116311487</v>
      </c>
      <c r="G799" s="13">
        <f t="shared" si="144"/>
        <v>2.6308984624798333</v>
      </c>
      <c r="H799" s="13">
        <f t="shared" si="145"/>
        <v>52.740790653831652</v>
      </c>
      <c r="I799" s="16">
        <f t="shared" si="152"/>
        <v>52.877011343739213</v>
      </c>
      <c r="J799" s="13">
        <f t="shared" si="146"/>
        <v>50.963871626406785</v>
      </c>
      <c r="K799" s="13">
        <f t="shared" si="147"/>
        <v>1.9131397173324274</v>
      </c>
      <c r="L799" s="13">
        <f t="shared" si="148"/>
        <v>0</v>
      </c>
      <c r="M799" s="13">
        <f t="shared" si="153"/>
        <v>7.0194408723458216E-9</v>
      </c>
      <c r="N799" s="13">
        <f t="shared" si="149"/>
        <v>4.3520533408544094E-9</v>
      </c>
      <c r="O799" s="13">
        <f t="shared" si="150"/>
        <v>2.6308984668318867</v>
      </c>
      <c r="Q799">
        <v>18.662539751910881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75.106033941165521</v>
      </c>
      <c r="G800" s="13">
        <f t="shared" si="144"/>
        <v>5.9337706793879441</v>
      </c>
      <c r="H800" s="13">
        <f t="shared" si="145"/>
        <v>69.172263261777573</v>
      </c>
      <c r="I800" s="16">
        <f t="shared" si="152"/>
        <v>71.08540297911</v>
      </c>
      <c r="J800" s="13">
        <f t="shared" si="146"/>
        <v>63.461144774865794</v>
      </c>
      <c r="K800" s="13">
        <f t="shared" si="147"/>
        <v>7.6242582042442066</v>
      </c>
      <c r="L800" s="13">
        <f t="shared" si="148"/>
        <v>0</v>
      </c>
      <c r="M800" s="13">
        <f t="shared" si="153"/>
        <v>2.6673875314914122E-9</v>
      </c>
      <c r="N800" s="13">
        <f t="shared" si="149"/>
        <v>1.6537802695246756E-9</v>
      </c>
      <c r="O800" s="13">
        <f t="shared" si="150"/>
        <v>5.9337706810417243</v>
      </c>
      <c r="Q800">
        <v>14.30766433088065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4.2224001553934007</v>
      </c>
      <c r="G801" s="13">
        <f t="shared" si="144"/>
        <v>0</v>
      </c>
      <c r="H801" s="13">
        <f t="shared" si="145"/>
        <v>4.2224001553934007</v>
      </c>
      <c r="I801" s="16">
        <f t="shared" si="152"/>
        <v>11.846658359637608</v>
      </c>
      <c r="J801" s="13">
        <f t="shared" si="146"/>
        <v>11.807756043954049</v>
      </c>
      <c r="K801" s="13">
        <f t="shared" si="147"/>
        <v>3.8902315683559507E-2</v>
      </c>
      <c r="L801" s="13">
        <f t="shared" si="148"/>
        <v>0</v>
      </c>
      <c r="M801" s="13">
        <f t="shared" si="153"/>
        <v>1.0136072619667366E-9</v>
      </c>
      <c r="N801" s="13">
        <f t="shared" si="149"/>
        <v>6.2843650241937671E-10</v>
      </c>
      <c r="O801" s="13">
        <f t="shared" si="150"/>
        <v>6.2843650241937671E-10</v>
      </c>
      <c r="Q801">
        <v>14.807490651612911</v>
      </c>
    </row>
    <row r="802" spans="1:17" x14ac:dyDescent="0.2">
      <c r="A802" s="14">
        <f t="shared" si="151"/>
        <v>46388</v>
      </c>
      <c r="B802" s="1">
        <v>1</v>
      </c>
      <c r="F802" s="34">
        <v>74.228659855060442</v>
      </c>
      <c r="G802" s="13">
        <f t="shared" si="144"/>
        <v>5.786927471845428</v>
      </c>
      <c r="H802" s="13">
        <f t="shared" si="145"/>
        <v>68.441732383215012</v>
      </c>
      <c r="I802" s="16">
        <f t="shared" si="152"/>
        <v>68.480634698898569</v>
      </c>
      <c r="J802" s="13">
        <f t="shared" si="146"/>
        <v>61.59442569317244</v>
      </c>
      <c r="K802" s="13">
        <f t="shared" si="147"/>
        <v>6.8862090057261298</v>
      </c>
      <c r="L802" s="13">
        <f t="shared" si="148"/>
        <v>0</v>
      </c>
      <c r="M802" s="13">
        <f t="shared" si="153"/>
        <v>3.8517075954735994E-10</v>
      </c>
      <c r="N802" s="13">
        <f t="shared" si="149"/>
        <v>2.3880587091936315E-10</v>
      </c>
      <c r="O802" s="13">
        <f t="shared" si="150"/>
        <v>5.7869274720842343</v>
      </c>
      <c r="Q802">
        <v>14.316598999352831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19.689249169649891</v>
      </c>
      <c r="G803" s="13">
        <f t="shared" si="144"/>
        <v>0</v>
      </c>
      <c r="H803" s="13">
        <f t="shared" si="145"/>
        <v>19.689249169649891</v>
      </c>
      <c r="I803" s="16">
        <f t="shared" si="152"/>
        <v>26.575458175376021</v>
      </c>
      <c r="J803" s="13">
        <f t="shared" si="146"/>
        <v>26.252003237071214</v>
      </c>
      <c r="K803" s="13">
        <f t="shared" si="147"/>
        <v>0.32345493830480621</v>
      </c>
      <c r="L803" s="13">
        <f t="shared" si="148"/>
        <v>0</v>
      </c>
      <c r="M803" s="13">
        <f t="shared" si="153"/>
        <v>1.4636488862799679E-10</v>
      </c>
      <c r="N803" s="13">
        <f t="shared" si="149"/>
        <v>9.0746230949358011E-11</v>
      </c>
      <c r="O803" s="13">
        <f t="shared" si="150"/>
        <v>9.0746230949358011E-11</v>
      </c>
      <c r="Q803">
        <v>16.89601493698753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27.82684133269079</v>
      </c>
      <c r="G804" s="13">
        <f t="shared" si="144"/>
        <v>0</v>
      </c>
      <c r="H804" s="13">
        <f t="shared" si="145"/>
        <v>27.82684133269079</v>
      </c>
      <c r="I804" s="16">
        <f t="shared" si="152"/>
        <v>28.150296270995597</v>
      </c>
      <c r="J804" s="13">
        <f t="shared" si="146"/>
        <v>27.879431237176604</v>
      </c>
      <c r="K804" s="13">
        <f t="shared" si="147"/>
        <v>0.27086503381899263</v>
      </c>
      <c r="L804" s="13">
        <f t="shared" si="148"/>
        <v>0</v>
      </c>
      <c r="M804" s="13">
        <f t="shared" si="153"/>
        <v>5.561865767863878E-11</v>
      </c>
      <c r="N804" s="13">
        <f t="shared" si="149"/>
        <v>3.4483567760756043E-11</v>
      </c>
      <c r="O804" s="13">
        <f t="shared" si="150"/>
        <v>3.4483567760756043E-11</v>
      </c>
      <c r="Q804">
        <v>19.40110747972453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42.421723193410926</v>
      </c>
      <c r="G805" s="13">
        <f t="shared" si="144"/>
        <v>0.46350537006834353</v>
      </c>
      <c r="H805" s="13">
        <f t="shared" si="145"/>
        <v>41.958217823342586</v>
      </c>
      <c r="I805" s="16">
        <f t="shared" si="152"/>
        <v>42.229082857161579</v>
      </c>
      <c r="J805" s="13">
        <f t="shared" si="146"/>
        <v>41.227065357372226</v>
      </c>
      <c r="K805" s="13">
        <f t="shared" si="147"/>
        <v>1.0020174997893534</v>
      </c>
      <c r="L805" s="13">
        <f t="shared" si="148"/>
        <v>0</v>
      </c>
      <c r="M805" s="13">
        <f t="shared" si="153"/>
        <v>2.1135089917882737E-11</v>
      </c>
      <c r="N805" s="13">
        <f t="shared" si="149"/>
        <v>1.3103755749087297E-11</v>
      </c>
      <c r="O805" s="13">
        <f t="shared" si="150"/>
        <v>0.46350537008144727</v>
      </c>
      <c r="Q805">
        <v>18.602517611567869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27.290611790569852</v>
      </c>
      <c r="G806" s="13">
        <f t="shared" si="144"/>
        <v>0</v>
      </c>
      <c r="H806" s="13">
        <f t="shared" si="145"/>
        <v>27.290611790569852</v>
      </c>
      <c r="I806" s="16">
        <f t="shared" si="152"/>
        <v>28.292629290359205</v>
      </c>
      <c r="J806" s="13">
        <f t="shared" si="146"/>
        <v>28.153293189704581</v>
      </c>
      <c r="K806" s="13">
        <f t="shared" si="147"/>
        <v>0.13933610065462432</v>
      </c>
      <c r="L806" s="13">
        <f t="shared" si="148"/>
        <v>0</v>
      </c>
      <c r="M806" s="13">
        <f t="shared" si="153"/>
        <v>8.0313341687954401E-12</v>
      </c>
      <c r="N806" s="13">
        <f t="shared" si="149"/>
        <v>4.9794271846531726E-12</v>
      </c>
      <c r="O806" s="13">
        <f t="shared" si="150"/>
        <v>4.9794271846531726E-12</v>
      </c>
      <c r="Q806">
        <v>24.270106616661671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6.4734540152419591</v>
      </c>
      <c r="G807" s="13">
        <f t="shared" si="144"/>
        <v>0</v>
      </c>
      <c r="H807" s="13">
        <f t="shared" si="145"/>
        <v>6.4734540152419591</v>
      </c>
      <c r="I807" s="16">
        <f t="shared" si="152"/>
        <v>6.6127901158965834</v>
      </c>
      <c r="J807" s="13">
        <f t="shared" si="146"/>
        <v>6.610776448232266</v>
      </c>
      <c r="K807" s="13">
        <f t="shared" si="147"/>
        <v>2.0136676643174312E-3</v>
      </c>
      <c r="L807" s="13">
        <f t="shared" si="148"/>
        <v>0</v>
      </c>
      <c r="M807" s="13">
        <f t="shared" si="153"/>
        <v>3.0519069841422674E-12</v>
      </c>
      <c r="N807" s="13">
        <f t="shared" si="149"/>
        <v>1.8921823301682057E-12</v>
      </c>
      <c r="O807" s="13">
        <f t="shared" si="150"/>
        <v>1.8921823301682057E-12</v>
      </c>
      <c r="Q807">
        <v>23.43582115722262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2.8903505283605999</v>
      </c>
      <c r="G808" s="13">
        <f t="shared" si="144"/>
        <v>0</v>
      </c>
      <c r="H808" s="13">
        <f t="shared" si="145"/>
        <v>2.8903505283605999</v>
      </c>
      <c r="I808" s="16">
        <f t="shared" si="152"/>
        <v>2.8923641960249173</v>
      </c>
      <c r="J808" s="13">
        <f t="shared" si="146"/>
        <v>2.8921722060702773</v>
      </c>
      <c r="K808" s="13">
        <f t="shared" si="147"/>
        <v>1.9198995464009272E-4</v>
      </c>
      <c r="L808" s="13">
        <f t="shared" si="148"/>
        <v>0</v>
      </c>
      <c r="M808" s="13">
        <f t="shared" si="153"/>
        <v>1.1597246539740617E-12</v>
      </c>
      <c r="N808" s="13">
        <f t="shared" si="149"/>
        <v>7.1902928546391826E-13</v>
      </c>
      <c r="O808" s="13">
        <f t="shared" si="150"/>
        <v>7.1902928546391826E-13</v>
      </c>
      <c r="Q808">
        <v>22.510714604027029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53.061613588404782</v>
      </c>
      <c r="G809" s="13">
        <f t="shared" si="144"/>
        <v>2.2442687391320844</v>
      </c>
      <c r="H809" s="13">
        <f t="shared" si="145"/>
        <v>50.8173448492727</v>
      </c>
      <c r="I809" s="16">
        <f t="shared" si="152"/>
        <v>50.817536839227344</v>
      </c>
      <c r="J809" s="13">
        <f t="shared" si="146"/>
        <v>50.137867480659878</v>
      </c>
      <c r="K809" s="13">
        <f t="shared" si="147"/>
        <v>0.67966935856746602</v>
      </c>
      <c r="L809" s="13">
        <f t="shared" si="148"/>
        <v>0</v>
      </c>
      <c r="M809" s="13">
        <f t="shared" si="153"/>
        <v>4.4069536851014345E-13</v>
      </c>
      <c r="N809" s="13">
        <f t="shared" si="149"/>
        <v>2.7323112847628896E-13</v>
      </c>
      <c r="O809" s="13">
        <f t="shared" si="150"/>
        <v>2.2442687391323575</v>
      </c>
      <c r="Q809">
        <v>25.414121870967751</v>
      </c>
    </row>
    <row r="810" spans="1:17" x14ac:dyDescent="0.2">
      <c r="A810" s="14">
        <f t="shared" si="151"/>
        <v>46631</v>
      </c>
      <c r="B810" s="1">
        <v>9</v>
      </c>
      <c r="F810" s="34">
        <v>32.941674036459723</v>
      </c>
      <c r="G810" s="13">
        <f t="shared" si="144"/>
        <v>0</v>
      </c>
      <c r="H810" s="13">
        <f t="shared" si="145"/>
        <v>32.941674036459723</v>
      </c>
      <c r="I810" s="16">
        <f t="shared" si="152"/>
        <v>33.621343395027189</v>
      </c>
      <c r="J810" s="13">
        <f t="shared" si="146"/>
        <v>33.33315788560332</v>
      </c>
      <c r="K810" s="13">
        <f t="shared" si="147"/>
        <v>0.28818550942386878</v>
      </c>
      <c r="L810" s="13">
        <f t="shared" si="148"/>
        <v>0</v>
      </c>
      <c r="M810" s="13">
        <f t="shared" si="153"/>
        <v>1.674642400338545E-13</v>
      </c>
      <c r="N810" s="13">
        <f t="shared" si="149"/>
        <v>1.0382782882098978E-13</v>
      </c>
      <c r="O810" s="13">
        <f t="shared" si="150"/>
        <v>1.0382782882098978E-13</v>
      </c>
      <c r="Q810">
        <v>22.741519380133049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11.90541354306322</v>
      </c>
      <c r="G811" s="13">
        <f t="shared" si="144"/>
        <v>0</v>
      </c>
      <c r="H811" s="13">
        <f t="shared" si="145"/>
        <v>11.90541354306322</v>
      </c>
      <c r="I811" s="16">
        <f t="shared" si="152"/>
        <v>12.193599052487089</v>
      </c>
      <c r="J811" s="13">
        <f t="shared" si="146"/>
        <v>12.173332871381827</v>
      </c>
      <c r="K811" s="13">
        <f t="shared" si="147"/>
        <v>2.0266181105261794E-2</v>
      </c>
      <c r="L811" s="13">
        <f t="shared" si="148"/>
        <v>0</v>
      </c>
      <c r="M811" s="13">
        <f t="shared" si="153"/>
        <v>6.3636411212864715E-14</v>
      </c>
      <c r="N811" s="13">
        <f t="shared" si="149"/>
        <v>3.9454574951976125E-14</v>
      </c>
      <c r="O811" s="13">
        <f t="shared" si="150"/>
        <v>3.9454574951976125E-14</v>
      </c>
      <c r="Q811">
        <v>20.06991247989313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39.412640122160283</v>
      </c>
      <c r="G812" s="13">
        <f t="shared" si="144"/>
        <v>0</v>
      </c>
      <c r="H812" s="13">
        <f t="shared" si="145"/>
        <v>39.412640122160283</v>
      </c>
      <c r="I812" s="16">
        <f t="shared" si="152"/>
        <v>39.432906303265547</v>
      </c>
      <c r="J812" s="13">
        <f t="shared" si="146"/>
        <v>38.17350800714587</v>
      </c>
      <c r="K812" s="13">
        <f t="shared" si="147"/>
        <v>1.2593982961196772</v>
      </c>
      <c r="L812" s="13">
        <f t="shared" si="148"/>
        <v>0</v>
      </c>
      <c r="M812" s="13">
        <f t="shared" si="153"/>
        <v>2.418183626088859E-14</v>
      </c>
      <c r="N812" s="13">
        <f t="shared" si="149"/>
        <v>1.4992738481750924E-14</v>
      </c>
      <c r="O812" s="13">
        <f t="shared" si="150"/>
        <v>1.4992738481750924E-14</v>
      </c>
      <c r="Q812">
        <v>15.42774174176235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266.39032259999999</v>
      </c>
      <c r="G813" s="13">
        <f t="shared" si="144"/>
        <v>37.948391288763489</v>
      </c>
      <c r="H813" s="13">
        <f t="shared" si="145"/>
        <v>228.44193131123649</v>
      </c>
      <c r="I813" s="16">
        <f t="shared" si="152"/>
        <v>229.70132960735617</v>
      </c>
      <c r="J813" s="13">
        <f t="shared" si="146"/>
        <v>119.72651920987066</v>
      </c>
      <c r="K813" s="13">
        <f t="shared" si="147"/>
        <v>109.97481039748551</v>
      </c>
      <c r="L813" s="13">
        <f t="shared" si="148"/>
        <v>56.568395607671036</v>
      </c>
      <c r="M813" s="13">
        <f t="shared" si="153"/>
        <v>56.568395607671043</v>
      </c>
      <c r="N813" s="13">
        <f t="shared" si="149"/>
        <v>35.072405276756044</v>
      </c>
      <c r="O813" s="13">
        <f t="shared" si="150"/>
        <v>73.020796565519532</v>
      </c>
      <c r="Q813">
        <v>14.250323251612899</v>
      </c>
    </row>
    <row r="814" spans="1:17" x14ac:dyDescent="0.2">
      <c r="A814" s="14">
        <f t="shared" si="151"/>
        <v>46753</v>
      </c>
      <c r="B814" s="1">
        <v>1</v>
      </c>
      <c r="F814" s="34">
        <v>35.97641075919163</v>
      </c>
      <c r="G814" s="13">
        <f t="shared" si="144"/>
        <v>0</v>
      </c>
      <c r="H814" s="13">
        <f t="shared" si="145"/>
        <v>35.97641075919163</v>
      </c>
      <c r="I814" s="16">
        <f t="shared" si="152"/>
        <v>89.382825549006114</v>
      </c>
      <c r="J814" s="13">
        <f t="shared" si="146"/>
        <v>75.426072380306451</v>
      </c>
      <c r="K814" s="13">
        <f t="shared" si="147"/>
        <v>13.956753168699663</v>
      </c>
      <c r="L814" s="13">
        <f t="shared" si="148"/>
        <v>0</v>
      </c>
      <c r="M814" s="13">
        <f t="shared" si="153"/>
        <v>21.495990330914999</v>
      </c>
      <c r="N814" s="13">
        <f t="shared" si="149"/>
        <v>13.3275140051673</v>
      </c>
      <c r="O814" s="13">
        <f t="shared" si="150"/>
        <v>13.3275140051673</v>
      </c>
      <c r="Q814">
        <v>14.279069157360199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32.888373568890643</v>
      </c>
      <c r="G815" s="13">
        <f t="shared" si="144"/>
        <v>0</v>
      </c>
      <c r="H815" s="13">
        <f t="shared" si="145"/>
        <v>32.888373568890643</v>
      </c>
      <c r="I815" s="16">
        <f t="shared" si="152"/>
        <v>46.845126737590306</v>
      </c>
      <c r="J815" s="13">
        <f t="shared" si="146"/>
        <v>44.450718309832446</v>
      </c>
      <c r="K815" s="13">
        <f t="shared" si="147"/>
        <v>2.3944084277578597</v>
      </c>
      <c r="L815" s="13">
        <f t="shared" si="148"/>
        <v>0</v>
      </c>
      <c r="M815" s="13">
        <f t="shared" si="153"/>
        <v>8.1684763257476991</v>
      </c>
      <c r="N815" s="13">
        <f t="shared" si="149"/>
        <v>5.0644553219635737</v>
      </c>
      <c r="O815" s="13">
        <f t="shared" si="150"/>
        <v>5.0644553219635737</v>
      </c>
      <c r="Q815">
        <v>14.30651176755439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83.287683141962304</v>
      </c>
      <c r="G816" s="13">
        <f t="shared" si="144"/>
        <v>7.303106326131414</v>
      </c>
      <c r="H816" s="13">
        <f t="shared" si="145"/>
        <v>75.984576815830891</v>
      </c>
      <c r="I816" s="16">
        <f t="shared" si="152"/>
        <v>78.378985243588744</v>
      </c>
      <c r="J816" s="13">
        <f t="shared" si="146"/>
        <v>69.062065957145663</v>
      </c>
      <c r="K816" s="13">
        <f t="shared" si="147"/>
        <v>9.3169192864430812</v>
      </c>
      <c r="L816" s="13">
        <f t="shared" si="148"/>
        <v>0</v>
      </c>
      <c r="M816" s="13">
        <f t="shared" si="153"/>
        <v>3.1040210037841254</v>
      </c>
      <c r="N816" s="13">
        <f t="shared" si="149"/>
        <v>1.9244930223461578</v>
      </c>
      <c r="O816" s="13">
        <f t="shared" si="150"/>
        <v>9.2275993484775718</v>
      </c>
      <c r="Q816">
        <v>14.829821649231249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85.384699581818424</v>
      </c>
      <c r="G817" s="13">
        <f t="shared" si="144"/>
        <v>7.6540770525006669</v>
      </c>
      <c r="H817" s="13">
        <f t="shared" si="145"/>
        <v>77.730622529317756</v>
      </c>
      <c r="I817" s="16">
        <f t="shared" si="152"/>
        <v>87.047541815760837</v>
      </c>
      <c r="J817" s="13">
        <f t="shared" si="146"/>
        <v>76.874052288613171</v>
      </c>
      <c r="K817" s="13">
        <f t="shared" si="147"/>
        <v>10.173489527147666</v>
      </c>
      <c r="L817" s="13">
        <f t="shared" si="148"/>
        <v>0</v>
      </c>
      <c r="M817" s="13">
        <f t="shared" si="153"/>
        <v>1.1795279814379676</v>
      </c>
      <c r="N817" s="13">
        <f t="shared" si="149"/>
        <v>0.73130734849153989</v>
      </c>
      <c r="O817" s="13">
        <f t="shared" si="150"/>
        <v>8.3853844009922067</v>
      </c>
      <c r="Q817">
        <v>16.476115496660409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6.5224861750347971</v>
      </c>
      <c r="G818" s="13">
        <f t="shared" si="144"/>
        <v>0</v>
      </c>
      <c r="H818" s="13">
        <f t="shared" si="145"/>
        <v>6.5224861750347971</v>
      </c>
      <c r="I818" s="16">
        <f t="shared" si="152"/>
        <v>16.695975702182462</v>
      </c>
      <c r="J818" s="13">
        <f t="shared" si="146"/>
        <v>16.645793057970522</v>
      </c>
      <c r="K818" s="13">
        <f t="shared" si="147"/>
        <v>5.0182644211940186E-2</v>
      </c>
      <c r="L818" s="13">
        <f t="shared" si="148"/>
        <v>0</v>
      </c>
      <c r="M818" s="13">
        <f t="shared" si="153"/>
        <v>0.44822063294642767</v>
      </c>
      <c r="N818" s="13">
        <f t="shared" si="149"/>
        <v>0.27789679242678517</v>
      </c>
      <c r="O818" s="13">
        <f t="shared" si="150"/>
        <v>0.27789679242678517</v>
      </c>
      <c r="Q818">
        <v>20.310164015419641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3.0160819787776179</v>
      </c>
      <c r="G819" s="13">
        <f t="shared" si="144"/>
        <v>0</v>
      </c>
      <c r="H819" s="13">
        <f t="shared" si="145"/>
        <v>3.0160819787776179</v>
      </c>
      <c r="I819" s="16">
        <f t="shared" si="152"/>
        <v>3.066264622989558</v>
      </c>
      <c r="J819" s="13">
        <f t="shared" si="146"/>
        <v>3.0660978661906713</v>
      </c>
      <c r="K819" s="13">
        <f t="shared" si="147"/>
        <v>1.6675679888678019E-4</v>
      </c>
      <c r="L819" s="13">
        <f t="shared" si="148"/>
        <v>0</v>
      </c>
      <c r="M819" s="13">
        <f t="shared" si="153"/>
        <v>0.1703238405196425</v>
      </c>
      <c r="N819" s="13">
        <f t="shared" si="149"/>
        <v>0.10560078112217836</v>
      </c>
      <c r="O819" s="13">
        <f t="shared" si="150"/>
        <v>0.10560078112217836</v>
      </c>
      <c r="Q819">
        <v>24.764422358048279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9.1827420130404427</v>
      </c>
      <c r="G820" s="13">
        <f t="shared" si="144"/>
        <v>0</v>
      </c>
      <c r="H820" s="13">
        <f t="shared" si="145"/>
        <v>9.1827420130404427</v>
      </c>
      <c r="I820" s="16">
        <f t="shared" si="152"/>
        <v>9.1829087698393295</v>
      </c>
      <c r="J820" s="13">
        <f t="shared" si="146"/>
        <v>9.1798161889622243</v>
      </c>
      <c r="K820" s="13">
        <f t="shared" si="147"/>
        <v>3.0925808771051777E-3</v>
      </c>
      <c r="L820" s="13">
        <f t="shared" si="148"/>
        <v>0</v>
      </c>
      <c r="M820" s="13">
        <f t="shared" si="153"/>
        <v>6.4723059397464144E-2</v>
      </c>
      <c r="N820" s="13">
        <f t="shared" si="149"/>
        <v>4.0128296826427767E-2</v>
      </c>
      <c r="O820" s="13">
        <f t="shared" si="150"/>
        <v>4.0128296826427767E-2</v>
      </c>
      <c r="Q820">
        <v>27.443857870967751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23.333959979894171</v>
      </c>
      <c r="G821" s="13">
        <f t="shared" si="144"/>
        <v>0</v>
      </c>
      <c r="H821" s="13">
        <f t="shared" si="145"/>
        <v>23.333959979894171</v>
      </c>
      <c r="I821" s="16">
        <f t="shared" si="152"/>
        <v>23.337052560771276</v>
      </c>
      <c r="J821" s="13">
        <f t="shared" si="146"/>
        <v>23.286009098474302</v>
      </c>
      <c r="K821" s="13">
        <f t="shared" si="147"/>
        <v>5.1043462296973985E-2</v>
      </c>
      <c r="L821" s="13">
        <f t="shared" si="148"/>
        <v>0</v>
      </c>
      <c r="M821" s="13">
        <f t="shared" si="153"/>
        <v>2.4594762571036377E-2</v>
      </c>
      <c r="N821" s="13">
        <f t="shared" si="149"/>
        <v>1.5248752794042553E-2</v>
      </c>
      <c r="O821" s="13">
        <f t="shared" si="150"/>
        <v>1.5248752794042553E-2</v>
      </c>
      <c r="Q821">
        <v>27.38271699158236</v>
      </c>
    </row>
    <row r="822" spans="1:17" x14ac:dyDescent="0.2">
      <c r="A822" s="14">
        <f t="shared" si="151"/>
        <v>46997</v>
      </c>
      <c r="B822" s="1">
        <v>9</v>
      </c>
      <c r="F822" s="34">
        <v>6.287676360410857</v>
      </c>
      <c r="G822" s="13">
        <f t="shared" si="144"/>
        <v>0</v>
      </c>
      <c r="H822" s="13">
        <f t="shared" si="145"/>
        <v>6.287676360410857</v>
      </c>
      <c r="I822" s="16">
        <f t="shared" si="152"/>
        <v>6.338719822707831</v>
      </c>
      <c r="J822" s="13">
        <f t="shared" si="146"/>
        <v>6.3368001515343906</v>
      </c>
      <c r="K822" s="13">
        <f t="shared" si="147"/>
        <v>1.9196711734403848E-3</v>
      </c>
      <c r="L822" s="13">
        <f t="shared" si="148"/>
        <v>0</v>
      </c>
      <c r="M822" s="13">
        <f t="shared" si="153"/>
        <v>9.3460097769938241E-3</v>
      </c>
      <c r="N822" s="13">
        <f t="shared" si="149"/>
        <v>5.7945260617361712E-3</v>
      </c>
      <c r="O822" s="13">
        <f t="shared" si="150"/>
        <v>5.7945260617361712E-3</v>
      </c>
      <c r="Q822">
        <v>22.87265902370314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12.394029545196441</v>
      </c>
      <c r="G823" s="13">
        <f t="shared" si="144"/>
        <v>0</v>
      </c>
      <c r="H823" s="13">
        <f t="shared" si="145"/>
        <v>12.394029545196441</v>
      </c>
      <c r="I823" s="16">
        <f t="shared" si="152"/>
        <v>12.395949216369882</v>
      </c>
      <c r="J823" s="13">
        <f t="shared" si="146"/>
        <v>12.37538203723696</v>
      </c>
      <c r="K823" s="13">
        <f t="shared" si="147"/>
        <v>2.0567179132921609E-2</v>
      </c>
      <c r="L823" s="13">
        <f t="shared" si="148"/>
        <v>0</v>
      </c>
      <c r="M823" s="13">
        <f t="shared" si="153"/>
        <v>3.5514837152576528E-3</v>
      </c>
      <c r="N823" s="13">
        <f t="shared" si="149"/>
        <v>2.2019199034597446E-3</v>
      </c>
      <c r="O823" s="13">
        <f t="shared" si="150"/>
        <v>2.2019199034597446E-3</v>
      </c>
      <c r="Q823">
        <v>20.314428185230121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64.669314104576699</v>
      </c>
      <c r="G824" s="13">
        <f t="shared" si="144"/>
        <v>4.1870112967045641</v>
      </c>
      <c r="H824" s="13">
        <f t="shared" si="145"/>
        <v>60.482302807872138</v>
      </c>
      <c r="I824" s="16">
        <f t="shared" si="152"/>
        <v>60.502869987005056</v>
      </c>
      <c r="J824" s="13">
        <f t="shared" si="146"/>
        <v>55.495937867778196</v>
      </c>
      <c r="K824" s="13">
        <f t="shared" si="147"/>
        <v>5.0069321192268603</v>
      </c>
      <c r="L824" s="13">
        <f t="shared" si="148"/>
        <v>0</v>
      </c>
      <c r="M824" s="13">
        <f t="shared" si="153"/>
        <v>1.3495638117979082E-3</v>
      </c>
      <c r="N824" s="13">
        <f t="shared" si="149"/>
        <v>8.3672956331470308E-4</v>
      </c>
      <c r="O824" s="13">
        <f t="shared" si="150"/>
        <v>4.1878480262678783</v>
      </c>
      <c r="Q824">
        <v>14.150392878497961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153.51433572763449</v>
      </c>
      <c r="G825" s="13">
        <f t="shared" si="144"/>
        <v>19.056709588376549</v>
      </c>
      <c r="H825" s="13">
        <f t="shared" si="145"/>
        <v>134.45762613925794</v>
      </c>
      <c r="I825" s="16">
        <f t="shared" si="152"/>
        <v>139.4645582584848</v>
      </c>
      <c r="J825" s="13">
        <f t="shared" si="146"/>
        <v>85.440689171607445</v>
      </c>
      <c r="K825" s="13">
        <f t="shared" si="147"/>
        <v>54.023869086877355</v>
      </c>
      <c r="L825" s="13">
        <f t="shared" si="148"/>
        <v>22.493252852786707</v>
      </c>
      <c r="M825" s="13">
        <f t="shared" si="153"/>
        <v>22.493765687035189</v>
      </c>
      <c r="N825" s="13">
        <f t="shared" si="149"/>
        <v>13.946134725961818</v>
      </c>
      <c r="O825" s="13">
        <f t="shared" si="150"/>
        <v>33.002844314338368</v>
      </c>
      <c r="Q825">
        <v>10.422739651612901</v>
      </c>
    </row>
    <row r="826" spans="1:17" x14ac:dyDescent="0.2">
      <c r="A826" s="14">
        <f t="shared" si="151"/>
        <v>47119</v>
      </c>
      <c r="B826" s="1">
        <v>1</v>
      </c>
      <c r="F826" s="34">
        <v>91.431797907687326</v>
      </c>
      <c r="G826" s="13">
        <f t="shared" si="144"/>
        <v>8.6661599582513364</v>
      </c>
      <c r="H826" s="13">
        <f t="shared" si="145"/>
        <v>82.765637949435984</v>
      </c>
      <c r="I826" s="16">
        <f t="shared" si="152"/>
        <v>114.29625418352664</v>
      </c>
      <c r="J826" s="13">
        <f t="shared" si="146"/>
        <v>82.889432628125789</v>
      </c>
      <c r="K826" s="13">
        <f t="shared" si="147"/>
        <v>31.406821555400853</v>
      </c>
      <c r="L826" s="13">
        <f t="shared" si="148"/>
        <v>8.7190587949836598</v>
      </c>
      <c r="M826" s="13">
        <f t="shared" si="153"/>
        <v>17.266689756057033</v>
      </c>
      <c r="N826" s="13">
        <f t="shared" si="149"/>
        <v>10.70534764875536</v>
      </c>
      <c r="O826" s="13">
        <f t="shared" si="150"/>
        <v>19.371507607006698</v>
      </c>
      <c r="Q826">
        <v>12.019706487650289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40.097609777603203</v>
      </c>
      <c r="G827" s="13">
        <f t="shared" si="144"/>
        <v>7.4526171714262179E-2</v>
      </c>
      <c r="H827" s="13">
        <f t="shared" si="145"/>
        <v>40.023083605888942</v>
      </c>
      <c r="I827" s="16">
        <f t="shared" si="152"/>
        <v>62.710846366306136</v>
      </c>
      <c r="J827" s="13">
        <f t="shared" si="146"/>
        <v>56.311395645950654</v>
      </c>
      <c r="K827" s="13">
        <f t="shared" si="147"/>
        <v>6.3994507203554818</v>
      </c>
      <c r="L827" s="13">
        <f t="shared" si="148"/>
        <v>0</v>
      </c>
      <c r="M827" s="13">
        <f t="shared" si="153"/>
        <v>6.5613421073016731</v>
      </c>
      <c r="N827" s="13">
        <f t="shared" si="149"/>
        <v>4.0680321065270375</v>
      </c>
      <c r="O827" s="13">
        <f t="shared" si="150"/>
        <v>4.1425582782412995</v>
      </c>
      <c r="Q827">
        <v>12.91365764489502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51.774503124885001</v>
      </c>
      <c r="G828" s="13">
        <f t="shared" si="144"/>
        <v>2.0288493052577374</v>
      </c>
      <c r="H828" s="13">
        <f t="shared" si="145"/>
        <v>49.745653819627265</v>
      </c>
      <c r="I828" s="16">
        <f t="shared" si="152"/>
        <v>56.145104539982746</v>
      </c>
      <c r="J828" s="13">
        <f t="shared" si="146"/>
        <v>51.501549396568429</v>
      </c>
      <c r="K828" s="13">
        <f t="shared" si="147"/>
        <v>4.6435551434143179</v>
      </c>
      <c r="L828" s="13">
        <f t="shared" si="148"/>
        <v>0</v>
      </c>
      <c r="M828" s="13">
        <f t="shared" si="153"/>
        <v>2.4933100007746356</v>
      </c>
      <c r="N828" s="13">
        <f t="shared" si="149"/>
        <v>1.5458522004802742</v>
      </c>
      <c r="O828" s="13">
        <f t="shared" si="150"/>
        <v>3.5747015057380116</v>
      </c>
      <c r="Q828">
        <v>13.070039787043671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91.51297582695328</v>
      </c>
      <c r="G829" s="13">
        <f t="shared" si="144"/>
        <v>8.6797464389047114</v>
      </c>
      <c r="H829" s="13">
        <f t="shared" si="145"/>
        <v>82.833229388048565</v>
      </c>
      <c r="I829" s="16">
        <f t="shared" si="152"/>
        <v>87.476784531462883</v>
      </c>
      <c r="J829" s="13">
        <f t="shared" si="146"/>
        <v>70.668514379668025</v>
      </c>
      <c r="K829" s="13">
        <f t="shared" si="147"/>
        <v>16.808270151794858</v>
      </c>
      <c r="L829" s="13">
        <f t="shared" si="148"/>
        <v>0</v>
      </c>
      <c r="M829" s="13">
        <f t="shared" si="153"/>
        <v>0.94745780029436144</v>
      </c>
      <c r="N829" s="13">
        <f t="shared" si="149"/>
        <v>0.58742383618250404</v>
      </c>
      <c r="O829" s="13">
        <f t="shared" si="150"/>
        <v>9.2671702750872154</v>
      </c>
      <c r="Q829">
        <v>11.96026761174091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22.949639205310611</v>
      </c>
      <c r="G830" s="13">
        <f t="shared" si="144"/>
        <v>0</v>
      </c>
      <c r="H830" s="13">
        <f t="shared" si="145"/>
        <v>22.949639205310611</v>
      </c>
      <c r="I830" s="16">
        <f t="shared" si="152"/>
        <v>39.757909357105468</v>
      </c>
      <c r="J830" s="13">
        <f t="shared" si="146"/>
        <v>39.063441083354405</v>
      </c>
      <c r="K830" s="13">
        <f t="shared" si="147"/>
        <v>0.69446827375106324</v>
      </c>
      <c r="L830" s="13">
        <f t="shared" si="148"/>
        <v>0</v>
      </c>
      <c r="M830" s="13">
        <f t="shared" si="153"/>
        <v>0.3600339641118574</v>
      </c>
      <c r="N830" s="13">
        <f t="shared" si="149"/>
        <v>0.22322105774935158</v>
      </c>
      <c r="O830" s="13">
        <f t="shared" si="150"/>
        <v>0.22322105774935158</v>
      </c>
      <c r="Q830">
        <v>19.981846001978589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12.48127286822082</v>
      </c>
      <c r="G831" s="13">
        <f t="shared" si="144"/>
        <v>0</v>
      </c>
      <c r="H831" s="13">
        <f t="shared" si="145"/>
        <v>12.48127286822082</v>
      </c>
      <c r="I831" s="16">
        <f t="shared" si="152"/>
        <v>13.175741141971884</v>
      </c>
      <c r="J831" s="13">
        <f t="shared" si="146"/>
        <v>13.15605964078437</v>
      </c>
      <c r="K831" s="13">
        <f t="shared" si="147"/>
        <v>1.9681501187513106E-2</v>
      </c>
      <c r="L831" s="13">
        <f t="shared" si="148"/>
        <v>0</v>
      </c>
      <c r="M831" s="13">
        <f t="shared" si="153"/>
        <v>0.13681290636250582</v>
      </c>
      <c r="N831" s="13">
        <f t="shared" si="149"/>
        <v>8.4824001944753605E-2</v>
      </c>
      <c r="O831" s="13">
        <f t="shared" si="150"/>
        <v>8.4824001944753605E-2</v>
      </c>
      <c r="Q831">
        <v>21.92090990937692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62.2801614314548</v>
      </c>
      <c r="G832" s="13">
        <f t="shared" si="144"/>
        <v>3.7871466923287547</v>
      </c>
      <c r="H832" s="13">
        <f t="shared" si="145"/>
        <v>58.493014739126046</v>
      </c>
      <c r="I832" s="16">
        <f t="shared" si="152"/>
        <v>58.512696240313559</v>
      </c>
      <c r="J832" s="13">
        <f t="shared" si="146"/>
        <v>57.628045521374624</v>
      </c>
      <c r="K832" s="13">
        <f t="shared" si="147"/>
        <v>0.88465071893893565</v>
      </c>
      <c r="L832" s="13">
        <f t="shared" si="148"/>
        <v>0</v>
      </c>
      <c r="M832" s="13">
        <f t="shared" si="153"/>
        <v>5.198890441775221E-2</v>
      </c>
      <c r="N832" s="13">
        <f t="shared" si="149"/>
        <v>3.2233120739006367E-2</v>
      </c>
      <c r="O832" s="13">
        <f t="shared" si="150"/>
        <v>3.8193798130677612</v>
      </c>
      <c r="Q832">
        <v>26.548043870967749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33.967001511339397</v>
      </c>
      <c r="G833" s="13">
        <f t="shared" si="144"/>
        <v>0</v>
      </c>
      <c r="H833" s="13">
        <f t="shared" si="145"/>
        <v>33.967001511339397</v>
      </c>
      <c r="I833" s="16">
        <f t="shared" si="152"/>
        <v>34.851652230278333</v>
      </c>
      <c r="J833" s="13">
        <f t="shared" si="146"/>
        <v>34.547872198459032</v>
      </c>
      <c r="K833" s="13">
        <f t="shared" si="147"/>
        <v>0.30378003181930069</v>
      </c>
      <c r="L833" s="13">
        <f t="shared" si="148"/>
        <v>0</v>
      </c>
      <c r="M833" s="13">
        <f t="shared" si="153"/>
        <v>1.9755783678745843E-2</v>
      </c>
      <c r="N833" s="13">
        <f t="shared" si="149"/>
        <v>1.2248585880822423E-2</v>
      </c>
      <c r="O833" s="13">
        <f t="shared" si="150"/>
        <v>1.2248585880822423E-2</v>
      </c>
      <c r="Q833">
        <v>23.131620161695569</v>
      </c>
    </row>
    <row r="834" spans="1:17" x14ac:dyDescent="0.2">
      <c r="A834" s="14">
        <f t="shared" si="151"/>
        <v>47362</v>
      </c>
      <c r="B834" s="1">
        <v>9</v>
      </c>
      <c r="F834" s="34">
        <v>10.50865897692808</v>
      </c>
      <c r="G834" s="13">
        <f t="shared" si="144"/>
        <v>0</v>
      </c>
      <c r="H834" s="13">
        <f t="shared" si="145"/>
        <v>10.50865897692808</v>
      </c>
      <c r="I834" s="16">
        <f t="shared" si="152"/>
        <v>10.812439008747381</v>
      </c>
      <c r="J834" s="13">
        <f t="shared" si="146"/>
        <v>10.801746542594389</v>
      </c>
      <c r="K834" s="13">
        <f t="shared" si="147"/>
        <v>1.0692466152992353E-2</v>
      </c>
      <c r="L834" s="13">
        <f t="shared" si="148"/>
        <v>0</v>
      </c>
      <c r="M834" s="13">
        <f t="shared" si="153"/>
        <v>7.5071977979234202E-3</v>
      </c>
      <c r="N834" s="13">
        <f t="shared" si="149"/>
        <v>4.6544626347125202E-3</v>
      </c>
      <c r="O834" s="13">
        <f t="shared" si="150"/>
        <v>4.6544626347125202E-3</v>
      </c>
      <c r="Q834">
        <v>22.047372571536169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53.880776807563038</v>
      </c>
      <c r="G835" s="13">
        <f t="shared" si="144"/>
        <v>2.3813693858311988</v>
      </c>
      <c r="H835" s="13">
        <f t="shared" si="145"/>
        <v>51.499407421731838</v>
      </c>
      <c r="I835" s="16">
        <f t="shared" si="152"/>
        <v>51.510099887884834</v>
      </c>
      <c r="J835" s="13">
        <f t="shared" si="146"/>
        <v>49.909318999258389</v>
      </c>
      <c r="K835" s="13">
        <f t="shared" si="147"/>
        <v>1.6007808886264456</v>
      </c>
      <c r="L835" s="13">
        <f t="shared" si="148"/>
        <v>0</v>
      </c>
      <c r="M835" s="13">
        <f t="shared" si="153"/>
        <v>2.8527351632109E-3</v>
      </c>
      <c r="N835" s="13">
        <f t="shared" si="149"/>
        <v>1.7686958011907581E-3</v>
      </c>
      <c r="O835" s="13">
        <f t="shared" si="150"/>
        <v>2.3831380816323895</v>
      </c>
      <c r="Q835">
        <v>19.422771850521539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63.768258460750943</v>
      </c>
      <c r="G836" s="13">
        <f t="shared" si="144"/>
        <v>4.0362045849391865</v>
      </c>
      <c r="H836" s="13">
        <f t="shared" si="145"/>
        <v>59.732053875811758</v>
      </c>
      <c r="I836" s="16">
        <f t="shared" si="152"/>
        <v>61.332834764438203</v>
      </c>
      <c r="J836" s="13">
        <f t="shared" si="146"/>
        <v>57.251896790201727</v>
      </c>
      <c r="K836" s="13">
        <f t="shared" si="147"/>
        <v>4.0809379742364769</v>
      </c>
      <c r="L836" s="13">
        <f t="shared" si="148"/>
        <v>0</v>
      </c>
      <c r="M836" s="13">
        <f t="shared" si="153"/>
        <v>1.0840393620201419E-3</v>
      </c>
      <c r="N836" s="13">
        <f t="shared" si="149"/>
        <v>6.7210440445248797E-4</v>
      </c>
      <c r="O836" s="13">
        <f t="shared" si="150"/>
        <v>4.0368766893436394</v>
      </c>
      <c r="Q836">
        <v>16.102260965993469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55.084170383581359</v>
      </c>
      <c r="G837" s="13">
        <f t="shared" si="144"/>
        <v>2.5827774003111532</v>
      </c>
      <c r="H837" s="13">
        <f t="shared" si="145"/>
        <v>52.501392983270208</v>
      </c>
      <c r="I837" s="16">
        <f t="shared" si="152"/>
        <v>56.582330957506684</v>
      </c>
      <c r="J837" s="13">
        <f t="shared" si="146"/>
        <v>52.585756242742228</v>
      </c>
      <c r="K837" s="13">
        <f t="shared" si="147"/>
        <v>3.9965747147644564</v>
      </c>
      <c r="L837" s="13">
        <f t="shared" si="148"/>
        <v>0</v>
      </c>
      <c r="M837" s="13">
        <f t="shared" si="153"/>
        <v>4.1193495756765394E-4</v>
      </c>
      <c r="N837" s="13">
        <f t="shared" si="149"/>
        <v>2.5539967369194545E-4</v>
      </c>
      <c r="O837" s="13">
        <f t="shared" si="150"/>
        <v>2.5830327999848453</v>
      </c>
      <c r="Q837">
        <v>14.47055946958262</v>
      </c>
    </row>
    <row r="838" spans="1:17" x14ac:dyDescent="0.2">
      <c r="A838" s="14">
        <f t="shared" si="151"/>
        <v>47484</v>
      </c>
      <c r="B838" s="1">
        <v>1</v>
      </c>
      <c r="F838" s="34">
        <v>124.1635124475121</v>
      </c>
      <c r="G838" s="13">
        <f t="shared" ref="G838:G901" si="157">IF((F838-$J$2)&gt;0,$I$2*(F838-$J$2),0)</f>
        <v>14.144359083929892</v>
      </c>
      <c r="H838" s="13">
        <f t="shared" ref="H838:H901" si="158">F838-G838</f>
        <v>110.01915336358221</v>
      </c>
      <c r="I838" s="16">
        <f t="shared" si="152"/>
        <v>114.01572807834665</v>
      </c>
      <c r="J838" s="13">
        <f t="shared" ref="J838:J901" si="159">I838/SQRT(1+(I838/($K$2*(300+(25*Q838)+0.05*(Q838)^3)))^2)</f>
        <v>81.97329132541401</v>
      </c>
      <c r="K838" s="13">
        <f t="shared" ref="K838:K901" si="160">I838-J838</f>
        <v>32.042436752932645</v>
      </c>
      <c r="L838" s="13">
        <f t="shared" ref="L838:L901" si="161">IF(K838&gt;$N$2,(K838-$N$2)/$L$2,0)</f>
        <v>9.1061600319911467</v>
      </c>
      <c r="M838" s="13">
        <f t="shared" si="153"/>
        <v>9.1063165672750213</v>
      </c>
      <c r="N838" s="13">
        <f t="shared" ref="N838:N901" si="162">$M$2*M838</f>
        <v>5.6459162717105134</v>
      </c>
      <c r="O838" s="13">
        <f t="shared" ref="O838:O901" si="163">N838+G838</f>
        <v>19.790275355640404</v>
      </c>
      <c r="Q838">
        <v>11.716699051612901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32.754617381662143</v>
      </c>
      <c r="G839" s="13">
        <f t="shared" si="157"/>
        <v>0</v>
      </c>
      <c r="H839" s="13">
        <f t="shared" si="158"/>
        <v>32.754617381662143</v>
      </c>
      <c r="I839" s="16">
        <f t="shared" ref="I839:I902" si="166">H839+K838-L838</f>
        <v>55.690894102603643</v>
      </c>
      <c r="J839" s="13">
        <f t="shared" si="159"/>
        <v>50.173176972473058</v>
      </c>
      <c r="K839" s="13">
        <f t="shared" si="160"/>
        <v>5.5177171301305847</v>
      </c>
      <c r="L839" s="13">
        <f t="shared" si="161"/>
        <v>0</v>
      </c>
      <c r="M839" s="13">
        <f t="shared" ref="M839:M902" si="167">L839+M838-N838</f>
        <v>3.4604002955645079</v>
      </c>
      <c r="N839" s="13">
        <f t="shared" si="162"/>
        <v>2.1454481832499948</v>
      </c>
      <c r="O839" s="13">
        <f t="shared" si="163"/>
        <v>2.1454481832499948</v>
      </c>
      <c r="Q839">
        <v>11.42190770373848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41.195628879663651</v>
      </c>
      <c r="G840" s="13">
        <f t="shared" si="157"/>
        <v>0.25829800797316721</v>
      </c>
      <c r="H840" s="13">
        <f t="shared" si="158"/>
        <v>40.937330871690484</v>
      </c>
      <c r="I840" s="16">
        <f t="shared" si="166"/>
        <v>46.455048001821069</v>
      </c>
      <c r="J840" s="13">
        <f t="shared" si="159"/>
        <v>44.99627524813333</v>
      </c>
      <c r="K840" s="13">
        <f t="shared" si="160"/>
        <v>1.4587727536877395</v>
      </c>
      <c r="L840" s="13">
        <f t="shared" si="161"/>
        <v>0</v>
      </c>
      <c r="M840" s="13">
        <f t="shared" si="167"/>
        <v>1.3149521123145131</v>
      </c>
      <c r="N840" s="13">
        <f t="shared" si="162"/>
        <v>0.81527030963499814</v>
      </c>
      <c r="O840" s="13">
        <f t="shared" si="163"/>
        <v>1.0735683176081654</v>
      </c>
      <c r="Q840">
        <v>17.885817289241821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91.487563826677089</v>
      </c>
      <c r="G841" s="13">
        <f t="shared" si="157"/>
        <v>8.6754933162176808</v>
      </c>
      <c r="H841" s="13">
        <f t="shared" si="158"/>
        <v>82.812070510459407</v>
      </c>
      <c r="I841" s="16">
        <f t="shared" si="166"/>
        <v>84.270843264147146</v>
      </c>
      <c r="J841" s="13">
        <f t="shared" si="159"/>
        <v>77.582960484033862</v>
      </c>
      <c r="K841" s="13">
        <f t="shared" si="160"/>
        <v>6.6878827801132843</v>
      </c>
      <c r="L841" s="13">
        <f t="shared" si="161"/>
        <v>0</v>
      </c>
      <c r="M841" s="13">
        <f t="shared" si="167"/>
        <v>0.49968180267951501</v>
      </c>
      <c r="N841" s="13">
        <f t="shared" si="162"/>
        <v>0.3098027176612993</v>
      </c>
      <c r="O841" s="13">
        <f t="shared" si="163"/>
        <v>8.9852960338789796</v>
      </c>
      <c r="Q841">
        <v>19.207874703689239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36.069421115491558</v>
      </c>
      <c r="G842" s="13">
        <f t="shared" si="157"/>
        <v>0</v>
      </c>
      <c r="H842" s="13">
        <f t="shared" si="158"/>
        <v>36.069421115491558</v>
      </c>
      <c r="I842" s="16">
        <f t="shared" si="166"/>
        <v>42.757303895604842</v>
      </c>
      <c r="J842" s="13">
        <f t="shared" si="159"/>
        <v>41.786614526648897</v>
      </c>
      <c r="K842" s="13">
        <f t="shared" si="160"/>
        <v>0.97068936895594504</v>
      </c>
      <c r="L842" s="13">
        <f t="shared" si="161"/>
        <v>0</v>
      </c>
      <c r="M842" s="13">
        <f t="shared" si="167"/>
        <v>0.18987908501821571</v>
      </c>
      <c r="N842" s="13">
        <f t="shared" si="162"/>
        <v>0.11772503271129374</v>
      </c>
      <c r="O842" s="13">
        <f t="shared" si="163"/>
        <v>0.11772503271129374</v>
      </c>
      <c r="Q842">
        <v>19.101487137918689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5.9773197821584239</v>
      </c>
      <c r="G843" s="13">
        <f t="shared" si="157"/>
        <v>0</v>
      </c>
      <c r="H843" s="13">
        <f t="shared" si="158"/>
        <v>5.9773197821584239</v>
      </c>
      <c r="I843" s="16">
        <f t="shared" si="166"/>
        <v>6.9480091511143689</v>
      </c>
      <c r="J843" s="13">
        <f t="shared" si="159"/>
        <v>6.9454585007516716</v>
      </c>
      <c r="K843" s="13">
        <f t="shared" si="160"/>
        <v>2.5506503626973043E-3</v>
      </c>
      <c r="L843" s="13">
        <f t="shared" si="161"/>
        <v>0</v>
      </c>
      <c r="M843" s="13">
        <f t="shared" si="167"/>
        <v>7.215405230692197E-2</v>
      </c>
      <c r="N843" s="13">
        <f t="shared" si="162"/>
        <v>4.473551243029162E-2</v>
      </c>
      <c r="O843" s="13">
        <f t="shared" si="163"/>
        <v>4.473551243029162E-2</v>
      </c>
      <c r="Q843">
        <v>22.80904632343827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23.902186162296481</v>
      </c>
      <c r="G844" s="13">
        <f t="shared" si="157"/>
        <v>0</v>
      </c>
      <c r="H844" s="13">
        <f t="shared" si="158"/>
        <v>23.902186162296481</v>
      </c>
      <c r="I844" s="16">
        <f t="shared" si="166"/>
        <v>23.904736812659177</v>
      </c>
      <c r="J844" s="13">
        <f t="shared" si="159"/>
        <v>23.819408542393088</v>
      </c>
      <c r="K844" s="13">
        <f t="shared" si="160"/>
        <v>8.5328270266089135E-2</v>
      </c>
      <c r="L844" s="13">
        <f t="shared" si="161"/>
        <v>0</v>
      </c>
      <c r="M844" s="13">
        <f t="shared" si="167"/>
        <v>2.741853987663035E-2</v>
      </c>
      <c r="N844" s="13">
        <f t="shared" si="162"/>
        <v>1.6999494723510818E-2</v>
      </c>
      <c r="O844" s="13">
        <f t="shared" si="163"/>
        <v>1.6999494723510818E-2</v>
      </c>
      <c r="Q844">
        <v>24.176091870967749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12.792238782053589</v>
      </c>
      <c r="G845" s="13">
        <f t="shared" si="157"/>
        <v>0</v>
      </c>
      <c r="H845" s="13">
        <f t="shared" si="158"/>
        <v>12.792238782053589</v>
      </c>
      <c r="I845" s="16">
        <f t="shared" si="166"/>
        <v>12.877567052319678</v>
      </c>
      <c r="J845" s="13">
        <f t="shared" si="159"/>
        <v>12.865878254920185</v>
      </c>
      <c r="K845" s="13">
        <f t="shared" si="160"/>
        <v>1.1688797399493467E-2</v>
      </c>
      <c r="L845" s="13">
        <f t="shared" si="161"/>
        <v>0</v>
      </c>
      <c r="M845" s="13">
        <f t="shared" si="167"/>
        <v>1.0419045153119533E-2</v>
      </c>
      <c r="N845" s="13">
        <f t="shared" si="162"/>
        <v>6.4598079949341105E-3</v>
      </c>
      <c r="O845" s="13">
        <f t="shared" si="163"/>
        <v>6.4598079949341105E-3</v>
      </c>
      <c r="Q845">
        <v>25.151907260379271</v>
      </c>
    </row>
    <row r="846" spans="1:17" x14ac:dyDescent="0.2">
      <c r="A846" s="14">
        <f t="shared" si="164"/>
        <v>47727</v>
      </c>
      <c r="B846" s="1">
        <v>9</v>
      </c>
      <c r="F846" s="34">
        <v>19.306942305774889</v>
      </c>
      <c r="G846" s="13">
        <f t="shared" si="157"/>
        <v>0</v>
      </c>
      <c r="H846" s="13">
        <f t="shared" si="158"/>
        <v>19.306942305774889</v>
      </c>
      <c r="I846" s="16">
        <f t="shared" si="166"/>
        <v>19.318631103174383</v>
      </c>
      <c r="J846" s="13">
        <f t="shared" si="159"/>
        <v>19.276824487843943</v>
      </c>
      <c r="K846" s="13">
        <f t="shared" si="160"/>
        <v>4.1806615330440167E-2</v>
      </c>
      <c r="L846" s="13">
        <f t="shared" si="161"/>
        <v>0</v>
      </c>
      <c r="M846" s="13">
        <f t="shared" si="167"/>
        <v>3.9592371581854222E-3</v>
      </c>
      <c r="N846" s="13">
        <f t="shared" si="162"/>
        <v>2.4547270380749619E-3</v>
      </c>
      <c r="O846" s="13">
        <f t="shared" si="163"/>
        <v>2.4547270380749619E-3</v>
      </c>
      <c r="Q846">
        <v>24.724166965512651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21.094488558832079</v>
      </c>
      <c r="G847" s="13">
        <f t="shared" si="157"/>
        <v>0</v>
      </c>
      <c r="H847" s="13">
        <f t="shared" si="158"/>
        <v>21.094488558832079</v>
      </c>
      <c r="I847" s="16">
        <f t="shared" si="166"/>
        <v>21.13629517416252</v>
      </c>
      <c r="J847" s="13">
        <f t="shared" si="159"/>
        <v>21.032478380115055</v>
      </c>
      <c r="K847" s="13">
        <f t="shared" si="160"/>
        <v>0.10381679404746436</v>
      </c>
      <c r="L847" s="13">
        <f t="shared" si="161"/>
        <v>0</v>
      </c>
      <c r="M847" s="13">
        <f t="shared" si="167"/>
        <v>1.5045101201104603E-3</v>
      </c>
      <c r="N847" s="13">
        <f t="shared" si="162"/>
        <v>9.3279627446848543E-4</v>
      </c>
      <c r="O847" s="13">
        <f t="shared" si="163"/>
        <v>9.3279627446848543E-4</v>
      </c>
      <c r="Q847">
        <v>20.152320984690331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53.815924082232527</v>
      </c>
      <c r="G848" s="13">
        <f t="shared" si="157"/>
        <v>2.3705151990524644</v>
      </c>
      <c r="H848" s="13">
        <f t="shared" si="158"/>
        <v>51.445408883180065</v>
      </c>
      <c r="I848" s="16">
        <f t="shared" si="166"/>
        <v>51.549225677227525</v>
      </c>
      <c r="J848" s="13">
        <f t="shared" si="159"/>
        <v>48.933170541223291</v>
      </c>
      <c r="K848" s="13">
        <f t="shared" si="160"/>
        <v>2.6160551360042348</v>
      </c>
      <c r="L848" s="13">
        <f t="shared" si="161"/>
        <v>0</v>
      </c>
      <c r="M848" s="13">
        <f t="shared" si="167"/>
        <v>5.7171384564197491E-4</v>
      </c>
      <c r="N848" s="13">
        <f t="shared" si="162"/>
        <v>3.5446258429802446E-4</v>
      </c>
      <c r="O848" s="13">
        <f t="shared" si="163"/>
        <v>2.3708696616367626</v>
      </c>
      <c r="Q848">
        <v>15.736300273367631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54.077863628086142</v>
      </c>
      <c r="G849" s="13">
        <f t="shared" si="157"/>
        <v>2.4143551570641355</v>
      </c>
      <c r="H849" s="13">
        <f t="shared" si="158"/>
        <v>51.663508471022006</v>
      </c>
      <c r="I849" s="16">
        <f t="shared" si="166"/>
        <v>54.27956360702624</v>
      </c>
      <c r="J849" s="13">
        <f t="shared" si="159"/>
        <v>50.977344997907316</v>
      </c>
      <c r="K849" s="13">
        <f t="shared" si="160"/>
        <v>3.3022186091189241</v>
      </c>
      <c r="L849" s="13">
        <f t="shared" si="161"/>
        <v>0</v>
      </c>
      <c r="M849" s="13">
        <f t="shared" si="167"/>
        <v>2.1725126134395045E-4</v>
      </c>
      <c r="N849" s="13">
        <f t="shared" si="162"/>
        <v>1.3469578203324927E-4</v>
      </c>
      <c r="O849" s="13">
        <f t="shared" si="163"/>
        <v>2.4144898528461689</v>
      </c>
      <c r="Q849">
        <v>15.06111333505828</v>
      </c>
    </row>
    <row r="850" spans="1:17" x14ac:dyDescent="0.2">
      <c r="A850" s="14">
        <f t="shared" si="164"/>
        <v>47849</v>
      </c>
      <c r="B850" s="1">
        <v>1</v>
      </c>
      <c r="F850" s="34">
        <v>266.39032259999999</v>
      </c>
      <c r="G850" s="13">
        <f t="shared" si="157"/>
        <v>37.948391288763489</v>
      </c>
      <c r="H850" s="13">
        <f t="shared" si="158"/>
        <v>228.44193131123649</v>
      </c>
      <c r="I850" s="16">
        <f t="shared" si="166"/>
        <v>231.74414992035543</v>
      </c>
      <c r="J850" s="13">
        <f t="shared" si="159"/>
        <v>94.909236641017458</v>
      </c>
      <c r="K850" s="13">
        <f t="shared" si="160"/>
        <v>136.83491327933797</v>
      </c>
      <c r="L850" s="13">
        <f t="shared" si="161"/>
        <v>72.92668768767345</v>
      </c>
      <c r="M850" s="13">
        <f t="shared" si="167"/>
        <v>72.92677024315276</v>
      </c>
      <c r="N850" s="13">
        <f t="shared" si="162"/>
        <v>45.214597550754711</v>
      </c>
      <c r="O850" s="13">
        <f t="shared" si="163"/>
        <v>83.162988839518192</v>
      </c>
      <c r="Q850">
        <v>9.8479633516129041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19.839434022407751</v>
      </c>
      <c r="G851" s="13">
        <f t="shared" si="157"/>
        <v>0</v>
      </c>
      <c r="H851" s="13">
        <f t="shared" si="158"/>
        <v>19.839434022407751</v>
      </c>
      <c r="I851" s="16">
        <f t="shared" si="166"/>
        <v>83.747659614072262</v>
      </c>
      <c r="J851" s="13">
        <f t="shared" si="159"/>
        <v>70.138054509185523</v>
      </c>
      <c r="K851" s="13">
        <f t="shared" si="160"/>
        <v>13.609605104886739</v>
      </c>
      <c r="L851" s="13">
        <f t="shared" si="161"/>
        <v>0</v>
      </c>
      <c r="M851" s="13">
        <f t="shared" si="167"/>
        <v>27.712172692398049</v>
      </c>
      <c r="N851" s="13">
        <f t="shared" si="162"/>
        <v>17.18154706928679</v>
      </c>
      <c r="O851" s="13">
        <f t="shared" si="163"/>
        <v>17.18154706928679</v>
      </c>
      <c r="Q851">
        <v>12.959083026201441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84.733463572204258</v>
      </c>
      <c r="G852" s="13">
        <f t="shared" si="157"/>
        <v>7.5450818291023323</v>
      </c>
      <c r="H852" s="13">
        <f t="shared" si="158"/>
        <v>77.188381743101928</v>
      </c>
      <c r="I852" s="16">
        <f t="shared" si="166"/>
        <v>90.797986847988668</v>
      </c>
      <c r="J852" s="13">
        <f t="shared" si="159"/>
        <v>76.910360309303627</v>
      </c>
      <c r="K852" s="13">
        <f t="shared" si="160"/>
        <v>13.887626538685041</v>
      </c>
      <c r="L852" s="13">
        <f t="shared" si="161"/>
        <v>0</v>
      </c>
      <c r="M852" s="13">
        <f t="shared" si="167"/>
        <v>10.530625623111259</v>
      </c>
      <c r="N852" s="13">
        <f t="shared" si="162"/>
        <v>6.5289878863289807</v>
      </c>
      <c r="O852" s="13">
        <f t="shared" si="163"/>
        <v>14.074069715431314</v>
      </c>
      <c r="Q852">
        <v>14.696523593530889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71.030446991906416</v>
      </c>
      <c r="G853" s="13">
        <f t="shared" si="157"/>
        <v>5.2516531314393635</v>
      </c>
      <c r="H853" s="13">
        <f t="shared" si="158"/>
        <v>65.778793860467047</v>
      </c>
      <c r="I853" s="16">
        <f t="shared" si="166"/>
        <v>79.666420399152088</v>
      </c>
      <c r="J853" s="13">
        <f t="shared" si="159"/>
        <v>70.896184153950756</v>
      </c>
      <c r="K853" s="13">
        <f t="shared" si="160"/>
        <v>8.7702362452013318</v>
      </c>
      <c r="L853" s="13">
        <f t="shared" si="161"/>
        <v>0</v>
      </c>
      <c r="M853" s="13">
        <f t="shared" si="167"/>
        <v>4.0016377367822784</v>
      </c>
      <c r="N853" s="13">
        <f t="shared" si="162"/>
        <v>2.4810153968050126</v>
      </c>
      <c r="O853" s="13">
        <f t="shared" si="163"/>
        <v>7.7326685282443766</v>
      </c>
      <c r="Q853">
        <v>15.72237472817142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32.135711053948377</v>
      </c>
      <c r="G854" s="13">
        <f t="shared" si="157"/>
        <v>0</v>
      </c>
      <c r="H854" s="13">
        <f t="shared" si="158"/>
        <v>32.135711053948377</v>
      </c>
      <c r="I854" s="16">
        <f t="shared" si="166"/>
        <v>40.905947299149709</v>
      </c>
      <c r="J854" s="13">
        <f t="shared" si="159"/>
        <v>40.053749387776868</v>
      </c>
      <c r="K854" s="13">
        <f t="shared" si="160"/>
        <v>0.85219791137284062</v>
      </c>
      <c r="L854" s="13">
        <f t="shared" si="161"/>
        <v>0</v>
      </c>
      <c r="M854" s="13">
        <f t="shared" si="167"/>
        <v>1.5206223399772658</v>
      </c>
      <c r="N854" s="13">
        <f t="shared" si="162"/>
        <v>0.94278585078590482</v>
      </c>
      <c r="O854" s="13">
        <f t="shared" si="163"/>
        <v>0.94278585078590482</v>
      </c>
      <c r="Q854">
        <v>19.1033987712282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20.299700793935951</v>
      </c>
      <c r="G855" s="13">
        <f t="shared" si="157"/>
        <v>0</v>
      </c>
      <c r="H855" s="13">
        <f t="shared" si="158"/>
        <v>20.299700793935951</v>
      </c>
      <c r="I855" s="16">
        <f t="shared" si="166"/>
        <v>21.151898705308792</v>
      </c>
      <c r="J855" s="13">
        <f t="shared" si="159"/>
        <v>21.085640568501336</v>
      </c>
      <c r="K855" s="13">
        <f t="shared" si="160"/>
        <v>6.6258136807455514E-2</v>
      </c>
      <c r="L855" s="13">
        <f t="shared" si="161"/>
        <v>0</v>
      </c>
      <c r="M855" s="13">
        <f t="shared" si="167"/>
        <v>0.57783648919136099</v>
      </c>
      <c r="N855" s="13">
        <f t="shared" si="162"/>
        <v>0.35825862329864383</v>
      </c>
      <c r="O855" s="13">
        <f t="shared" si="163"/>
        <v>0.35825862329864383</v>
      </c>
      <c r="Q855">
        <v>23.366903719635651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12.740482180990311</v>
      </c>
      <c r="G856" s="13">
        <f t="shared" si="157"/>
        <v>0</v>
      </c>
      <c r="H856" s="13">
        <f t="shared" si="158"/>
        <v>12.740482180990311</v>
      </c>
      <c r="I856" s="16">
        <f t="shared" si="166"/>
        <v>12.806740317797766</v>
      </c>
      <c r="J856" s="13">
        <f t="shared" si="159"/>
        <v>12.796174803515006</v>
      </c>
      <c r="K856" s="13">
        <f t="shared" si="160"/>
        <v>1.0565514282760091E-2</v>
      </c>
      <c r="L856" s="13">
        <f t="shared" si="161"/>
        <v>0</v>
      </c>
      <c r="M856" s="13">
        <f t="shared" si="167"/>
        <v>0.21957786589271716</v>
      </c>
      <c r="N856" s="13">
        <f t="shared" si="162"/>
        <v>0.13613827685348465</v>
      </c>
      <c r="O856" s="13">
        <f t="shared" si="163"/>
        <v>0.13613827685348465</v>
      </c>
      <c r="Q856">
        <v>25.761656168267049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39.169272571461583</v>
      </c>
      <c r="G857" s="13">
        <f t="shared" si="157"/>
        <v>0</v>
      </c>
      <c r="H857" s="13">
        <f t="shared" si="158"/>
        <v>39.169272571461583</v>
      </c>
      <c r="I857" s="16">
        <f t="shared" si="166"/>
        <v>39.179838085744343</v>
      </c>
      <c r="J857" s="13">
        <f t="shared" si="159"/>
        <v>38.866690542624781</v>
      </c>
      <c r="K857" s="13">
        <f t="shared" si="160"/>
        <v>0.3131475431195625</v>
      </c>
      <c r="L857" s="13">
        <f t="shared" si="161"/>
        <v>0</v>
      </c>
      <c r="M857" s="13">
        <f t="shared" si="167"/>
        <v>8.3439589039232515E-2</v>
      </c>
      <c r="N857" s="13">
        <f t="shared" si="162"/>
        <v>5.173254520432416E-2</v>
      </c>
      <c r="O857" s="13">
        <f t="shared" si="163"/>
        <v>5.173254520432416E-2</v>
      </c>
      <c r="Q857">
        <v>25.434793870967749</v>
      </c>
    </row>
    <row r="858" spans="1:17" x14ac:dyDescent="0.2">
      <c r="A858" s="14">
        <f t="shared" si="164"/>
        <v>48092</v>
      </c>
      <c r="B858" s="1">
        <v>9</v>
      </c>
      <c r="F858" s="34">
        <v>46.810029579772568</v>
      </c>
      <c r="G858" s="13">
        <f t="shared" si="157"/>
        <v>1.1979617389739934</v>
      </c>
      <c r="H858" s="13">
        <f t="shared" si="158"/>
        <v>45.612067840798574</v>
      </c>
      <c r="I858" s="16">
        <f t="shared" si="166"/>
        <v>45.925215383918136</v>
      </c>
      <c r="J858" s="13">
        <f t="shared" si="159"/>
        <v>45.220424019419518</v>
      </c>
      <c r="K858" s="13">
        <f t="shared" si="160"/>
        <v>0.70479136449861812</v>
      </c>
      <c r="L858" s="13">
        <f t="shared" si="161"/>
        <v>0</v>
      </c>
      <c r="M858" s="13">
        <f t="shared" si="167"/>
        <v>3.1707043834908355E-2</v>
      </c>
      <c r="N858" s="13">
        <f t="shared" si="162"/>
        <v>1.9658367177643181E-2</v>
      </c>
      <c r="O858" s="13">
        <f t="shared" si="163"/>
        <v>1.2176201061516365</v>
      </c>
      <c r="Q858">
        <v>22.961407604282169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61.725592206294372</v>
      </c>
      <c r="G859" s="13">
        <f t="shared" si="157"/>
        <v>3.6943302698738387</v>
      </c>
      <c r="H859" s="13">
        <f t="shared" si="158"/>
        <v>58.031261936420535</v>
      </c>
      <c r="I859" s="16">
        <f t="shared" si="166"/>
        <v>58.736053300919153</v>
      </c>
      <c r="J859" s="13">
        <f t="shared" si="159"/>
        <v>55.783709992166592</v>
      </c>
      <c r="K859" s="13">
        <f t="shared" si="160"/>
        <v>2.9523433087525603</v>
      </c>
      <c r="L859" s="13">
        <f t="shared" si="161"/>
        <v>0</v>
      </c>
      <c r="M859" s="13">
        <f t="shared" si="167"/>
        <v>1.2048676657265174E-2</v>
      </c>
      <c r="N859" s="13">
        <f t="shared" si="162"/>
        <v>7.4701795275044077E-3</v>
      </c>
      <c r="O859" s="13">
        <f t="shared" si="163"/>
        <v>3.7018004494013432</v>
      </c>
      <c r="Q859">
        <v>17.666297374308972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174.8325310141243</v>
      </c>
      <c r="G860" s="13">
        <f t="shared" si="157"/>
        <v>22.624665634107064</v>
      </c>
      <c r="H860" s="13">
        <f t="shared" si="158"/>
        <v>152.20786538001724</v>
      </c>
      <c r="I860" s="16">
        <f t="shared" si="166"/>
        <v>155.16020868876979</v>
      </c>
      <c r="J860" s="13">
        <f t="shared" si="159"/>
        <v>98.384011436945144</v>
      </c>
      <c r="K860" s="13">
        <f t="shared" si="160"/>
        <v>56.776197251824641</v>
      </c>
      <c r="L860" s="13">
        <f t="shared" si="161"/>
        <v>24.169470856130395</v>
      </c>
      <c r="M860" s="13">
        <f t="shared" si="167"/>
        <v>24.174049353260155</v>
      </c>
      <c r="N860" s="13">
        <f t="shared" si="162"/>
        <v>14.987910599021296</v>
      </c>
      <c r="O860" s="13">
        <f t="shared" si="163"/>
        <v>37.612576233128358</v>
      </c>
      <c r="Q860">
        <v>12.830937211513209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177.10981901584631</v>
      </c>
      <c r="G861" s="13">
        <f t="shared" si="157"/>
        <v>23.005807817318178</v>
      </c>
      <c r="H861" s="13">
        <f t="shared" si="158"/>
        <v>154.10401119852813</v>
      </c>
      <c r="I861" s="16">
        <f t="shared" si="166"/>
        <v>186.71073759422237</v>
      </c>
      <c r="J861" s="13">
        <f t="shared" si="159"/>
        <v>93.254444394865715</v>
      </c>
      <c r="K861" s="13">
        <f t="shared" si="160"/>
        <v>93.456293199356651</v>
      </c>
      <c r="L861" s="13">
        <f t="shared" si="161"/>
        <v>46.508317645791699</v>
      </c>
      <c r="M861" s="13">
        <f t="shared" si="167"/>
        <v>55.694456400030553</v>
      </c>
      <c r="N861" s="13">
        <f t="shared" si="162"/>
        <v>34.530562968018941</v>
      </c>
      <c r="O861" s="13">
        <f t="shared" si="163"/>
        <v>57.53637078533712</v>
      </c>
      <c r="Q861">
        <v>10.358938951612901</v>
      </c>
    </row>
    <row r="862" spans="1:17" x14ac:dyDescent="0.2">
      <c r="A862" s="14">
        <f t="shared" si="164"/>
        <v>48214</v>
      </c>
      <c r="B862" s="1">
        <v>1</v>
      </c>
      <c r="F862" s="34">
        <v>35.958064520000001</v>
      </c>
      <c r="G862" s="13">
        <f t="shared" si="157"/>
        <v>0</v>
      </c>
      <c r="H862" s="13">
        <f t="shared" si="158"/>
        <v>35.958064520000001</v>
      </c>
      <c r="I862" s="16">
        <f t="shared" si="166"/>
        <v>82.906040073564952</v>
      </c>
      <c r="J862" s="13">
        <f t="shared" si="159"/>
        <v>65.630469192630855</v>
      </c>
      <c r="K862" s="13">
        <f t="shared" si="160"/>
        <v>17.275570880934097</v>
      </c>
      <c r="L862" s="13">
        <f t="shared" si="161"/>
        <v>0.11286964502177513</v>
      </c>
      <c r="M862" s="13">
        <f t="shared" si="167"/>
        <v>21.276763077033387</v>
      </c>
      <c r="N862" s="13">
        <f t="shared" si="162"/>
        <v>13.191593107760699</v>
      </c>
      <c r="O862" s="13">
        <f t="shared" si="163"/>
        <v>13.191593107760699</v>
      </c>
      <c r="Q862">
        <v>10.32712966512003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65.116911350282066</v>
      </c>
      <c r="G863" s="13">
        <f t="shared" si="157"/>
        <v>4.2619241717113372</v>
      </c>
      <c r="H863" s="13">
        <f t="shared" si="158"/>
        <v>60.854987178570731</v>
      </c>
      <c r="I863" s="16">
        <f t="shared" si="166"/>
        <v>78.017688414483061</v>
      </c>
      <c r="J863" s="13">
        <f t="shared" si="159"/>
        <v>65.904042196283683</v>
      </c>
      <c r="K863" s="13">
        <f t="shared" si="160"/>
        <v>12.113646218199378</v>
      </c>
      <c r="L863" s="13">
        <f t="shared" si="161"/>
        <v>0</v>
      </c>
      <c r="M863" s="13">
        <f t="shared" si="167"/>
        <v>8.0851699692726875</v>
      </c>
      <c r="N863" s="13">
        <f t="shared" si="162"/>
        <v>5.0128053809490662</v>
      </c>
      <c r="O863" s="13">
        <f t="shared" si="163"/>
        <v>9.2747295526604034</v>
      </c>
      <c r="Q863">
        <v>12.352287803443289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65.975595675520921</v>
      </c>
      <c r="G864" s="13">
        <f t="shared" si="157"/>
        <v>4.4056393356094565</v>
      </c>
      <c r="H864" s="13">
        <f t="shared" si="158"/>
        <v>61.569956339911464</v>
      </c>
      <c r="I864" s="16">
        <f t="shared" si="166"/>
        <v>73.683602558110834</v>
      </c>
      <c r="J864" s="13">
        <f t="shared" si="159"/>
        <v>64.491985190836587</v>
      </c>
      <c r="K864" s="13">
        <f t="shared" si="160"/>
        <v>9.1916173672742474</v>
      </c>
      <c r="L864" s="13">
        <f t="shared" si="161"/>
        <v>0</v>
      </c>
      <c r="M864" s="13">
        <f t="shared" si="167"/>
        <v>3.0723645883236212</v>
      </c>
      <c r="N864" s="13">
        <f t="shared" si="162"/>
        <v>1.9048660447606451</v>
      </c>
      <c r="O864" s="13">
        <f t="shared" si="163"/>
        <v>6.3105053803701017</v>
      </c>
      <c r="Q864">
        <v>13.51445098883848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67.923120739768464</v>
      </c>
      <c r="G865" s="13">
        <f t="shared" si="157"/>
        <v>4.7315901834092884</v>
      </c>
      <c r="H865" s="13">
        <f t="shared" si="158"/>
        <v>63.191530556359176</v>
      </c>
      <c r="I865" s="16">
        <f t="shared" si="166"/>
        <v>72.38314792363343</v>
      </c>
      <c r="J865" s="13">
        <f t="shared" si="159"/>
        <v>65.599664362798521</v>
      </c>
      <c r="K865" s="13">
        <f t="shared" si="160"/>
        <v>6.7834835608349096</v>
      </c>
      <c r="L865" s="13">
        <f t="shared" si="161"/>
        <v>0</v>
      </c>
      <c r="M865" s="13">
        <f t="shared" si="167"/>
        <v>1.1674985435629761</v>
      </c>
      <c r="N865" s="13">
        <f t="shared" si="162"/>
        <v>0.72384909700904521</v>
      </c>
      <c r="O865" s="13">
        <f t="shared" si="163"/>
        <v>5.455439280418334</v>
      </c>
      <c r="Q865">
        <v>15.70151378240511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45.994069794719977</v>
      </c>
      <c r="G866" s="13">
        <f t="shared" si="157"/>
        <v>1.0613972404774261</v>
      </c>
      <c r="H866" s="13">
        <f t="shared" si="158"/>
        <v>44.932672554242551</v>
      </c>
      <c r="I866" s="16">
        <f t="shared" si="166"/>
        <v>51.71615611507746</v>
      </c>
      <c r="J866" s="13">
        <f t="shared" si="159"/>
        <v>50.60873532179312</v>
      </c>
      <c r="K866" s="13">
        <f t="shared" si="160"/>
        <v>1.1074207932843407</v>
      </c>
      <c r="L866" s="13">
        <f t="shared" si="161"/>
        <v>0</v>
      </c>
      <c r="M866" s="13">
        <f t="shared" si="167"/>
        <v>0.4436494465539309</v>
      </c>
      <c r="N866" s="13">
        <f t="shared" si="162"/>
        <v>0.27506265686343717</v>
      </c>
      <c r="O866" s="13">
        <f t="shared" si="163"/>
        <v>1.3364598973408632</v>
      </c>
      <c r="Q866">
        <v>22.216884617002261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11.388113979693809</v>
      </c>
      <c r="G867" s="13">
        <f t="shared" si="157"/>
        <v>0</v>
      </c>
      <c r="H867" s="13">
        <f t="shared" si="158"/>
        <v>11.388113979693809</v>
      </c>
      <c r="I867" s="16">
        <f t="shared" si="166"/>
        <v>12.49553477297815</v>
      </c>
      <c r="J867" s="13">
        <f t="shared" si="159"/>
        <v>12.480982757189082</v>
      </c>
      <c r="K867" s="13">
        <f t="shared" si="160"/>
        <v>1.4552015789067951E-2</v>
      </c>
      <c r="L867" s="13">
        <f t="shared" si="161"/>
        <v>0</v>
      </c>
      <c r="M867" s="13">
        <f t="shared" si="167"/>
        <v>0.16858678969049373</v>
      </c>
      <c r="N867" s="13">
        <f t="shared" si="162"/>
        <v>0.10452380960810612</v>
      </c>
      <c r="O867" s="13">
        <f t="shared" si="163"/>
        <v>0.10452380960810612</v>
      </c>
      <c r="Q867">
        <v>22.938124409540599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3.5599824445082038</v>
      </c>
      <c r="G868" s="13">
        <f t="shared" si="157"/>
        <v>0</v>
      </c>
      <c r="H868" s="13">
        <f t="shared" si="158"/>
        <v>3.5599824445082038</v>
      </c>
      <c r="I868" s="16">
        <f t="shared" si="166"/>
        <v>3.5745344602972717</v>
      </c>
      <c r="J868" s="13">
        <f t="shared" si="159"/>
        <v>3.5743103287218134</v>
      </c>
      <c r="K868" s="13">
        <f t="shared" si="160"/>
        <v>2.2413157545830842E-4</v>
      </c>
      <c r="L868" s="13">
        <f t="shared" si="161"/>
        <v>0</v>
      </c>
      <c r="M868" s="13">
        <f t="shared" si="167"/>
        <v>6.4062980082387616E-2</v>
      </c>
      <c r="N868" s="13">
        <f t="shared" si="162"/>
        <v>3.9719047651080322E-2</v>
      </c>
      <c r="O868" s="13">
        <f t="shared" si="163"/>
        <v>3.9719047651080322E-2</v>
      </c>
      <c r="Q868">
        <v>25.948470814786951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22.292429864308222</v>
      </c>
      <c r="G869" s="13">
        <f t="shared" si="157"/>
        <v>0</v>
      </c>
      <c r="H869" s="13">
        <f t="shared" si="158"/>
        <v>22.292429864308222</v>
      </c>
      <c r="I869" s="16">
        <f t="shared" si="166"/>
        <v>22.292653995883679</v>
      </c>
      <c r="J869" s="13">
        <f t="shared" si="159"/>
        <v>22.236654689403039</v>
      </c>
      <c r="K869" s="13">
        <f t="shared" si="160"/>
        <v>5.5999306480639888E-2</v>
      </c>
      <c r="L869" s="13">
        <f t="shared" si="161"/>
        <v>0</v>
      </c>
      <c r="M869" s="13">
        <f t="shared" si="167"/>
        <v>2.4343932431307294E-2</v>
      </c>
      <c r="N869" s="13">
        <f t="shared" si="162"/>
        <v>1.5093238107410522E-2</v>
      </c>
      <c r="O869" s="13">
        <f t="shared" si="163"/>
        <v>1.5093238107410522E-2</v>
      </c>
      <c r="Q869">
        <v>25.708062870967751</v>
      </c>
    </row>
    <row r="870" spans="1:17" x14ac:dyDescent="0.2">
      <c r="A870" s="14">
        <f t="shared" si="164"/>
        <v>48458</v>
      </c>
      <c r="B870" s="1">
        <v>9</v>
      </c>
      <c r="F870" s="34">
        <v>42.430122424391683</v>
      </c>
      <c r="G870" s="13">
        <f t="shared" si="157"/>
        <v>0.46491112166009629</v>
      </c>
      <c r="H870" s="13">
        <f t="shared" si="158"/>
        <v>41.965211302731589</v>
      </c>
      <c r="I870" s="16">
        <f t="shared" si="166"/>
        <v>42.021210609212233</v>
      </c>
      <c r="J870" s="13">
        <f t="shared" si="159"/>
        <v>41.479573653633018</v>
      </c>
      <c r="K870" s="13">
        <f t="shared" si="160"/>
        <v>0.54163695557921443</v>
      </c>
      <c r="L870" s="13">
        <f t="shared" si="161"/>
        <v>0</v>
      </c>
      <c r="M870" s="13">
        <f t="shared" si="167"/>
        <v>9.2506943238967725E-3</v>
      </c>
      <c r="N870" s="13">
        <f t="shared" si="162"/>
        <v>5.7354304808159987E-3</v>
      </c>
      <c r="O870" s="13">
        <f t="shared" si="163"/>
        <v>0.47064655214091228</v>
      </c>
      <c r="Q870">
        <v>22.965198170114618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32.886301592114457</v>
      </c>
      <c r="G871" s="13">
        <f t="shared" si="157"/>
        <v>0</v>
      </c>
      <c r="H871" s="13">
        <f t="shared" si="158"/>
        <v>32.886301592114457</v>
      </c>
      <c r="I871" s="16">
        <f t="shared" si="166"/>
        <v>33.427938547693671</v>
      </c>
      <c r="J871" s="13">
        <f t="shared" si="159"/>
        <v>32.973546335101581</v>
      </c>
      <c r="K871" s="13">
        <f t="shared" si="160"/>
        <v>0.45439221259209006</v>
      </c>
      <c r="L871" s="13">
        <f t="shared" si="161"/>
        <v>0</v>
      </c>
      <c r="M871" s="13">
        <f t="shared" si="167"/>
        <v>3.5152638430807738E-3</v>
      </c>
      <c r="N871" s="13">
        <f t="shared" si="162"/>
        <v>2.1794635827100798E-3</v>
      </c>
      <c r="O871" s="13">
        <f t="shared" si="163"/>
        <v>2.1794635827100798E-3</v>
      </c>
      <c r="Q871">
        <v>19.345505496155251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19.447960393192229</v>
      </c>
      <c r="G872" s="13">
        <f t="shared" si="157"/>
        <v>0</v>
      </c>
      <c r="H872" s="13">
        <f t="shared" si="158"/>
        <v>19.447960393192229</v>
      </c>
      <c r="I872" s="16">
        <f t="shared" si="166"/>
        <v>19.902352605784319</v>
      </c>
      <c r="J872" s="13">
        <f t="shared" si="159"/>
        <v>19.785497837508679</v>
      </c>
      <c r="K872" s="13">
        <f t="shared" si="160"/>
        <v>0.11685476827564045</v>
      </c>
      <c r="L872" s="13">
        <f t="shared" si="161"/>
        <v>0</v>
      </c>
      <c r="M872" s="13">
        <f t="shared" si="167"/>
        <v>1.335800260370694E-3</v>
      </c>
      <c r="N872" s="13">
        <f t="shared" si="162"/>
        <v>8.2819616142983034E-4</v>
      </c>
      <c r="O872" s="13">
        <f t="shared" si="163"/>
        <v>8.2819616142983034E-4</v>
      </c>
      <c r="Q872">
        <v>18.031780512530439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61.685763920893343</v>
      </c>
      <c r="G873" s="13">
        <f t="shared" si="157"/>
        <v>3.6876643410849352</v>
      </c>
      <c r="H873" s="13">
        <f t="shared" si="158"/>
        <v>57.998099579808411</v>
      </c>
      <c r="I873" s="16">
        <f t="shared" si="166"/>
        <v>58.114954348084055</v>
      </c>
      <c r="J873" s="13">
        <f t="shared" si="159"/>
        <v>53.485652002840695</v>
      </c>
      <c r="K873" s="13">
        <f t="shared" si="160"/>
        <v>4.6293023452433602</v>
      </c>
      <c r="L873" s="13">
        <f t="shared" si="161"/>
        <v>0</v>
      </c>
      <c r="M873" s="13">
        <f t="shared" si="167"/>
        <v>5.0760409894086368E-4</v>
      </c>
      <c r="N873" s="13">
        <f t="shared" si="162"/>
        <v>3.1471454134333546E-4</v>
      </c>
      <c r="O873" s="13">
        <f t="shared" si="163"/>
        <v>3.6879790556262786</v>
      </c>
      <c r="Q873">
        <v>13.88085561410033</v>
      </c>
    </row>
    <row r="874" spans="1:17" x14ac:dyDescent="0.2">
      <c r="A874" s="14">
        <f t="shared" si="164"/>
        <v>48580</v>
      </c>
      <c r="B874" s="1">
        <v>1</v>
      </c>
      <c r="F874" s="34">
        <v>34.483551728769882</v>
      </c>
      <c r="G874" s="13">
        <f t="shared" si="157"/>
        <v>0</v>
      </c>
      <c r="H874" s="13">
        <f t="shared" si="158"/>
        <v>34.483551728769882</v>
      </c>
      <c r="I874" s="16">
        <f t="shared" si="166"/>
        <v>39.112854074013242</v>
      </c>
      <c r="J874" s="13">
        <f t="shared" si="159"/>
        <v>37.680169382536448</v>
      </c>
      <c r="K874" s="13">
        <f t="shared" si="160"/>
        <v>1.4326846914767941</v>
      </c>
      <c r="L874" s="13">
        <f t="shared" si="161"/>
        <v>0</v>
      </c>
      <c r="M874" s="13">
        <f t="shared" si="167"/>
        <v>1.9288955759752822E-4</v>
      </c>
      <c r="N874" s="13">
        <f t="shared" si="162"/>
        <v>1.195915257104675E-4</v>
      </c>
      <c r="O874" s="13">
        <f t="shared" si="163"/>
        <v>1.195915257104675E-4</v>
      </c>
      <c r="Q874">
        <v>14.2725233516129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115.8251760939938</v>
      </c>
      <c r="G875" s="13">
        <f t="shared" si="157"/>
        <v>12.748799225130567</v>
      </c>
      <c r="H875" s="13">
        <f t="shared" si="158"/>
        <v>103.07637686886324</v>
      </c>
      <c r="I875" s="16">
        <f t="shared" si="166"/>
        <v>104.50906156034003</v>
      </c>
      <c r="J875" s="13">
        <f t="shared" si="159"/>
        <v>81.782509395442219</v>
      </c>
      <c r="K875" s="13">
        <f t="shared" si="160"/>
        <v>22.726552164897811</v>
      </c>
      <c r="L875" s="13">
        <f t="shared" si="161"/>
        <v>3.4326165707102225</v>
      </c>
      <c r="M875" s="13">
        <f t="shared" si="167"/>
        <v>3.4326898687421097</v>
      </c>
      <c r="N875" s="13">
        <f t="shared" si="162"/>
        <v>2.128267718620108</v>
      </c>
      <c r="O875" s="13">
        <f t="shared" si="163"/>
        <v>14.877066943750675</v>
      </c>
      <c r="Q875">
        <v>13.29632250292835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101.1234349158057</v>
      </c>
      <c r="G876" s="13">
        <f t="shared" si="157"/>
        <v>10.288217284935826</v>
      </c>
      <c r="H876" s="13">
        <f t="shared" si="158"/>
        <v>90.835217630869877</v>
      </c>
      <c r="I876" s="16">
        <f t="shared" si="166"/>
        <v>110.12915322505746</v>
      </c>
      <c r="J876" s="13">
        <f t="shared" si="159"/>
        <v>90.924944973714531</v>
      </c>
      <c r="K876" s="13">
        <f t="shared" si="160"/>
        <v>19.204208251342934</v>
      </c>
      <c r="L876" s="13">
        <f t="shared" si="161"/>
        <v>1.2874449458063166</v>
      </c>
      <c r="M876" s="13">
        <f t="shared" si="167"/>
        <v>2.5918670959283188</v>
      </c>
      <c r="N876" s="13">
        <f t="shared" si="162"/>
        <v>1.6069575994755576</v>
      </c>
      <c r="O876" s="13">
        <f t="shared" si="163"/>
        <v>11.895174884411382</v>
      </c>
      <c r="Q876">
        <v>16.23824774055678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20.60312822333427</v>
      </c>
      <c r="G877" s="13">
        <f t="shared" si="157"/>
        <v>0</v>
      </c>
      <c r="H877" s="13">
        <f t="shared" si="158"/>
        <v>20.60312822333427</v>
      </c>
      <c r="I877" s="16">
        <f t="shared" si="166"/>
        <v>38.519891528870886</v>
      </c>
      <c r="J877" s="13">
        <f t="shared" si="159"/>
        <v>37.602051642202511</v>
      </c>
      <c r="K877" s="13">
        <f t="shared" si="160"/>
        <v>0.91783988666837502</v>
      </c>
      <c r="L877" s="13">
        <f t="shared" si="161"/>
        <v>0</v>
      </c>
      <c r="M877" s="13">
        <f t="shared" si="167"/>
        <v>0.98490949645276116</v>
      </c>
      <c r="N877" s="13">
        <f t="shared" si="162"/>
        <v>0.61064388780071188</v>
      </c>
      <c r="O877" s="13">
        <f t="shared" si="163"/>
        <v>0.61064388780071188</v>
      </c>
      <c r="Q877">
        <v>17.270354796963009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32.522551226062191</v>
      </c>
      <c r="G878" s="13">
        <f t="shared" si="157"/>
        <v>0</v>
      </c>
      <c r="H878" s="13">
        <f t="shared" si="158"/>
        <v>32.522551226062191</v>
      </c>
      <c r="I878" s="16">
        <f t="shared" si="166"/>
        <v>33.440391112730566</v>
      </c>
      <c r="J878" s="13">
        <f t="shared" si="159"/>
        <v>33.125521040487548</v>
      </c>
      <c r="K878" s="13">
        <f t="shared" si="160"/>
        <v>0.31487007224301777</v>
      </c>
      <c r="L878" s="13">
        <f t="shared" si="161"/>
        <v>0</v>
      </c>
      <c r="M878" s="13">
        <f t="shared" si="167"/>
        <v>0.37426560865204928</v>
      </c>
      <c r="N878" s="13">
        <f t="shared" si="162"/>
        <v>0.23204467736427054</v>
      </c>
      <c r="O878" s="13">
        <f t="shared" si="163"/>
        <v>0.23204467736427054</v>
      </c>
      <c r="Q878">
        <v>21.989746146253129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77.776970852428349</v>
      </c>
      <c r="G879" s="13">
        <f t="shared" si="157"/>
        <v>6.3807965824832396</v>
      </c>
      <c r="H879" s="13">
        <f t="shared" si="158"/>
        <v>71.396174269945107</v>
      </c>
      <c r="I879" s="16">
        <f t="shared" si="166"/>
        <v>71.711044342188131</v>
      </c>
      <c r="J879" s="13">
        <f t="shared" si="159"/>
        <v>69.158139489429104</v>
      </c>
      <c r="K879" s="13">
        <f t="shared" si="160"/>
        <v>2.5529048527590277</v>
      </c>
      <c r="L879" s="13">
        <f t="shared" si="161"/>
        <v>0</v>
      </c>
      <c r="M879" s="13">
        <f t="shared" si="167"/>
        <v>0.14222093128777874</v>
      </c>
      <c r="N879" s="13">
        <f t="shared" si="162"/>
        <v>8.8176977398422812E-2</v>
      </c>
      <c r="O879" s="13">
        <f t="shared" si="163"/>
        <v>6.468973559881662</v>
      </c>
      <c r="Q879">
        <v>23.09288717842858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32.140284918195732</v>
      </c>
      <c r="G880" s="13">
        <f t="shared" si="157"/>
        <v>0</v>
      </c>
      <c r="H880" s="13">
        <f t="shared" si="158"/>
        <v>32.140284918195732</v>
      </c>
      <c r="I880" s="16">
        <f t="shared" si="166"/>
        <v>34.69318977095476</v>
      </c>
      <c r="J880" s="13">
        <f t="shared" si="159"/>
        <v>34.491004038975163</v>
      </c>
      <c r="K880" s="13">
        <f t="shared" si="160"/>
        <v>0.20218573197959699</v>
      </c>
      <c r="L880" s="13">
        <f t="shared" si="161"/>
        <v>0</v>
      </c>
      <c r="M880" s="13">
        <f t="shared" si="167"/>
        <v>5.4043953889355928E-2</v>
      </c>
      <c r="N880" s="13">
        <f t="shared" si="162"/>
        <v>3.3507251411400672E-2</v>
      </c>
      <c r="O880" s="13">
        <f t="shared" si="163"/>
        <v>3.3507251411400672E-2</v>
      </c>
      <c r="Q880">
        <v>25.982745696247498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46.259321639713917</v>
      </c>
      <c r="G881" s="13">
        <f t="shared" si="157"/>
        <v>1.1057915670734997</v>
      </c>
      <c r="H881" s="13">
        <f t="shared" si="158"/>
        <v>45.153530072640415</v>
      </c>
      <c r="I881" s="16">
        <f t="shared" si="166"/>
        <v>45.355715804620012</v>
      </c>
      <c r="J881" s="13">
        <f t="shared" si="159"/>
        <v>44.885428226279693</v>
      </c>
      <c r="K881" s="13">
        <f t="shared" si="160"/>
        <v>0.47028757834031865</v>
      </c>
      <c r="L881" s="13">
        <f t="shared" si="161"/>
        <v>0</v>
      </c>
      <c r="M881" s="13">
        <f t="shared" si="167"/>
        <v>2.0536702477955256E-2</v>
      </c>
      <c r="N881" s="13">
        <f t="shared" si="162"/>
        <v>1.2732755536332258E-2</v>
      </c>
      <c r="O881" s="13">
        <f t="shared" si="163"/>
        <v>1.118524322609832</v>
      </c>
      <c r="Q881">
        <v>25.642800870967751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4.6749393531991457</v>
      </c>
      <c r="G882" s="13">
        <f t="shared" si="157"/>
        <v>0</v>
      </c>
      <c r="H882" s="13">
        <f t="shared" si="158"/>
        <v>4.6749393531991457</v>
      </c>
      <c r="I882" s="16">
        <f t="shared" si="166"/>
        <v>5.1452269315394643</v>
      </c>
      <c r="J882" s="13">
        <f t="shared" si="159"/>
        <v>5.144201237610134</v>
      </c>
      <c r="K882" s="13">
        <f t="shared" si="160"/>
        <v>1.0256939293302736E-3</v>
      </c>
      <c r="L882" s="13">
        <f t="shared" si="161"/>
        <v>0</v>
      </c>
      <c r="M882" s="13">
        <f t="shared" si="167"/>
        <v>7.8039469416229974E-3</v>
      </c>
      <c r="N882" s="13">
        <f t="shared" si="162"/>
        <v>4.8384471038062588E-3</v>
      </c>
      <c r="O882" s="13">
        <f t="shared" si="163"/>
        <v>4.8384471038062588E-3</v>
      </c>
      <c r="Q882">
        <v>22.880599511716628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9.5691624641602822</v>
      </c>
      <c r="G883" s="13">
        <f t="shared" si="157"/>
        <v>0</v>
      </c>
      <c r="H883" s="13">
        <f t="shared" si="158"/>
        <v>9.5691624641602822</v>
      </c>
      <c r="I883" s="16">
        <f t="shared" si="166"/>
        <v>9.5701881580896124</v>
      </c>
      <c r="J883" s="13">
        <f t="shared" si="159"/>
        <v>9.5625246850515637</v>
      </c>
      <c r="K883" s="13">
        <f t="shared" si="160"/>
        <v>7.6634730380487071E-3</v>
      </c>
      <c r="L883" s="13">
        <f t="shared" si="161"/>
        <v>0</v>
      </c>
      <c r="M883" s="13">
        <f t="shared" si="167"/>
        <v>2.9654998378167386E-3</v>
      </c>
      <c r="N883" s="13">
        <f t="shared" si="162"/>
        <v>1.838609899446378E-3</v>
      </c>
      <c r="O883" s="13">
        <f t="shared" si="163"/>
        <v>1.838609899446378E-3</v>
      </c>
      <c r="Q883">
        <v>21.815296742947901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55.266227187831213</v>
      </c>
      <c r="G884" s="13">
        <f t="shared" si="157"/>
        <v>2.6132476472837616</v>
      </c>
      <c r="H884" s="13">
        <f t="shared" si="158"/>
        <v>52.652979540547449</v>
      </c>
      <c r="I884" s="16">
        <f t="shared" si="166"/>
        <v>52.660643013585499</v>
      </c>
      <c r="J884" s="13">
        <f t="shared" si="159"/>
        <v>50.663222851181416</v>
      </c>
      <c r="K884" s="13">
        <f t="shared" si="160"/>
        <v>1.997420162404083</v>
      </c>
      <c r="L884" s="13">
        <f t="shared" si="161"/>
        <v>0</v>
      </c>
      <c r="M884" s="13">
        <f t="shared" si="167"/>
        <v>1.1268899383703606E-3</v>
      </c>
      <c r="N884" s="13">
        <f t="shared" si="162"/>
        <v>6.9867176178962356E-4</v>
      </c>
      <c r="O884" s="13">
        <f t="shared" si="163"/>
        <v>2.6139463190455512</v>
      </c>
      <c r="Q884">
        <v>18.251481757531302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266.39032259999999</v>
      </c>
      <c r="G885" s="13">
        <f t="shared" si="157"/>
        <v>37.948391288763489</v>
      </c>
      <c r="H885" s="13">
        <f t="shared" si="158"/>
        <v>228.44193131123649</v>
      </c>
      <c r="I885" s="16">
        <f t="shared" si="166"/>
        <v>230.43935147364056</v>
      </c>
      <c r="J885" s="13">
        <f t="shared" si="159"/>
        <v>107.61534230266918</v>
      </c>
      <c r="K885" s="13">
        <f t="shared" si="160"/>
        <v>122.82400917097138</v>
      </c>
      <c r="L885" s="13">
        <f t="shared" si="161"/>
        <v>64.393791789332809</v>
      </c>
      <c r="M885" s="13">
        <f t="shared" si="167"/>
        <v>64.394220007509389</v>
      </c>
      <c r="N885" s="13">
        <f t="shared" si="162"/>
        <v>39.924416404655823</v>
      </c>
      <c r="O885" s="13">
        <f t="shared" si="163"/>
        <v>77.872807693419304</v>
      </c>
      <c r="Q885">
        <v>12.179446668305131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48.110088984694713</v>
      </c>
      <c r="G886" s="13">
        <f t="shared" si="157"/>
        <v>1.4155483944701279</v>
      </c>
      <c r="H886" s="13">
        <f t="shared" si="158"/>
        <v>46.694540590224584</v>
      </c>
      <c r="I886" s="16">
        <f t="shared" si="166"/>
        <v>105.12475797186316</v>
      </c>
      <c r="J886" s="13">
        <f t="shared" si="159"/>
        <v>85.03489650020073</v>
      </c>
      <c r="K886" s="13">
        <f t="shared" si="160"/>
        <v>20.089861471662431</v>
      </c>
      <c r="L886" s="13">
        <f t="shared" si="161"/>
        <v>1.8268238946996764</v>
      </c>
      <c r="M886" s="13">
        <f t="shared" si="167"/>
        <v>26.296627497553239</v>
      </c>
      <c r="N886" s="13">
        <f t="shared" si="162"/>
        <v>16.303909048483007</v>
      </c>
      <c r="O886" s="13">
        <f t="shared" si="163"/>
        <v>17.719457442953136</v>
      </c>
      <c r="Q886">
        <v>14.68939228107576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139.00450524937779</v>
      </c>
      <c r="G887" s="13">
        <f t="shared" si="157"/>
        <v>16.628247109180204</v>
      </c>
      <c r="H887" s="13">
        <f t="shared" si="158"/>
        <v>122.37625814019758</v>
      </c>
      <c r="I887" s="16">
        <f t="shared" si="166"/>
        <v>140.63929571716031</v>
      </c>
      <c r="J887" s="13">
        <f t="shared" si="159"/>
        <v>95.579438293270613</v>
      </c>
      <c r="K887" s="13">
        <f t="shared" si="160"/>
        <v>45.059857423889696</v>
      </c>
      <c r="L887" s="13">
        <f t="shared" si="161"/>
        <v>17.034006414428038</v>
      </c>
      <c r="M887" s="13">
        <f t="shared" si="167"/>
        <v>27.026724863498274</v>
      </c>
      <c r="N887" s="13">
        <f t="shared" si="162"/>
        <v>16.756569415368929</v>
      </c>
      <c r="O887" s="13">
        <f t="shared" si="163"/>
        <v>33.384816524549137</v>
      </c>
      <c r="Q887">
        <v>13.1778783516129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67.820346647793727</v>
      </c>
      <c r="G888" s="13">
        <f t="shared" si="157"/>
        <v>4.7143892225456776</v>
      </c>
      <c r="H888" s="13">
        <f t="shared" si="158"/>
        <v>63.10595742524805</v>
      </c>
      <c r="I888" s="16">
        <f t="shared" si="166"/>
        <v>91.131808434709711</v>
      </c>
      <c r="J888" s="13">
        <f t="shared" si="159"/>
        <v>79.325600354412686</v>
      </c>
      <c r="K888" s="13">
        <f t="shared" si="160"/>
        <v>11.806208080297026</v>
      </c>
      <c r="L888" s="13">
        <f t="shared" si="161"/>
        <v>0</v>
      </c>
      <c r="M888" s="13">
        <f t="shared" si="167"/>
        <v>10.270155448129344</v>
      </c>
      <c r="N888" s="13">
        <f t="shared" si="162"/>
        <v>6.367496377840193</v>
      </c>
      <c r="O888" s="13">
        <f t="shared" si="163"/>
        <v>11.081885600385871</v>
      </c>
      <c r="Q888">
        <v>16.23790380709023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14.845466454789181</v>
      </c>
      <c r="G889" s="13">
        <f t="shared" si="157"/>
        <v>0</v>
      </c>
      <c r="H889" s="13">
        <f t="shared" si="158"/>
        <v>14.845466454789181</v>
      </c>
      <c r="I889" s="16">
        <f t="shared" si="166"/>
        <v>26.651674535086208</v>
      </c>
      <c r="J889" s="13">
        <f t="shared" si="159"/>
        <v>26.458007811077966</v>
      </c>
      <c r="K889" s="13">
        <f t="shared" si="160"/>
        <v>0.19366672400824214</v>
      </c>
      <c r="L889" s="13">
        <f t="shared" si="161"/>
        <v>0</v>
      </c>
      <c r="M889" s="13">
        <f t="shared" si="167"/>
        <v>3.9026590702891513</v>
      </c>
      <c r="N889" s="13">
        <f t="shared" si="162"/>
        <v>2.4196486235792736</v>
      </c>
      <c r="O889" s="13">
        <f t="shared" si="163"/>
        <v>2.4196486235792736</v>
      </c>
      <c r="Q889">
        <v>20.636044416088669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4.6549039999447679</v>
      </c>
      <c r="G890" s="13">
        <f t="shared" si="157"/>
        <v>0</v>
      </c>
      <c r="H890" s="13">
        <f t="shared" si="158"/>
        <v>4.6549039999447679</v>
      </c>
      <c r="I890" s="16">
        <f t="shared" si="166"/>
        <v>4.84857072395301</v>
      </c>
      <c r="J890" s="13">
        <f t="shared" si="159"/>
        <v>4.8470092354700025</v>
      </c>
      <c r="K890" s="13">
        <f t="shared" si="160"/>
        <v>1.5614884830075226E-3</v>
      </c>
      <c r="L890" s="13">
        <f t="shared" si="161"/>
        <v>0</v>
      </c>
      <c r="M890" s="13">
        <f t="shared" si="167"/>
        <v>1.4830104467098777</v>
      </c>
      <c r="N890" s="13">
        <f t="shared" si="162"/>
        <v>0.91946647696012418</v>
      </c>
      <c r="O890" s="13">
        <f t="shared" si="163"/>
        <v>0.91946647696012418</v>
      </c>
      <c r="Q890">
        <v>18.648206533353431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14.89115151412464</v>
      </c>
      <c r="G891" s="13">
        <f t="shared" si="157"/>
        <v>0</v>
      </c>
      <c r="H891" s="13">
        <f t="shared" si="158"/>
        <v>14.89115151412464</v>
      </c>
      <c r="I891" s="16">
        <f t="shared" si="166"/>
        <v>14.892713002607648</v>
      </c>
      <c r="J891" s="13">
        <f t="shared" si="159"/>
        <v>14.868585646062261</v>
      </c>
      <c r="K891" s="13">
        <f t="shared" si="160"/>
        <v>2.4127356545387002E-2</v>
      </c>
      <c r="L891" s="13">
        <f t="shared" si="161"/>
        <v>0</v>
      </c>
      <c r="M891" s="13">
        <f t="shared" si="167"/>
        <v>0.56354396974975351</v>
      </c>
      <c r="N891" s="13">
        <f t="shared" si="162"/>
        <v>0.34939726124484716</v>
      </c>
      <c r="O891" s="13">
        <f t="shared" si="163"/>
        <v>0.34939726124484716</v>
      </c>
      <c r="Q891">
        <v>23.081709567266689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42.571612230609233</v>
      </c>
      <c r="G892" s="13">
        <f t="shared" si="157"/>
        <v>0.48859180394670032</v>
      </c>
      <c r="H892" s="13">
        <f t="shared" si="158"/>
        <v>42.083020426662536</v>
      </c>
      <c r="I892" s="16">
        <f t="shared" si="166"/>
        <v>42.107147783207921</v>
      </c>
      <c r="J892" s="13">
        <f t="shared" si="159"/>
        <v>41.727710984649825</v>
      </c>
      <c r="K892" s="13">
        <f t="shared" si="160"/>
        <v>0.3794367985580962</v>
      </c>
      <c r="L892" s="13">
        <f t="shared" si="161"/>
        <v>0</v>
      </c>
      <c r="M892" s="13">
        <f t="shared" si="167"/>
        <v>0.21414670850490636</v>
      </c>
      <c r="N892" s="13">
        <f t="shared" si="162"/>
        <v>0.13277095927304194</v>
      </c>
      <c r="O892" s="13">
        <f t="shared" si="163"/>
        <v>0.62136276321974226</v>
      </c>
      <c r="Q892">
        <v>25.59778318606806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19.599949408006641</v>
      </c>
      <c r="G893" s="13">
        <f t="shared" si="157"/>
        <v>0</v>
      </c>
      <c r="H893" s="13">
        <f t="shared" si="158"/>
        <v>19.599949408006641</v>
      </c>
      <c r="I893" s="16">
        <f t="shared" si="166"/>
        <v>19.979386206564737</v>
      </c>
      <c r="J893" s="13">
        <f t="shared" si="159"/>
        <v>19.933745881752891</v>
      </c>
      <c r="K893" s="13">
        <f t="shared" si="160"/>
        <v>4.5640324811845545E-2</v>
      </c>
      <c r="L893" s="13">
        <f t="shared" si="161"/>
        <v>0</v>
      </c>
      <c r="M893" s="13">
        <f t="shared" si="167"/>
        <v>8.1375749231864414E-2</v>
      </c>
      <c r="N893" s="13">
        <f t="shared" si="162"/>
        <v>5.0452964523755937E-2</v>
      </c>
      <c r="O893" s="13">
        <f t="shared" si="163"/>
        <v>5.0452964523755937E-2</v>
      </c>
      <c r="Q893">
        <v>24.817248870967749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61.864997130703408</v>
      </c>
      <c r="G894" s="13">
        <f t="shared" si="157"/>
        <v>3.7176620123673061</v>
      </c>
      <c r="H894" s="13">
        <f t="shared" si="158"/>
        <v>58.147335118336102</v>
      </c>
      <c r="I894" s="16">
        <f t="shared" si="166"/>
        <v>58.192975443147944</v>
      </c>
      <c r="J894" s="13">
        <f t="shared" si="159"/>
        <v>56.833356777442631</v>
      </c>
      <c r="K894" s="13">
        <f t="shared" si="160"/>
        <v>1.3596186657053124</v>
      </c>
      <c r="L894" s="13">
        <f t="shared" si="161"/>
        <v>0</v>
      </c>
      <c r="M894" s="13">
        <f t="shared" si="167"/>
        <v>3.0922784708108476E-2</v>
      </c>
      <c r="N894" s="13">
        <f t="shared" si="162"/>
        <v>1.9172126519027256E-2</v>
      </c>
      <c r="O894" s="13">
        <f t="shared" si="163"/>
        <v>3.7368341388863335</v>
      </c>
      <c r="Q894">
        <v>23.252168134291999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33.871264227485113</v>
      </c>
      <c r="G895" s="13">
        <f t="shared" si="157"/>
        <v>0</v>
      </c>
      <c r="H895" s="13">
        <f t="shared" si="158"/>
        <v>33.871264227485113</v>
      </c>
      <c r="I895" s="16">
        <f t="shared" si="166"/>
        <v>35.230882893190426</v>
      </c>
      <c r="J895" s="13">
        <f t="shared" si="159"/>
        <v>34.646670663032857</v>
      </c>
      <c r="K895" s="13">
        <f t="shared" si="160"/>
        <v>0.58421223015756851</v>
      </c>
      <c r="L895" s="13">
        <f t="shared" si="161"/>
        <v>0</v>
      </c>
      <c r="M895" s="13">
        <f t="shared" si="167"/>
        <v>1.175065818908122E-2</v>
      </c>
      <c r="N895" s="13">
        <f t="shared" si="162"/>
        <v>7.285408077230356E-3</v>
      </c>
      <c r="O895" s="13">
        <f t="shared" si="163"/>
        <v>7.285408077230356E-3</v>
      </c>
      <c r="Q895">
        <v>18.651446606667619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25.903861814749241</v>
      </c>
      <c r="G896" s="13">
        <f t="shared" si="157"/>
        <v>0</v>
      </c>
      <c r="H896" s="13">
        <f t="shared" si="158"/>
        <v>25.903861814749241</v>
      </c>
      <c r="I896" s="16">
        <f t="shared" si="166"/>
        <v>26.48807404490681</v>
      </c>
      <c r="J896" s="13">
        <f t="shared" si="159"/>
        <v>26.193738045761304</v>
      </c>
      <c r="K896" s="13">
        <f t="shared" si="160"/>
        <v>0.29433599914550612</v>
      </c>
      <c r="L896" s="13">
        <f t="shared" si="161"/>
        <v>0</v>
      </c>
      <c r="M896" s="13">
        <f t="shared" si="167"/>
        <v>4.4652501118508641E-3</v>
      </c>
      <c r="N896" s="13">
        <f t="shared" si="162"/>
        <v>2.7684550693475359E-3</v>
      </c>
      <c r="O896" s="13">
        <f t="shared" si="163"/>
        <v>2.7684550693475359E-3</v>
      </c>
      <c r="Q896">
        <v>17.506661985011849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15.08125206446964</v>
      </c>
      <c r="G897" s="13">
        <f t="shared" si="157"/>
        <v>0</v>
      </c>
      <c r="H897" s="13">
        <f t="shared" si="158"/>
        <v>15.08125206446964</v>
      </c>
      <c r="I897" s="16">
        <f t="shared" si="166"/>
        <v>15.375588063615146</v>
      </c>
      <c r="J897" s="13">
        <f t="shared" si="159"/>
        <v>15.260963205381783</v>
      </c>
      <c r="K897" s="13">
        <f t="shared" si="160"/>
        <v>0.11462485823336266</v>
      </c>
      <c r="L897" s="13">
        <f t="shared" si="161"/>
        <v>0</v>
      </c>
      <c r="M897" s="13">
        <f t="shared" si="167"/>
        <v>1.6967950425033282E-3</v>
      </c>
      <c r="N897" s="13">
        <f t="shared" si="162"/>
        <v>1.0520129263520634E-3</v>
      </c>
      <c r="O897" s="13">
        <f t="shared" si="163"/>
        <v>1.0520129263520634E-3</v>
      </c>
      <c r="Q897">
        <v>12.597091335469029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91.479155927340031</v>
      </c>
      <c r="G898" s="13">
        <f t="shared" si="157"/>
        <v>8.6740861138317182</v>
      </c>
      <c r="H898" s="13">
        <f t="shared" si="158"/>
        <v>82.805069813508311</v>
      </c>
      <c r="I898" s="16">
        <f t="shared" si="166"/>
        <v>82.919694671741667</v>
      </c>
      <c r="J898" s="13">
        <f t="shared" si="159"/>
        <v>66.298322198067098</v>
      </c>
      <c r="K898" s="13">
        <f t="shared" si="160"/>
        <v>16.621372473674569</v>
      </c>
      <c r="L898" s="13">
        <f t="shared" si="161"/>
        <v>0</v>
      </c>
      <c r="M898" s="13">
        <f t="shared" si="167"/>
        <v>6.4478211615126482E-4</v>
      </c>
      <c r="N898" s="13">
        <f t="shared" si="162"/>
        <v>3.997649120137842E-4</v>
      </c>
      <c r="O898" s="13">
        <f t="shared" si="163"/>
        <v>8.6744858787437327</v>
      </c>
      <c r="Q898">
        <v>10.734788651612909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52.625300009170097</v>
      </c>
      <c r="G899" s="13">
        <f t="shared" si="157"/>
        <v>2.1712443741732321</v>
      </c>
      <c r="H899" s="13">
        <f t="shared" si="158"/>
        <v>50.454055634996863</v>
      </c>
      <c r="I899" s="16">
        <f t="shared" si="166"/>
        <v>67.075428108671431</v>
      </c>
      <c r="J899" s="13">
        <f t="shared" si="159"/>
        <v>59.253360328491389</v>
      </c>
      <c r="K899" s="13">
        <f t="shared" si="160"/>
        <v>7.822067780180042</v>
      </c>
      <c r="L899" s="13">
        <f t="shared" si="161"/>
        <v>0</v>
      </c>
      <c r="M899" s="13">
        <f t="shared" si="167"/>
        <v>2.4501720413748062E-4</v>
      </c>
      <c r="N899" s="13">
        <f t="shared" si="162"/>
        <v>1.5191066656523798E-4</v>
      </c>
      <c r="O899" s="13">
        <f t="shared" si="163"/>
        <v>2.1713962848397972</v>
      </c>
      <c r="Q899">
        <v>12.739002273891559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52.040930127030421</v>
      </c>
      <c r="G900" s="13">
        <f t="shared" si="157"/>
        <v>2.0734403140310289</v>
      </c>
      <c r="H900" s="13">
        <f t="shared" si="158"/>
        <v>49.967489812999389</v>
      </c>
      <c r="I900" s="16">
        <f t="shared" si="166"/>
        <v>57.789557593179431</v>
      </c>
      <c r="J900" s="13">
        <f t="shared" si="159"/>
        <v>54.378140077851789</v>
      </c>
      <c r="K900" s="13">
        <f t="shared" si="160"/>
        <v>3.411417515327642</v>
      </c>
      <c r="L900" s="13">
        <f t="shared" si="161"/>
        <v>0</v>
      </c>
      <c r="M900" s="13">
        <f t="shared" si="167"/>
        <v>9.3106537572242633E-5</v>
      </c>
      <c r="N900" s="13">
        <f t="shared" si="162"/>
        <v>5.7726053294790431E-5</v>
      </c>
      <c r="O900" s="13">
        <f t="shared" si="163"/>
        <v>2.0734980400843237</v>
      </c>
      <c r="Q900">
        <v>16.193665685846732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49.192307991610043</v>
      </c>
      <c r="G901" s="13">
        <f t="shared" si="157"/>
        <v>1.5966758209073506</v>
      </c>
      <c r="H901" s="13">
        <f t="shared" si="158"/>
        <v>47.595632170702693</v>
      </c>
      <c r="I901" s="16">
        <f t="shared" si="166"/>
        <v>51.007049686030335</v>
      </c>
      <c r="J901" s="13">
        <f t="shared" si="159"/>
        <v>49.113514799050144</v>
      </c>
      <c r="K901" s="13">
        <f t="shared" si="160"/>
        <v>1.8935348869801913</v>
      </c>
      <c r="L901" s="13">
        <f t="shared" si="161"/>
        <v>0</v>
      </c>
      <c r="M901" s="13">
        <f t="shared" si="167"/>
        <v>3.5380484277452202E-5</v>
      </c>
      <c r="N901" s="13">
        <f t="shared" si="162"/>
        <v>2.1935900252020363E-5</v>
      </c>
      <c r="O901" s="13">
        <f t="shared" si="163"/>
        <v>1.5966977568076026</v>
      </c>
      <c r="Q901">
        <v>17.961181914183829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22.289661314182219</v>
      </c>
      <c r="G902" s="13">
        <f t="shared" ref="G902:G965" si="172">IF((F902-$J$2)&gt;0,$I$2*(F902-$J$2),0)</f>
        <v>0</v>
      </c>
      <c r="H902" s="13">
        <f t="shared" ref="H902:H965" si="173">F902-G902</f>
        <v>22.289661314182219</v>
      </c>
      <c r="I902" s="16">
        <f t="shared" si="166"/>
        <v>24.18319620116241</v>
      </c>
      <c r="J902" s="13">
        <f t="shared" ref="J902:J965" si="174">I902/SQRT(1+(I902/($K$2*(300+(25*Q902)+0.05*(Q902)^3)))^2)</f>
        <v>23.958979656662066</v>
      </c>
      <c r="K902" s="13">
        <f t="shared" ref="K902:K965" si="175">I902-J902</f>
        <v>0.22421654450034367</v>
      </c>
      <c r="L902" s="13">
        <f t="shared" ref="L902:L965" si="176">IF(K902&gt;$N$2,(K902-$N$2)/$L$2,0)</f>
        <v>0</v>
      </c>
      <c r="M902" s="13">
        <f t="shared" si="167"/>
        <v>1.3444584025431839E-5</v>
      </c>
      <c r="N902" s="13">
        <f t="shared" ref="N902:N965" si="177">$M$2*M902</f>
        <v>8.335642095767739E-6</v>
      </c>
      <c r="O902" s="13">
        <f t="shared" ref="O902:O965" si="178">N902+G902</f>
        <v>8.335642095767739E-6</v>
      </c>
      <c r="Q902">
        <v>17.51937395925513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2.9080194958948939</v>
      </c>
      <c r="G903" s="13">
        <f t="shared" si="172"/>
        <v>0</v>
      </c>
      <c r="H903" s="13">
        <f t="shared" si="173"/>
        <v>2.9080194958948939</v>
      </c>
      <c r="I903" s="16">
        <f t="shared" ref="I903:I966" si="180">H903+K902-L902</f>
        <v>3.1322360403952376</v>
      </c>
      <c r="J903" s="13">
        <f t="shared" si="174"/>
        <v>3.1320938936326601</v>
      </c>
      <c r="K903" s="13">
        <f t="shared" si="175"/>
        <v>1.421467625775108E-4</v>
      </c>
      <c r="L903" s="13">
        <f t="shared" si="176"/>
        <v>0</v>
      </c>
      <c r="M903" s="13">
        <f t="shared" ref="M903:M966" si="181">L903+M902-N902</f>
        <v>5.1089419296640995E-6</v>
      </c>
      <c r="N903" s="13">
        <f t="shared" si="177"/>
        <v>3.1675439963917418E-6</v>
      </c>
      <c r="O903" s="13">
        <f t="shared" si="178"/>
        <v>3.1675439963917418E-6</v>
      </c>
      <c r="Q903">
        <v>26.37679309372017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26.574605667504461</v>
      </c>
      <c r="G904" s="13">
        <f t="shared" si="172"/>
        <v>0</v>
      </c>
      <c r="H904" s="13">
        <f t="shared" si="173"/>
        <v>26.574605667504461</v>
      </c>
      <c r="I904" s="16">
        <f t="shared" si="180"/>
        <v>26.574747814267038</v>
      </c>
      <c r="J904" s="13">
        <f t="shared" si="174"/>
        <v>26.502335745322704</v>
      </c>
      <c r="K904" s="13">
        <f t="shared" si="175"/>
        <v>7.2412068944334607E-2</v>
      </c>
      <c r="L904" s="13">
        <f t="shared" si="176"/>
        <v>0</v>
      </c>
      <c r="M904" s="13">
        <f t="shared" si="181"/>
        <v>1.9413979332723577E-6</v>
      </c>
      <c r="N904" s="13">
        <f t="shared" si="177"/>
        <v>1.2036667186288618E-6</v>
      </c>
      <c r="O904" s="13">
        <f t="shared" si="178"/>
        <v>1.2036667186288618E-6</v>
      </c>
      <c r="Q904">
        <v>27.67020387096775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19.5281738871271</v>
      </c>
      <c r="G905" s="13">
        <f t="shared" si="172"/>
        <v>0</v>
      </c>
      <c r="H905" s="13">
        <f t="shared" si="173"/>
        <v>19.5281738871271</v>
      </c>
      <c r="I905" s="16">
        <f t="shared" si="180"/>
        <v>19.600585956071434</v>
      </c>
      <c r="J905" s="13">
        <f t="shared" si="174"/>
        <v>19.564087663494274</v>
      </c>
      <c r="K905" s="13">
        <f t="shared" si="175"/>
        <v>3.649829257716064E-2</v>
      </c>
      <c r="L905" s="13">
        <f t="shared" si="176"/>
        <v>0</v>
      </c>
      <c r="M905" s="13">
        <f t="shared" si="181"/>
        <v>7.3773121464349589E-7</v>
      </c>
      <c r="N905" s="13">
        <f t="shared" si="177"/>
        <v>4.5739335307896743E-7</v>
      </c>
      <c r="O905" s="13">
        <f t="shared" si="178"/>
        <v>4.5739335307896743E-7</v>
      </c>
      <c r="Q905">
        <v>26.018517464433671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12.51450544862195</v>
      </c>
      <c r="G906" s="13">
        <f t="shared" si="172"/>
        <v>0</v>
      </c>
      <c r="H906" s="13">
        <f t="shared" si="173"/>
        <v>12.51450544862195</v>
      </c>
      <c r="I906" s="16">
        <f t="shared" si="180"/>
        <v>12.551003741199111</v>
      </c>
      <c r="J906" s="13">
        <f t="shared" si="174"/>
        <v>12.540633975334433</v>
      </c>
      <c r="K906" s="13">
        <f t="shared" si="175"/>
        <v>1.0369765864677305E-2</v>
      </c>
      <c r="L906" s="13">
        <f t="shared" si="176"/>
        <v>0</v>
      </c>
      <c r="M906" s="13">
        <f t="shared" si="181"/>
        <v>2.8033786156452846E-7</v>
      </c>
      <c r="N906" s="13">
        <f t="shared" si="177"/>
        <v>1.7380947417000766E-7</v>
      </c>
      <c r="O906" s="13">
        <f t="shared" si="178"/>
        <v>1.7380947417000766E-7</v>
      </c>
      <c r="Q906">
        <v>25.46001556684994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56.399200567875162</v>
      </c>
      <c r="G907" s="13">
        <f t="shared" si="172"/>
        <v>2.8028696657827372</v>
      </c>
      <c r="H907" s="13">
        <f t="shared" si="173"/>
        <v>53.596330902092426</v>
      </c>
      <c r="I907" s="16">
        <f t="shared" si="180"/>
        <v>53.606700667957099</v>
      </c>
      <c r="J907" s="13">
        <f t="shared" si="174"/>
        <v>51.826679329203216</v>
      </c>
      <c r="K907" s="13">
        <f t="shared" si="175"/>
        <v>1.7800213387538832</v>
      </c>
      <c r="L907" s="13">
        <f t="shared" si="176"/>
        <v>0</v>
      </c>
      <c r="M907" s="13">
        <f t="shared" si="181"/>
        <v>1.065283873945208E-7</v>
      </c>
      <c r="N907" s="13">
        <f t="shared" si="177"/>
        <v>6.6047600184602892E-8</v>
      </c>
      <c r="O907" s="13">
        <f t="shared" si="178"/>
        <v>2.8028697318303375</v>
      </c>
      <c r="Q907">
        <v>19.495049316337749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20.287809382031089</v>
      </c>
      <c r="G908" s="13">
        <f t="shared" si="172"/>
        <v>0</v>
      </c>
      <c r="H908" s="13">
        <f t="shared" si="173"/>
        <v>20.287809382031089</v>
      </c>
      <c r="I908" s="16">
        <f t="shared" si="180"/>
        <v>22.067830720784972</v>
      </c>
      <c r="J908" s="13">
        <f t="shared" si="174"/>
        <v>21.93578010148217</v>
      </c>
      <c r="K908" s="13">
        <f t="shared" si="175"/>
        <v>0.13205061930280237</v>
      </c>
      <c r="L908" s="13">
        <f t="shared" si="176"/>
        <v>0</v>
      </c>
      <c r="M908" s="13">
        <f t="shared" si="181"/>
        <v>4.0480787209917911E-8</v>
      </c>
      <c r="N908" s="13">
        <f t="shared" si="177"/>
        <v>2.5098088070149104E-8</v>
      </c>
      <c r="O908" s="13">
        <f t="shared" si="178"/>
        <v>2.5098088070149104E-8</v>
      </c>
      <c r="Q908">
        <v>19.356150876810421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32.208427393116636</v>
      </c>
      <c r="G909" s="13">
        <f t="shared" si="172"/>
        <v>0</v>
      </c>
      <c r="H909" s="13">
        <f t="shared" si="173"/>
        <v>32.208427393116636</v>
      </c>
      <c r="I909" s="16">
        <f t="shared" si="180"/>
        <v>32.340478012419439</v>
      </c>
      <c r="J909" s="13">
        <f t="shared" si="174"/>
        <v>31.602749071329168</v>
      </c>
      <c r="K909" s="13">
        <f t="shared" si="175"/>
        <v>0.73772894109027121</v>
      </c>
      <c r="L909" s="13">
        <f t="shared" si="176"/>
        <v>0</v>
      </c>
      <c r="M909" s="13">
        <f t="shared" si="181"/>
        <v>1.5382699139768807E-8</v>
      </c>
      <c r="N909" s="13">
        <f t="shared" si="177"/>
        <v>9.5372734666566597E-9</v>
      </c>
      <c r="O909" s="13">
        <f t="shared" si="178"/>
        <v>9.5372734666566597E-9</v>
      </c>
      <c r="Q909">
        <v>15.098800033195021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62.723919135094327</v>
      </c>
      <c r="G910" s="13">
        <f t="shared" si="172"/>
        <v>3.8614169558413303</v>
      </c>
      <c r="H910" s="13">
        <f t="shared" si="173"/>
        <v>58.862502179252999</v>
      </c>
      <c r="I910" s="16">
        <f t="shared" si="180"/>
        <v>59.600231120343267</v>
      </c>
      <c r="J910" s="13">
        <f t="shared" si="174"/>
        <v>54.214804373472063</v>
      </c>
      <c r="K910" s="13">
        <f t="shared" si="175"/>
        <v>5.3854267468712038</v>
      </c>
      <c r="L910" s="13">
        <f t="shared" si="176"/>
        <v>0</v>
      </c>
      <c r="M910" s="13">
        <f t="shared" si="181"/>
        <v>5.8454256731121472E-9</v>
      </c>
      <c r="N910" s="13">
        <f t="shared" si="177"/>
        <v>3.6241639173295311E-9</v>
      </c>
      <c r="O910" s="13">
        <f t="shared" si="178"/>
        <v>3.8614169594654943</v>
      </c>
      <c r="Q910">
        <v>13.20259995161291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27.828726811795029</v>
      </c>
      <c r="G911" s="13">
        <f t="shared" si="172"/>
        <v>0</v>
      </c>
      <c r="H911" s="13">
        <f t="shared" si="173"/>
        <v>27.828726811795029</v>
      </c>
      <c r="I911" s="16">
        <f t="shared" si="180"/>
        <v>33.214153558666233</v>
      </c>
      <c r="J911" s="13">
        <f t="shared" si="174"/>
        <v>32.277552919218202</v>
      </c>
      <c r="K911" s="13">
        <f t="shared" si="175"/>
        <v>0.93660063944803085</v>
      </c>
      <c r="L911" s="13">
        <f t="shared" si="176"/>
        <v>0</v>
      </c>
      <c r="M911" s="13">
        <f t="shared" si="181"/>
        <v>2.2212617557826162E-9</v>
      </c>
      <c r="N911" s="13">
        <f t="shared" si="177"/>
        <v>1.377182288585222E-9</v>
      </c>
      <c r="O911" s="13">
        <f t="shared" si="178"/>
        <v>1.377182288585222E-9</v>
      </c>
      <c r="Q911">
        <v>13.89483829115129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84.137044455081053</v>
      </c>
      <c r="G912" s="13">
        <f t="shared" si="172"/>
        <v>7.4452611282347689</v>
      </c>
      <c r="H912" s="13">
        <f t="shared" si="173"/>
        <v>76.691783326846291</v>
      </c>
      <c r="I912" s="16">
        <f t="shared" si="180"/>
        <v>77.628383966294322</v>
      </c>
      <c r="J912" s="13">
        <f t="shared" si="174"/>
        <v>68.396117732968605</v>
      </c>
      <c r="K912" s="13">
        <f t="shared" si="175"/>
        <v>9.2322662333257171</v>
      </c>
      <c r="L912" s="13">
        <f t="shared" si="176"/>
        <v>0</v>
      </c>
      <c r="M912" s="13">
        <f t="shared" si="181"/>
        <v>8.4407946719739417E-10</v>
      </c>
      <c r="N912" s="13">
        <f t="shared" si="177"/>
        <v>5.2332926966238442E-10</v>
      </c>
      <c r="O912" s="13">
        <f t="shared" si="178"/>
        <v>7.4452611287580979</v>
      </c>
      <c r="Q912">
        <v>14.68708668124065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19.093548389999999</v>
      </c>
      <c r="G913" s="13">
        <f t="shared" si="172"/>
        <v>0</v>
      </c>
      <c r="H913" s="13">
        <f t="shared" si="173"/>
        <v>19.093548389999999</v>
      </c>
      <c r="I913" s="16">
        <f t="shared" si="180"/>
        <v>28.325814623325716</v>
      </c>
      <c r="J913" s="13">
        <f t="shared" si="174"/>
        <v>28.046399529202315</v>
      </c>
      <c r="K913" s="13">
        <f t="shared" si="175"/>
        <v>0.27941509412340082</v>
      </c>
      <c r="L913" s="13">
        <f t="shared" si="176"/>
        <v>0</v>
      </c>
      <c r="M913" s="13">
        <f t="shared" si="181"/>
        <v>3.2075019753500975E-10</v>
      </c>
      <c r="N913" s="13">
        <f t="shared" si="177"/>
        <v>1.9886512247170605E-10</v>
      </c>
      <c r="O913" s="13">
        <f t="shared" si="178"/>
        <v>1.9886512247170605E-10</v>
      </c>
      <c r="Q913">
        <v>19.310753974972229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5.9781499245741072</v>
      </c>
      <c r="G914" s="13">
        <f t="shared" si="172"/>
        <v>0</v>
      </c>
      <c r="H914" s="13">
        <f t="shared" si="173"/>
        <v>5.9781499245741072</v>
      </c>
      <c r="I914" s="16">
        <f t="shared" si="180"/>
        <v>6.257565018697508</v>
      </c>
      <c r="J914" s="13">
        <f t="shared" si="174"/>
        <v>6.2559224915808</v>
      </c>
      <c r="K914" s="13">
        <f t="shared" si="175"/>
        <v>1.6425271167079813E-3</v>
      </c>
      <c r="L914" s="13">
        <f t="shared" si="176"/>
        <v>0</v>
      </c>
      <c r="M914" s="13">
        <f t="shared" si="181"/>
        <v>1.218850750633037E-10</v>
      </c>
      <c r="N914" s="13">
        <f t="shared" si="177"/>
        <v>7.5568746539248299E-11</v>
      </c>
      <c r="O914" s="13">
        <f t="shared" si="178"/>
        <v>7.5568746539248299E-11</v>
      </c>
      <c r="Q914">
        <v>23.707621633046031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33.965889838280241</v>
      </c>
      <c r="G915" s="13">
        <f t="shared" si="172"/>
        <v>0</v>
      </c>
      <c r="H915" s="13">
        <f t="shared" si="173"/>
        <v>33.965889838280241</v>
      </c>
      <c r="I915" s="16">
        <f t="shared" si="180"/>
        <v>33.967532365396949</v>
      </c>
      <c r="J915" s="13">
        <f t="shared" si="174"/>
        <v>33.760030894401751</v>
      </c>
      <c r="K915" s="13">
        <f t="shared" si="175"/>
        <v>0.20750147099519722</v>
      </c>
      <c r="L915" s="13">
        <f t="shared" si="176"/>
        <v>0</v>
      </c>
      <c r="M915" s="13">
        <f t="shared" si="181"/>
        <v>4.6316328524055406E-11</v>
      </c>
      <c r="N915" s="13">
        <f t="shared" si="177"/>
        <v>2.8716123684914352E-11</v>
      </c>
      <c r="O915" s="13">
        <f t="shared" si="178"/>
        <v>2.8716123684914352E-11</v>
      </c>
      <c r="Q915">
        <v>25.334776499004711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41.562805897479826</v>
      </c>
      <c r="G916" s="13">
        <f t="shared" si="172"/>
        <v>0.31975121463371253</v>
      </c>
      <c r="H916" s="13">
        <f t="shared" si="173"/>
        <v>41.243054682846115</v>
      </c>
      <c r="I916" s="16">
        <f t="shared" si="180"/>
        <v>41.450556153841312</v>
      </c>
      <c r="J916" s="13">
        <f t="shared" si="174"/>
        <v>41.047178267736243</v>
      </c>
      <c r="K916" s="13">
        <f t="shared" si="175"/>
        <v>0.40337788610506919</v>
      </c>
      <c r="L916" s="13">
        <f t="shared" si="176"/>
        <v>0</v>
      </c>
      <c r="M916" s="13">
        <f t="shared" si="181"/>
        <v>1.7600204839141054E-11</v>
      </c>
      <c r="N916" s="13">
        <f t="shared" si="177"/>
        <v>1.0912127000267453E-11</v>
      </c>
      <c r="O916" s="13">
        <f t="shared" si="178"/>
        <v>0.31975121464462464</v>
      </c>
      <c r="Q916">
        <v>24.810567870967748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10.550754158951699</v>
      </c>
      <c r="G917" s="13">
        <f t="shared" si="172"/>
        <v>0</v>
      </c>
      <c r="H917" s="13">
        <f t="shared" si="173"/>
        <v>10.550754158951699</v>
      </c>
      <c r="I917" s="16">
        <f t="shared" si="180"/>
        <v>10.954132045056769</v>
      </c>
      <c r="J917" s="13">
        <f t="shared" si="174"/>
        <v>10.946518077848436</v>
      </c>
      <c r="K917" s="13">
        <f t="shared" si="175"/>
        <v>7.6139672083321841E-3</v>
      </c>
      <c r="L917" s="13">
        <f t="shared" si="176"/>
        <v>0</v>
      </c>
      <c r="M917" s="13">
        <f t="shared" si="181"/>
        <v>6.6880778388736003E-12</v>
      </c>
      <c r="N917" s="13">
        <f t="shared" si="177"/>
        <v>4.1466082601016323E-12</v>
      </c>
      <c r="O917" s="13">
        <f t="shared" si="178"/>
        <v>4.1466082601016323E-12</v>
      </c>
      <c r="Q917">
        <v>24.74724506769553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11.91055098319946</v>
      </c>
      <c r="G918" s="13">
        <f t="shared" si="172"/>
        <v>0</v>
      </c>
      <c r="H918" s="13">
        <f t="shared" si="173"/>
        <v>11.91055098319946</v>
      </c>
      <c r="I918" s="16">
        <f t="shared" si="180"/>
        <v>11.918164950407792</v>
      </c>
      <c r="J918" s="13">
        <f t="shared" si="174"/>
        <v>11.905627181101991</v>
      </c>
      <c r="K918" s="13">
        <f t="shared" si="175"/>
        <v>1.2537769305801305E-2</v>
      </c>
      <c r="L918" s="13">
        <f t="shared" si="176"/>
        <v>0</v>
      </c>
      <c r="M918" s="13">
        <f t="shared" si="181"/>
        <v>2.5414695787719681E-12</v>
      </c>
      <c r="N918" s="13">
        <f t="shared" si="177"/>
        <v>1.5757111388386202E-12</v>
      </c>
      <c r="O918" s="13">
        <f t="shared" si="178"/>
        <v>1.5757111388386202E-12</v>
      </c>
      <c r="Q918">
        <v>22.989504455151391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23.317007028171741</v>
      </c>
      <c r="G919" s="13">
        <f t="shared" si="172"/>
        <v>0</v>
      </c>
      <c r="H919" s="13">
        <f t="shared" si="173"/>
        <v>23.317007028171741</v>
      </c>
      <c r="I919" s="16">
        <f t="shared" si="180"/>
        <v>23.329544797477542</v>
      </c>
      <c r="J919" s="13">
        <f t="shared" si="174"/>
        <v>23.159912647914815</v>
      </c>
      <c r="K919" s="13">
        <f t="shared" si="175"/>
        <v>0.16963214956272665</v>
      </c>
      <c r="L919" s="13">
        <f t="shared" si="176"/>
        <v>0</v>
      </c>
      <c r="M919" s="13">
        <f t="shared" si="181"/>
        <v>9.6575843993334789E-13</v>
      </c>
      <c r="N919" s="13">
        <f t="shared" si="177"/>
        <v>5.9877023275867567E-13</v>
      </c>
      <c r="O919" s="13">
        <f t="shared" si="178"/>
        <v>5.9877023275867567E-13</v>
      </c>
      <c r="Q919">
        <v>18.751692030829989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137.06848343045939</v>
      </c>
      <c r="G920" s="13">
        <f t="shared" si="172"/>
        <v>16.304221521617748</v>
      </c>
      <c r="H920" s="13">
        <f t="shared" si="173"/>
        <v>120.76426190884165</v>
      </c>
      <c r="I920" s="16">
        <f t="shared" si="180"/>
        <v>120.93389405840438</v>
      </c>
      <c r="J920" s="13">
        <f t="shared" si="174"/>
        <v>91.789649268365366</v>
      </c>
      <c r="K920" s="13">
        <f t="shared" si="175"/>
        <v>29.144244790039011</v>
      </c>
      <c r="L920" s="13">
        <f t="shared" si="176"/>
        <v>7.341108317875749</v>
      </c>
      <c r="M920" s="13">
        <f t="shared" si="181"/>
        <v>7.3411083178761158</v>
      </c>
      <c r="N920" s="13">
        <f t="shared" si="177"/>
        <v>4.5514871570831916</v>
      </c>
      <c r="O920" s="13">
        <f t="shared" si="178"/>
        <v>20.855708678700939</v>
      </c>
      <c r="Q920">
        <v>14.321102304179631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154.58325561061099</v>
      </c>
      <c r="G921" s="13">
        <f t="shared" si="172"/>
        <v>19.235611184295625</v>
      </c>
      <c r="H921" s="13">
        <f t="shared" si="173"/>
        <v>135.34764442631536</v>
      </c>
      <c r="I921" s="16">
        <f t="shared" si="180"/>
        <v>157.15078089847862</v>
      </c>
      <c r="J921" s="13">
        <f t="shared" si="174"/>
        <v>92.423929144088632</v>
      </c>
      <c r="K921" s="13">
        <f t="shared" si="175"/>
        <v>64.726851754389983</v>
      </c>
      <c r="L921" s="13">
        <f t="shared" si="176"/>
        <v>29.01156431914622</v>
      </c>
      <c r="M921" s="13">
        <f t="shared" si="181"/>
        <v>31.801185479939146</v>
      </c>
      <c r="N921" s="13">
        <f t="shared" si="177"/>
        <v>19.71673499756227</v>
      </c>
      <c r="O921" s="13">
        <f t="shared" si="178"/>
        <v>38.952346181857891</v>
      </c>
      <c r="Q921">
        <v>11.249788651612899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107.7170789501528</v>
      </c>
      <c r="G922" s="13">
        <f t="shared" si="172"/>
        <v>11.391773743612838</v>
      </c>
      <c r="H922" s="13">
        <f t="shared" si="173"/>
        <v>96.325305206539952</v>
      </c>
      <c r="I922" s="16">
        <f t="shared" si="180"/>
        <v>132.04059264178372</v>
      </c>
      <c r="J922" s="13">
        <f t="shared" si="174"/>
        <v>85.406829712231485</v>
      </c>
      <c r="K922" s="13">
        <f t="shared" si="175"/>
        <v>46.633762929552233</v>
      </c>
      <c r="L922" s="13">
        <f t="shared" si="176"/>
        <v>17.992543545920068</v>
      </c>
      <c r="M922" s="13">
        <f t="shared" si="181"/>
        <v>30.076994028296944</v>
      </c>
      <c r="N922" s="13">
        <f t="shared" si="177"/>
        <v>18.647736297544107</v>
      </c>
      <c r="O922" s="13">
        <f t="shared" si="178"/>
        <v>30.039510041156944</v>
      </c>
      <c r="Q922">
        <v>10.9492894616985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81.741917931897959</v>
      </c>
      <c r="G923" s="13">
        <f t="shared" si="172"/>
        <v>7.0443967002737224</v>
      </c>
      <c r="H923" s="13">
        <f t="shared" si="173"/>
        <v>74.697521231624236</v>
      </c>
      <c r="I923" s="16">
        <f t="shared" si="180"/>
        <v>103.3387406152564</v>
      </c>
      <c r="J923" s="13">
        <f t="shared" si="174"/>
        <v>78.398808935903759</v>
      </c>
      <c r="K923" s="13">
        <f t="shared" si="175"/>
        <v>24.93993167935264</v>
      </c>
      <c r="L923" s="13">
        <f t="shared" si="176"/>
        <v>4.7806050255797956</v>
      </c>
      <c r="M923" s="13">
        <f t="shared" si="181"/>
        <v>16.209862756332633</v>
      </c>
      <c r="N923" s="13">
        <f t="shared" si="177"/>
        <v>10.050114908926233</v>
      </c>
      <c r="O923" s="13">
        <f t="shared" si="178"/>
        <v>17.094511609199955</v>
      </c>
      <c r="Q923">
        <v>12.013642823655481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19.901474511167962</v>
      </c>
      <c r="G924" s="13">
        <f t="shared" si="172"/>
        <v>0</v>
      </c>
      <c r="H924" s="13">
        <f t="shared" si="173"/>
        <v>19.901474511167962</v>
      </c>
      <c r="I924" s="16">
        <f t="shared" si="180"/>
        <v>40.060801164940806</v>
      </c>
      <c r="J924" s="13">
        <f t="shared" si="174"/>
        <v>38.972846712756542</v>
      </c>
      <c r="K924" s="13">
        <f t="shared" si="175"/>
        <v>1.0879544521842632</v>
      </c>
      <c r="L924" s="13">
        <f t="shared" si="176"/>
        <v>0</v>
      </c>
      <c r="M924" s="13">
        <f t="shared" si="181"/>
        <v>6.1597478474064005</v>
      </c>
      <c r="N924" s="13">
        <f t="shared" si="177"/>
        <v>3.8190436653919684</v>
      </c>
      <c r="O924" s="13">
        <f t="shared" si="178"/>
        <v>3.8190436653919684</v>
      </c>
      <c r="Q924">
        <v>16.86211891129107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53.060621768371718</v>
      </c>
      <c r="G925" s="13">
        <f t="shared" si="172"/>
        <v>2.2441027414837991</v>
      </c>
      <c r="H925" s="13">
        <f t="shared" si="173"/>
        <v>50.816519026887917</v>
      </c>
      <c r="I925" s="16">
        <f t="shared" si="180"/>
        <v>51.90447347907218</v>
      </c>
      <c r="J925" s="13">
        <f t="shared" si="174"/>
        <v>49.895167235352339</v>
      </c>
      <c r="K925" s="13">
        <f t="shared" si="175"/>
        <v>2.0093062437198412</v>
      </c>
      <c r="L925" s="13">
        <f t="shared" si="176"/>
        <v>0</v>
      </c>
      <c r="M925" s="13">
        <f t="shared" si="181"/>
        <v>2.3407041820144321</v>
      </c>
      <c r="N925" s="13">
        <f t="shared" si="177"/>
        <v>1.4512365928489479</v>
      </c>
      <c r="O925" s="13">
        <f t="shared" si="178"/>
        <v>3.695339334332747</v>
      </c>
      <c r="Q925">
        <v>17.89384986253808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10.00494905468855</v>
      </c>
      <c r="G926" s="13">
        <f t="shared" si="172"/>
        <v>0</v>
      </c>
      <c r="H926" s="13">
        <f t="shared" si="173"/>
        <v>10.00494905468855</v>
      </c>
      <c r="I926" s="16">
        <f t="shared" si="180"/>
        <v>12.014255298408392</v>
      </c>
      <c r="J926" s="13">
        <f t="shared" si="174"/>
        <v>11.990628549947298</v>
      </c>
      <c r="K926" s="13">
        <f t="shared" si="175"/>
        <v>2.3626748461094138E-2</v>
      </c>
      <c r="L926" s="13">
        <f t="shared" si="176"/>
        <v>0</v>
      </c>
      <c r="M926" s="13">
        <f t="shared" si="181"/>
        <v>0.88946758916548418</v>
      </c>
      <c r="N926" s="13">
        <f t="shared" si="177"/>
        <v>0.5514699052826002</v>
      </c>
      <c r="O926" s="13">
        <f t="shared" si="178"/>
        <v>0.5514699052826002</v>
      </c>
      <c r="Q926">
        <v>18.669543338588461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20.377360555623522</v>
      </c>
      <c r="G927" s="13">
        <f t="shared" si="172"/>
        <v>0</v>
      </c>
      <c r="H927" s="13">
        <f t="shared" si="173"/>
        <v>20.377360555623522</v>
      </c>
      <c r="I927" s="16">
        <f t="shared" si="180"/>
        <v>20.400987304084616</v>
      </c>
      <c r="J927" s="13">
        <f t="shared" si="174"/>
        <v>20.337287079440703</v>
      </c>
      <c r="K927" s="13">
        <f t="shared" si="175"/>
        <v>6.3700224643913117E-2</v>
      </c>
      <c r="L927" s="13">
        <f t="shared" si="176"/>
        <v>0</v>
      </c>
      <c r="M927" s="13">
        <f t="shared" si="181"/>
        <v>0.33799768388288398</v>
      </c>
      <c r="N927" s="13">
        <f t="shared" si="177"/>
        <v>0.20955856400738807</v>
      </c>
      <c r="O927" s="13">
        <f t="shared" si="178"/>
        <v>0.20955856400738807</v>
      </c>
      <c r="Q927">
        <v>22.87583741184946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51.86278437323913</v>
      </c>
      <c r="G928" s="13">
        <f t="shared" si="172"/>
        <v>2.0436246466765002</v>
      </c>
      <c r="H928" s="13">
        <f t="shared" si="173"/>
        <v>49.819159726562631</v>
      </c>
      <c r="I928" s="16">
        <f t="shared" si="180"/>
        <v>49.882859951206541</v>
      </c>
      <c r="J928" s="13">
        <f t="shared" si="174"/>
        <v>49.353572138563443</v>
      </c>
      <c r="K928" s="13">
        <f t="shared" si="175"/>
        <v>0.52928781264309777</v>
      </c>
      <c r="L928" s="13">
        <f t="shared" si="176"/>
        <v>0</v>
      </c>
      <c r="M928" s="13">
        <f t="shared" si="181"/>
        <v>0.12843911987549592</v>
      </c>
      <c r="N928" s="13">
        <f t="shared" si="177"/>
        <v>7.9632254322807461E-2</v>
      </c>
      <c r="O928" s="13">
        <f t="shared" si="178"/>
        <v>2.1232569009993076</v>
      </c>
      <c r="Q928">
        <v>26.852269870967749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3.0745035537980492</v>
      </c>
      <c r="G929" s="13">
        <f t="shared" si="172"/>
        <v>0</v>
      </c>
      <c r="H929" s="13">
        <f t="shared" si="173"/>
        <v>3.0745035537980492</v>
      </c>
      <c r="I929" s="16">
        <f t="shared" si="180"/>
        <v>3.6037913664411469</v>
      </c>
      <c r="J929" s="13">
        <f t="shared" si="174"/>
        <v>3.6034700044290084</v>
      </c>
      <c r="K929" s="13">
        <f t="shared" si="175"/>
        <v>3.2136201213850413E-4</v>
      </c>
      <c r="L929" s="13">
        <f t="shared" si="176"/>
        <v>0</v>
      </c>
      <c r="M929" s="13">
        <f t="shared" si="181"/>
        <v>4.8806865552688455E-2</v>
      </c>
      <c r="N929" s="13">
        <f t="shared" si="177"/>
        <v>3.0260256642666843E-2</v>
      </c>
      <c r="O929" s="13">
        <f t="shared" si="178"/>
        <v>3.0260256642666843E-2</v>
      </c>
      <c r="Q929">
        <v>23.538468209864419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4.1449744892616689</v>
      </c>
      <c r="G930" s="13">
        <f t="shared" si="172"/>
        <v>0</v>
      </c>
      <c r="H930" s="13">
        <f t="shared" si="173"/>
        <v>4.1449744892616689</v>
      </c>
      <c r="I930" s="16">
        <f t="shared" si="180"/>
        <v>4.1452958512738078</v>
      </c>
      <c r="J930" s="13">
        <f t="shared" si="174"/>
        <v>4.1447685803024834</v>
      </c>
      <c r="K930" s="13">
        <f t="shared" si="175"/>
        <v>5.272709713244339E-4</v>
      </c>
      <c r="L930" s="13">
        <f t="shared" si="176"/>
        <v>0</v>
      </c>
      <c r="M930" s="13">
        <f t="shared" si="181"/>
        <v>1.8546608910021613E-2</v>
      </c>
      <c r="N930" s="13">
        <f t="shared" si="177"/>
        <v>1.1498897524213399E-2</v>
      </c>
      <c r="O930" s="13">
        <f t="shared" si="178"/>
        <v>1.1498897524213399E-2</v>
      </c>
      <c r="Q930">
        <v>23.003050107734349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55.275349560541407</v>
      </c>
      <c r="G931" s="13">
        <f t="shared" si="172"/>
        <v>2.6147744287221215</v>
      </c>
      <c r="H931" s="13">
        <f t="shared" si="173"/>
        <v>52.660575131819286</v>
      </c>
      <c r="I931" s="16">
        <f t="shared" si="180"/>
        <v>52.661102402790611</v>
      </c>
      <c r="J931" s="13">
        <f t="shared" si="174"/>
        <v>50.92066771749645</v>
      </c>
      <c r="K931" s="13">
        <f t="shared" si="175"/>
        <v>1.7404346852941615</v>
      </c>
      <c r="L931" s="13">
        <f t="shared" si="176"/>
        <v>0</v>
      </c>
      <c r="M931" s="13">
        <f t="shared" si="181"/>
        <v>7.0477113858082134E-3</v>
      </c>
      <c r="N931" s="13">
        <f t="shared" si="177"/>
        <v>4.3695810592010919E-3</v>
      </c>
      <c r="O931" s="13">
        <f t="shared" si="178"/>
        <v>2.6191440097813228</v>
      </c>
      <c r="Q931">
        <v>19.278613404043071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91.482352324421441</v>
      </c>
      <c r="G932" s="13">
        <f t="shared" si="172"/>
        <v>8.6746210842707221</v>
      </c>
      <c r="H932" s="13">
        <f t="shared" si="173"/>
        <v>82.807731240150716</v>
      </c>
      <c r="I932" s="16">
        <f t="shared" si="180"/>
        <v>84.548165925444877</v>
      </c>
      <c r="J932" s="13">
        <f t="shared" si="174"/>
        <v>74.122575703076919</v>
      </c>
      <c r="K932" s="13">
        <f t="shared" si="175"/>
        <v>10.425590222367958</v>
      </c>
      <c r="L932" s="13">
        <f t="shared" si="176"/>
        <v>0</v>
      </c>
      <c r="M932" s="13">
        <f t="shared" si="181"/>
        <v>2.6781303266071215E-3</v>
      </c>
      <c r="N932" s="13">
        <f t="shared" si="177"/>
        <v>1.6604408024964152E-3</v>
      </c>
      <c r="O932" s="13">
        <f t="shared" si="178"/>
        <v>8.6762815250732181</v>
      </c>
      <c r="Q932">
        <v>15.597977651612901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170.6793375517442</v>
      </c>
      <c r="G933" s="13">
        <f t="shared" si="172"/>
        <v>21.929559339974439</v>
      </c>
      <c r="H933" s="13">
        <f t="shared" si="173"/>
        <v>148.74977821176975</v>
      </c>
      <c r="I933" s="16">
        <f t="shared" si="180"/>
        <v>159.17536843413771</v>
      </c>
      <c r="J933" s="13">
        <f t="shared" si="174"/>
        <v>107.50691164866858</v>
      </c>
      <c r="K933" s="13">
        <f t="shared" si="175"/>
        <v>51.668456785469132</v>
      </c>
      <c r="L933" s="13">
        <f t="shared" si="176"/>
        <v>21.058763842645984</v>
      </c>
      <c r="M933" s="13">
        <f t="shared" si="181"/>
        <v>21.059781532170096</v>
      </c>
      <c r="N933" s="13">
        <f t="shared" si="177"/>
        <v>13.057064549945459</v>
      </c>
      <c r="O933" s="13">
        <f t="shared" si="178"/>
        <v>34.986623889919898</v>
      </c>
      <c r="Q933">
        <v>14.803616776113371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48.155696715174201</v>
      </c>
      <c r="G934" s="13">
        <f t="shared" si="172"/>
        <v>1.4231816099233829</v>
      </c>
      <c r="H934" s="13">
        <f t="shared" si="173"/>
        <v>46.732515105250819</v>
      </c>
      <c r="I934" s="16">
        <f t="shared" si="180"/>
        <v>77.342208048073957</v>
      </c>
      <c r="J934" s="13">
        <f t="shared" si="174"/>
        <v>69.047680832770212</v>
      </c>
      <c r="K934" s="13">
        <f t="shared" si="175"/>
        <v>8.294527215303745</v>
      </c>
      <c r="L934" s="13">
        <f t="shared" si="176"/>
        <v>0</v>
      </c>
      <c r="M934" s="13">
        <f t="shared" si="181"/>
        <v>8.0027169822246371</v>
      </c>
      <c r="N934" s="13">
        <f t="shared" si="177"/>
        <v>4.9616845289792746</v>
      </c>
      <c r="O934" s="13">
        <f t="shared" si="178"/>
        <v>6.3848661389026571</v>
      </c>
      <c r="Q934">
        <v>15.52082763231086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73.189409949979179</v>
      </c>
      <c r="G935" s="13">
        <f t="shared" si="172"/>
        <v>5.6129916422862784</v>
      </c>
      <c r="H935" s="13">
        <f t="shared" si="173"/>
        <v>67.576418307692904</v>
      </c>
      <c r="I935" s="16">
        <f t="shared" si="180"/>
        <v>75.870945522996649</v>
      </c>
      <c r="J935" s="13">
        <f t="shared" si="174"/>
        <v>67.852403917924022</v>
      </c>
      <c r="K935" s="13">
        <f t="shared" si="175"/>
        <v>8.0185416050726275</v>
      </c>
      <c r="L935" s="13">
        <f t="shared" si="176"/>
        <v>0</v>
      </c>
      <c r="M935" s="13">
        <f t="shared" si="181"/>
        <v>3.0410324532453625</v>
      </c>
      <c r="N935" s="13">
        <f t="shared" si="177"/>
        <v>1.8854401210121248</v>
      </c>
      <c r="O935" s="13">
        <f t="shared" si="178"/>
        <v>7.4984317632984032</v>
      </c>
      <c r="Q935">
        <v>15.36965877153542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84.406496993869979</v>
      </c>
      <c r="G936" s="13">
        <f t="shared" si="172"/>
        <v>7.4903585110990054</v>
      </c>
      <c r="H936" s="13">
        <f t="shared" si="173"/>
        <v>76.916138482770975</v>
      </c>
      <c r="I936" s="16">
        <f t="shared" si="180"/>
        <v>84.934680087843603</v>
      </c>
      <c r="J936" s="13">
        <f t="shared" si="174"/>
        <v>74.750434057488121</v>
      </c>
      <c r="K936" s="13">
        <f t="shared" si="175"/>
        <v>10.184246030355482</v>
      </c>
      <c r="L936" s="13">
        <f t="shared" si="176"/>
        <v>0</v>
      </c>
      <c r="M936" s="13">
        <f t="shared" si="181"/>
        <v>1.1555923322332378</v>
      </c>
      <c r="N936" s="13">
        <f t="shared" si="177"/>
        <v>0.71646724598460743</v>
      </c>
      <c r="O936" s="13">
        <f t="shared" si="178"/>
        <v>8.2068257570836121</v>
      </c>
      <c r="Q936">
        <v>15.905546011995851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32.754874601804133</v>
      </c>
      <c r="G937" s="13">
        <f t="shared" si="172"/>
        <v>0</v>
      </c>
      <c r="H937" s="13">
        <f t="shared" si="173"/>
        <v>32.754874601804133</v>
      </c>
      <c r="I937" s="16">
        <f t="shared" si="180"/>
        <v>42.939120632159614</v>
      </c>
      <c r="J937" s="13">
        <f t="shared" si="174"/>
        <v>41.473168874071803</v>
      </c>
      <c r="K937" s="13">
        <f t="shared" si="175"/>
        <v>1.4659517580878116</v>
      </c>
      <c r="L937" s="13">
        <f t="shared" si="176"/>
        <v>0</v>
      </c>
      <c r="M937" s="13">
        <f t="shared" si="181"/>
        <v>0.43912508624863034</v>
      </c>
      <c r="N937" s="13">
        <f t="shared" si="177"/>
        <v>0.27225755347415082</v>
      </c>
      <c r="O937" s="13">
        <f t="shared" si="178"/>
        <v>0.27225755347415082</v>
      </c>
      <c r="Q937">
        <v>16.143937965182921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11.405586699864269</v>
      </c>
      <c r="G938" s="13">
        <f t="shared" si="172"/>
        <v>0</v>
      </c>
      <c r="H938" s="13">
        <f t="shared" si="173"/>
        <v>11.405586699864269</v>
      </c>
      <c r="I938" s="16">
        <f t="shared" si="180"/>
        <v>12.871538457952081</v>
      </c>
      <c r="J938" s="13">
        <f t="shared" si="174"/>
        <v>12.857485795532057</v>
      </c>
      <c r="K938" s="13">
        <f t="shared" si="175"/>
        <v>1.405266242002412E-2</v>
      </c>
      <c r="L938" s="13">
        <f t="shared" si="176"/>
        <v>0</v>
      </c>
      <c r="M938" s="13">
        <f t="shared" si="181"/>
        <v>0.16686753277447952</v>
      </c>
      <c r="N938" s="13">
        <f t="shared" si="177"/>
        <v>0.10345787032017731</v>
      </c>
      <c r="O938" s="13">
        <f t="shared" si="178"/>
        <v>0.10345787032017731</v>
      </c>
      <c r="Q938">
        <v>23.82076153177394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19.387349396591109</v>
      </c>
      <c r="G939" s="13">
        <f t="shared" si="172"/>
        <v>0</v>
      </c>
      <c r="H939" s="13">
        <f t="shared" si="173"/>
        <v>19.387349396591109</v>
      </c>
      <c r="I939" s="16">
        <f t="shared" si="180"/>
        <v>19.401402059011133</v>
      </c>
      <c r="J939" s="13">
        <f t="shared" si="174"/>
        <v>19.354109403799917</v>
      </c>
      <c r="K939" s="13">
        <f t="shared" si="175"/>
        <v>4.7292655211215617E-2</v>
      </c>
      <c r="L939" s="13">
        <f t="shared" si="176"/>
        <v>0</v>
      </c>
      <c r="M939" s="13">
        <f t="shared" si="181"/>
        <v>6.3409662454302212E-2</v>
      </c>
      <c r="N939" s="13">
        <f t="shared" si="177"/>
        <v>3.9313990721667372E-2</v>
      </c>
      <c r="O939" s="13">
        <f t="shared" si="178"/>
        <v>3.9313990721667372E-2</v>
      </c>
      <c r="Q939">
        <v>23.930775421226151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48.000765132124023</v>
      </c>
      <c r="G940" s="13">
        <f t="shared" si="172"/>
        <v>1.397251221774213</v>
      </c>
      <c r="H940" s="13">
        <f t="shared" si="173"/>
        <v>46.603513910349811</v>
      </c>
      <c r="I940" s="16">
        <f t="shared" si="180"/>
        <v>46.650806565561027</v>
      </c>
      <c r="J940" s="13">
        <f t="shared" si="174"/>
        <v>46.155507529952338</v>
      </c>
      <c r="K940" s="13">
        <f t="shared" si="175"/>
        <v>0.4952990356086886</v>
      </c>
      <c r="L940" s="13">
        <f t="shared" si="176"/>
        <v>0</v>
      </c>
      <c r="M940" s="13">
        <f t="shared" si="181"/>
        <v>2.4095671732634841E-2</v>
      </c>
      <c r="N940" s="13">
        <f t="shared" si="177"/>
        <v>1.4939316474233601E-2</v>
      </c>
      <c r="O940" s="13">
        <f t="shared" si="178"/>
        <v>1.4121905382484465</v>
      </c>
      <c r="Q940">
        <v>25.875821870967751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23.350814377152059</v>
      </c>
      <c r="G941" s="13">
        <f t="shared" si="172"/>
        <v>0</v>
      </c>
      <c r="H941" s="13">
        <f t="shared" si="173"/>
        <v>23.350814377152059</v>
      </c>
      <c r="I941" s="16">
        <f t="shared" si="180"/>
        <v>23.846113412760747</v>
      </c>
      <c r="J941" s="13">
        <f t="shared" si="174"/>
        <v>23.769701596634576</v>
      </c>
      <c r="K941" s="13">
        <f t="shared" si="175"/>
        <v>7.6411816126171317E-2</v>
      </c>
      <c r="L941" s="13">
        <f t="shared" si="176"/>
        <v>0</v>
      </c>
      <c r="M941" s="13">
        <f t="shared" si="181"/>
        <v>9.1563552584012393E-3</v>
      </c>
      <c r="N941" s="13">
        <f t="shared" si="177"/>
        <v>5.6769402602087687E-3</v>
      </c>
      <c r="O941" s="13">
        <f t="shared" si="178"/>
        <v>5.6769402602087687E-3</v>
      </c>
      <c r="Q941">
        <v>24.917961545219811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35.335305232386133</v>
      </c>
      <c r="G942" s="13">
        <f t="shared" si="172"/>
        <v>0</v>
      </c>
      <c r="H942" s="13">
        <f t="shared" si="173"/>
        <v>35.335305232386133</v>
      </c>
      <c r="I942" s="16">
        <f t="shared" si="180"/>
        <v>35.411717048512301</v>
      </c>
      <c r="J942" s="13">
        <f t="shared" si="174"/>
        <v>35.143132136692358</v>
      </c>
      <c r="K942" s="13">
        <f t="shared" si="175"/>
        <v>0.26858491181994282</v>
      </c>
      <c r="L942" s="13">
        <f t="shared" si="176"/>
        <v>0</v>
      </c>
      <c r="M942" s="13">
        <f t="shared" si="181"/>
        <v>3.4794149981924706E-3</v>
      </c>
      <c r="N942" s="13">
        <f t="shared" si="177"/>
        <v>2.1572372988793317E-3</v>
      </c>
      <c r="O942" s="13">
        <f t="shared" si="178"/>
        <v>2.1572372988793317E-3</v>
      </c>
      <c r="Q942">
        <v>24.363308186996381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70.162478375282348</v>
      </c>
      <c r="G943" s="13">
        <f t="shared" si="172"/>
        <v>5.1063840863081928</v>
      </c>
      <c r="H943" s="13">
        <f t="shared" si="173"/>
        <v>65.056094288974151</v>
      </c>
      <c r="I943" s="16">
        <f t="shared" si="180"/>
        <v>65.324679200794094</v>
      </c>
      <c r="J943" s="13">
        <f t="shared" si="174"/>
        <v>62.244957391148638</v>
      </c>
      <c r="K943" s="13">
        <f t="shared" si="175"/>
        <v>3.0797218096454557</v>
      </c>
      <c r="L943" s="13">
        <f t="shared" si="176"/>
        <v>0</v>
      </c>
      <c r="M943" s="13">
        <f t="shared" si="181"/>
        <v>1.322177699313139E-3</v>
      </c>
      <c r="N943" s="13">
        <f t="shared" si="177"/>
        <v>8.1975017357414622E-4</v>
      </c>
      <c r="O943" s="13">
        <f t="shared" si="178"/>
        <v>5.1072038364817667</v>
      </c>
      <c r="Q943">
        <v>19.656980103825099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64.044438264958671</v>
      </c>
      <c r="G944" s="13">
        <f t="shared" si="172"/>
        <v>4.0824278880325826</v>
      </c>
      <c r="H944" s="13">
        <f t="shared" si="173"/>
        <v>59.962010376926088</v>
      </c>
      <c r="I944" s="16">
        <f t="shared" si="180"/>
        <v>63.041732186571544</v>
      </c>
      <c r="J944" s="13">
        <f t="shared" si="174"/>
        <v>59.730814695499078</v>
      </c>
      <c r="K944" s="13">
        <f t="shared" si="175"/>
        <v>3.3109174910724661</v>
      </c>
      <c r="L944" s="13">
        <f t="shared" si="176"/>
        <v>0</v>
      </c>
      <c r="M944" s="13">
        <f t="shared" si="181"/>
        <v>5.0242752573899277E-4</v>
      </c>
      <c r="N944" s="13">
        <f t="shared" si="177"/>
        <v>3.1150506595817551E-4</v>
      </c>
      <c r="O944" s="13">
        <f t="shared" si="178"/>
        <v>4.0827393930985405</v>
      </c>
      <c r="Q944">
        <v>18.331515996292129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157.4821868494146</v>
      </c>
      <c r="G945" s="13">
        <f t="shared" si="172"/>
        <v>19.720795746152106</v>
      </c>
      <c r="H945" s="13">
        <f t="shared" si="173"/>
        <v>137.7613911032625</v>
      </c>
      <c r="I945" s="16">
        <f t="shared" si="180"/>
        <v>141.07230859433497</v>
      </c>
      <c r="J945" s="13">
        <f t="shared" si="174"/>
        <v>89.840515012371014</v>
      </c>
      <c r="K945" s="13">
        <f t="shared" si="175"/>
        <v>51.231793581963956</v>
      </c>
      <c r="L945" s="13">
        <f t="shared" si="176"/>
        <v>20.792827995156983</v>
      </c>
      <c r="M945" s="13">
        <f t="shared" si="181"/>
        <v>20.793018917616763</v>
      </c>
      <c r="N945" s="13">
        <f t="shared" si="177"/>
        <v>12.891671728922393</v>
      </c>
      <c r="O945" s="13">
        <f t="shared" si="178"/>
        <v>32.612467475074496</v>
      </c>
      <c r="Q945">
        <v>11.538414148837679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70.755327483261667</v>
      </c>
      <c r="G946" s="13">
        <f t="shared" si="172"/>
        <v>5.2056072865178882</v>
      </c>
      <c r="H946" s="13">
        <f t="shared" si="173"/>
        <v>65.549720196743777</v>
      </c>
      <c r="I946" s="16">
        <f t="shared" si="180"/>
        <v>95.98868578355075</v>
      </c>
      <c r="J946" s="13">
        <f t="shared" si="174"/>
        <v>76.524598827548772</v>
      </c>
      <c r="K946" s="13">
        <f t="shared" si="175"/>
        <v>19.464086956001978</v>
      </c>
      <c r="L946" s="13">
        <f t="shared" si="176"/>
        <v>1.4457158122614695</v>
      </c>
      <c r="M946" s="13">
        <f t="shared" si="181"/>
        <v>9.3470630009558384</v>
      </c>
      <c r="N946" s="13">
        <f t="shared" si="177"/>
        <v>5.7951790605926199</v>
      </c>
      <c r="O946" s="13">
        <f t="shared" si="178"/>
        <v>11.000786347110509</v>
      </c>
      <c r="Q946">
        <v>12.777003651612899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62.368685129053922</v>
      </c>
      <c r="G947" s="13">
        <f t="shared" si="172"/>
        <v>3.801962611678146</v>
      </c>
      <c r="H947" s="13">
        <f t="shared" si="173"/>
        <v>58.56672251737578</v>
      </c>
      <c r="I947" s="16">
        <f t="shared" si="180"/>
        <v>76.585093661116289</v>
      </c>
      <c r="J947" s="13">
        <f t="shared" si="174"/>
        <v>67.812790317708902</v>
      </c>
      <c r="K947" s="13">
        <f t="shared" si="175"/>
        <v>8.7723033434073869</v>
      </c>
      <c r="L947" s="13">
        <f t="shared" si="176"/>
        <v>0</v>
      </c>
      <c r="M947" s="13">
        <f t="shared" si="181"/>
        <v>3.5518839403632185</v>
      </c>
      <c r="N947" s="13">
        <f t="shared" si="177"/>
        <v>2.2021680430251953</v>
      </c>
      <c r="O947" s="13">
        <f t="shared" si="178"/>
        <v>6.0041306547033413</v>
      </c>
      <c r="Q947">
        <v>14.81739868729251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46.850567426925203</v>
      </c>
      <c r="G948" s="13">
        <f t="shared" si="172"/>
        <v>1.2047464247733961</v>
      </c>
      <c r="H948" s="13">
        <f t="shared" si="173"/>
        <v>45.645821002151806</v>
      </c>
      <c r="I948" s="16">
        <f t="shared" si="180"/>
        <v>54.418124345559193</v>
      </c>
      <c r="J948" s="13">
        <f t="shared" si="174"/>
        <v>51.874538891754</v>
      </c>
      <c r="K948" s="13">
        <f t="shared" si="175"/>
        <v>2.5435854538051927</v>
      </c>
      <c r="L948" s="13">
        <f t="shared" si="176"/>
        <v>0</v>
      </c>
      <c r="M948" s="13">
        <f t="shared" si="181"/>
        <v>1.3497158973380232</v>
      </c>
      <c r="N948" s="13">
        <f t="shared" si="177"/>
        <v>0.83682385634957435</v>
      </c>
      <c r="O948" s="13">
        <f t="shared" si="178"/>
        <v>2.0415702811229703</v>
      </c>
      <c r="Q948">
        <v>17.138515400164181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91.4679096761636</v>
      </c>
      <c r="G949" s="13">
        <f t="shared" si="172"/>
        <v>8.672203865858215</v>
      </c>
      <c r="H949" s="13">
        <f t="shared" si="173"/>
        <v>82.795705810305378</v>
      </c>
      <c r="I949" s="16">
        <f t="shared" si="180"/>
        <v>85.339291264110571</v>
      </c>
      <c r="J949" s="13">
        <f t="shared" si="174"/>
        <v>76.054723834247767</v>
      </c>
      <c r="K949" s="13">
        <f t="shared" si="175"/>
        <v>9.284567429862804</v>
      </c>
      <c r="L949" s="13">
        <f t="shared" si="176"/>
        <v>0</v>
      </c>
      <c r="M949" s="13">
        <f t="shared" si="181"/>
        <v>0.51289204098844887</v>
      </c>
      <c r="N949" s="13">
        <f t="shared" si="177"/>
        <v>0.31799306541283828</v>
      </c>
      <c r="O949" s="13">
        <f t="shared" si="178"/>
        <v>8.9901969312710541</v>
      </c>
      <c r="Q949">
        <v>16.802572204201361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41.060891589127699</v>
      </c>
      <c r="G950" s="13">
        <f t="shared" si="172"/>
        <v>0.23574747196894166</v>
      </c>
      <c r="H950" s="13">
        <f t="shared" si="173"/>
        <v>40.825144117158757</v>
      </c>
      <c r="I950" s="16">
        <f t="shared" si="180"/>
        <v>50.109711547021561</v>
      </c>
      <c r="J950" s="13">
        <f t="shared" si="174"/>
        <v>48.338795158075023</v>
      </c>
      <c r="K950" s="13">
        <f t="shared" si="175"/>
        <v>1.7709163889465387</v>
      </c>
      <c r="L950" s="13">
        <f t="shared" si="176"/>
        <v>0</v>
      </c>
      <c r="M950" s="13">
        <f t="shared" si="181"/>
        <v>0.19489897557561059</v>
      </c>
      <c r="N950" s="13">
        <f t="shared" si="177"/>
        <v>0.12083736485687857</v>
      </c>
      <c r="O950" s="13">
        <f t="shared" si="178"/>
        <v>0.35658483682582021</v>
      </c>
      <c r="Q950">
        <v>18.077875271669871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10.4733207054646</v>
      </c>
      <c r="G951" s="13">
        <f t="shared" si="172"/>
        <v>0</v>
      </c>
      <c r="H951" s="13">
        <f t="shared" si="173"/>
        <v>10.4733207054646</v>
      </c>
      <c r="I951" s="16">
        <f t="shared" si="180"/>
        <v>12.244237094411139</v>
      </c>
      <c r="J951" s="13">
        <f t="shared" si="174"/>
        <v>12.236119748792881</v>
      </c>
      <c r="K951" s="13">
        <f t="shared" si="175"/>
        <v>8.1173456182579429E-3</v>
      </c>
      <c r="L951" s="13">
        <f t="shared" si="176"/>
        <v>0</v>
      </c>
      <c r="M951" s="13">
        <f t="shared" si="181"/>
        <v>7.4061610718732018E-2</v>
      </c>
      <c r="N951" s="13">
        <f t="shared" si="177"/>
        <v>4.5918198645613854E-2</v>
      </c>
      <c r="O951" s="13">
        <f t="shared" si="178"/>
        <v>4.5918198645613854E-2</v>
      </c>
      <c r="Q951">
        <v>26.697131673415331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42.431047627719593</v>
      </c>
      <c r="G952" s="13">
        <f t="shared" si="172"/>
        <v>0.46506596989011684</v>
      </c>
      <c r="H952" s="13">
        <f t="shared" si="173"/>
        <v>41.965981657829474</v>
      </c>
      <c r="I952" s="16">
        <f t="shared" si="180"/>
        <v>41.974099003447733</v>
      </c>
      <c r="J952" s="13">
        <f t="shared" si="174"/>
        <v>41.698289388725527</v>
      </c>
      <c r="K952" s="13">
        <f t="shared" si="175"/>
        <v>0.27580961472220622</v>
      </c>
      <c r="L952" s="13">
        <f t="shared" si="176"/>
        <v>0</v>
      </c>
      <c r="M952" s="13">
        <f t="shared" si="181"/>
        <v>2.8143412073118164E-2</v>
      </c>
      <c r="N952" s="13">
        <f t="shared" si="177"/>
        <v>1.7448915485333262E-2</v>
      </c>
      <c r="O952" s="13">
        <f t="shared" si="178"/>
        <v>0.48251488537545012</v>
      </c>
      <c r="Q952">
        <v>27.876714870967749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13.01591617662401</v>
      </c>
      <c r="G953" s="13">
        <f t="shared" si="172"/>
        <v>0</v>
      </c>
      <c r="H953" s="13">
        <f t="shared" si="173"/>
        <v>13.01591617662401</v>
      </c>
      <c r="I953" s="16">
        <f t="shared" si="180"/>
        <v>13.291725791346217</v>
      </c>
      <c r="J953" s="13">
        <f t="shared" si="174"/>
        <v>13.283514806276353</v>
      </c>
      <c r="K953" s="13">
        <f t="shared" si="175"/>
        <v>8.2109850698639519E-3</v>
      </c>
      <c r="L953" s="13">
        <f t="shared" si="176"/>
        <v>0</v>
      </c>
      <c r="M953" s="13">
        <f t="shared" si="181"/>
        <v>1.0694496587784902E-2</v>
      </c>
      <c r="N953" s="13">
        <f t="shared" si="177"/>
        <v>6.630587884426639E-3</v>
      </c>
      <c r="O953" s="13">
        <f t="shared" si="178"/>
        <v>6.630587884426639E-3</v>
      </c>
      <c r="Q953">
        <v>28.41782321011835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5.919531169390269</v>
      </c>
      <c r="G954" s="13">
        <f t="shared" si="172"/>
        <v>0</v>
      </c>
      <c r="H954" s="13">
        <f t="shared" si="173"/>
        <v>5.919531169390269</v>
      </c>
      <c r="I954" s="16">
        <f t="shared" si="180"/>
        <v>5.927742154460133</v>
      </c>
      <c r="J954" s="13">
        <f t="shared" si="174"/>
        <v>5.9266601958922172</v>
      </c>
      <c r="K954" s="13">
        <f t="shared" si="175"/>
        <v>1.0819585679158195E-3</v>
      </c>
      <c r="L954" s="13">
        <f t="shared" si="176"/>
        <v>0</v>
      </c>
      <c r="M954" s="13">
        <f t="shared" si="181"/>
        <v>4.0639087033582629E-3</v>
      </c>
      <c r="N954" s="13">
        <f t="shared" si="177"/>
        <v>2.5196233960821232E-3</v>
      </c>
      <c r="O954" s="13">
        <f t="shared" si="178"/>
        <v>2.5196233960821232E-3</v>
      </c>
      <c r="Q954">
        <v>25.536537030772418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46.851641989564548</v>
      </c>
      <c r="G955" s="13">
        <f t="shared" si="172"/>
        <v>1.2049262707788411</v>
      </c>
      <c r="H955" s="13">
        <f t="shared" si="173"/>
        <v>45.646715718785707</v>
      </c>
      <c r="I955" s="16">
        <f t="shared" si="180"/>
        <v>45.647797677353623</v>
      </c>
      <c r="J955" s="13">
        <f t="shared" si="174"/>
        <v>44.665901962706897</v>
      </c>
      <c r="K955" s="13">
        <f t="shared" si="175"/>
        <v>0.98189571464672554</v>
      </c>
      <c r="L955" s="13">
        <f t="shared" si="176"/>
        <v>0</v>
      </c>
      <c r="M955" s="13">
        <f t="shared" si="181"/>
        <v>1.5442853072761397E-3</v>
      </c>
      <c r="N955" s="13">
        <f t="shared" si="177"/>
        <v>9.5745689051120663E-4</v>
      </c>
      <c r="O955" s="13">
        <f t="shared" si="178"/>
        <v>1.2058837276693524</v>
      </c>
      <c r="Q955">
        <v>20.418797808584149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15.88174373419467</v>
      </c>
      <c r="G956" s="13">
        <f t="shared" si="172"/>
        <v>0</v>
      </c>
      <c r="H956" s="13">
        <f t="shared" si="173"/>
        <v>15.88174373419467</v>
      </c>
      <c r="I956" s="16">
        <f t="shared" si="180"/>
        <v>16.863639448841397</v>
      </c>
      <c r="J956" s="13">
        <f t="shared" si="174"/>
        <v>16.780047793646254</v>
      </c>
      <c r="K956" s="13">
        <f t="shared" si="175"/>
        <v>8.3591655195142778E-2</v>
      </c>
      <c r="L956" s="13">
        <f t="shared" si="176"/>
        <v>0</v>
      </c>
      <c r="M956" s="13">
        <f t="shared" si="181"/>
        <v>5.8682841676493307E-4</v>
      </c>
      <c r="N956" s="13">
        <f t="shared" si="177"/>
        <v>3.6383361839425853E-4</v>
      </c>
      <c r="O956" s="13">
        <f t="shared" si="178"/>
        <v>3.6383361839425853E-4</v>
      </c>
      <c r="Q956">
        <v>16.8929005386032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21.725858334415062</v>
      </c>
      <c r="G957" s="13">
        <f t="shared" si="172"/>
        <v>0</v>
      </c>
      <c r="H957" s="13">
        <f t="shared" si="173"/>
        <v>21.725858334415062</v>
      </c>
      <c r="I957" s="16">
        <f t="shared" si="180"/>
        <v>21.809449989610204</v>
      </c>
      <c r="J957" s="13">
        <f t="shared" si="174"/>
        <v>21.508873988916676</v>
      </c>
      <c r="K957" s="13">
        <f t="shared" si="175"/>
        <v>0.3005760006935283</v>
      </c>
      <c r="L957" s="13">
        <f t="shared" si="176"/>
        <v>0</v>
      </c>
      <c r="M957" s="13">
        <f t="shared" si="181"/>
        <v>2.2299479837067454E-4</v>
      </c>
      <c r="N957" s="13">
        <f t="shared" si="177"/>
        <v>1.3825677498981821E-4</v>
      </c>
      <c r="O957" s="13">
        <f t="shared" si="178"/>
        <v>1.3825677498981821E-4</v>
      </c>
      <c r="Q957">
        <v>13.145338651612899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51.707206976454991</v>
      </c>
      <c r="G958" s="13">
        <f t="shared" si="172"/>
        <v>2.0175861708123279</v>
      </c>
      <c r="H958" s="13">
        <f t="shared" si="173"/>
        <v>49.689620805642662</v>
      </c>
      <c r="I958" s="16">
        <f t="shared" si="180"/>
        <v>49.990196806336186</v>
      </c>
      <c r="J958" s="13">
        <f t="shared" si="174"/>
        <v>46.850406120897034</v>
      </c>
      <c r="K958" s="13">
        <f t="shared" si="175"/>
        <v>3.1397906854391522</v>
      </c>
      <c r="L958" s="13">
        <f t="shared" si="176"/>
        <v>0</v>
      </c>
      <c r="M958" s="13">
        <f t="shared" si="181"/>
        <v>8.4738023380856334E-5</v>
      </c>
      <c r="N958" s="13">
        <f t="shared" si="177"/>
        <v>5.2537574496130926E-5</v>
      </c>
      <c r="O958" s="13">
        <f t="shared" si="178"/>
        <v>2.0176387083868241</v>
      </c>
      <c r="Q958">
        <v>13.6199250703883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46.194095277379382</v>
      </c>
      <c r="G959" s="13">
        <f t="shared" si="172"/>
        <v>1.0948748459015156</v>
      </c>
      <c r="H959" s="13">
        <f t="shared" si="173"/>
        <v>45.099220431477868</v>
      </c>
      <c r="I959" s="16">
        <f t="shared" si="180"/>
        <v>48.23901111691702</v>
      </c>
      <c r="J959" s="13">
        <f t="shared" si="174"/>
        <v>44.790317286657064</v>
      </c>
      <c r="K959" s="13">
        <f t="shared" si="175"/>
        <v>3.4486938302599555</v>
      </c>
      <c r="L959" s="13">
        <f t="shared" si="176"/>
        <v>0</v>
      </c>
      <c r="M959" s="13">
        <f t="shared" si="181"/>
        <v>3.2200448884725407E-5</v>
      </c>
      <c r="N959" s="13">
        <f t="shared" si="177"/>
        <v>1.9964278308529753E-5</v>
      </c>
      <c r="O959" s="13">
        <f t="shared" si="178"/>
        <v>1.0948948101798242</v>
      </c>
      <c r="Q959">
        <v>12.04899370800177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10.304256628903239</v>
      </c>
      <c r="G960" s="13">
        <f t="shared" si="172"/>
        <v>0</v>
      </c>
      <c r="H960" s="13">
        <f t="shared" si="173"/>
        <v>10.304256628903239</v>
      </c>
      <c r="I960" s="16">
        <f t="shared" si="180"/>
        <v>13.752950459163195</v>
      </c>
      <c r="J960" s="13">
        <f t="shared" si="174"/>
        <v>13.710059154868627</v>
      </c>
      <c r="K960" s="13">
        <f t="shared" si="175"/>
        <v>4.2891304294567334E-2</v>
      </c>
      <c r="L960" s="13">
        <f t="shared" si="176"/>
        <v>0</v>
      </c>
      <c r="M960" s="13">
        <f t="shared" si="181"/>
        <v>1.2236170576195654E-5</v>
      </c>
      <c r="N960" s="13">
        <f t="shared" si="177"/>
        <v>7.5864257572413053E-6</v>
      </c>
      <c r="O960" s="13">
        <f t="shared" si="178"/>
        <v>7.5864257572413053E-6</v>
      </c>
      <c r="Q960">
        <v>17.306881012489409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27.821265227838861</v>
      </c>
      <c r="G961" s="13">
        <f t="shared" si="172"/>
        <v>0</v>
      </c>
      <c r="H961" s="13">
        <f t="shared" si="173"/>
        <v>27.821265227838861</v>
      </c>
      <c r="I961" s="16">
        <f t="shared" si="180"/>
        <v>27.864156532133428</v>
      </c>
      <c r="J961" s="13">
        <f t="shared" si="174"/>
        <v>27.576649978893599</v>
      </c>
      <c r="K961" s="13">
        <f t="shared" si="175"/>
        <v>0.28750655323982954</v>
      </c>
      <c r="L961" s="13">
        <f t="shared" si="176"/>
        <v>0</v>
      </c>
      <c r="M961" s="13">
        <f t="shared" si="181"/>
        <v>4.6497448189543489E-6</v>
      </c>
      <c r="N961" s="13">
        <f t="shared" si="177"/>
        <v>2.8828417877516962E-6</v>
      </c>
      <c r="O961" s="13">
        <f t="shared" si="178"/>
        <v>2.8828417877516962E-6</v>
      </c>
      <c r="Q961">
        <v>18.756146049868509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32.883252864218719</v>
      </c>
      <c r="G962" s="13">
        <f t="shared" si="172"/>
        <v>0</v>
      </c>
      <c r="H962" s="13">
        <f t="shared" si="173"/>
        <v>32.883252864218719</v>
      </c>
      <c r="I962" s="16">
        <f t="shared" si="180"/>
        <v>33.170759417458548</v>
      </c>
      <c r="J962" s="13">
        <f t="shared" si="174"/>
        <v>32.706090548779038</v>
      </c>
      <c r="K962" s="13">
        <f t="shared" si="175"/>
        <v>0.46466886867951018</v>
      </c>
      <c r="L962" s="13">
        <f t="shared" si="176"/>
        <v>0</v>
      </c>
      <c r="M962" s="13">
        <f t="shared" si="181"/>
        <v>1.7669030312026527E-6</v>
      </c>
      <c r="N962" s="13">
        <f t="shared" si="177"/>
        <v>1.0954798793456446E-6</v>
      </c>
      <c r="O962" s="13">
        <f t="shared" si="178"/>
        <v>1.0954798793456446E-6</v>
      </c>
      <c r="Q962">
        <v>19.019524936283322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6.5614158033912036</v>
      </c>
      <c r="G963" s="13">
        <f t="shared" si="172"/>
        <v>0</v>
      </c>
      <c r="H963" s="13">
        <f t="shared" si="173"/>
        <v>6.5614158033912036</v>
      </c>
      <c r="I963" s="16">
        <f t="shared" si="180"/>
        <v>7.0260846720707137</v>
      </c>
      <c r="J963" s="13">
        <f t="shared" si="174"/>
        <v>7.024244864438927</v>
      </c>
      <c r="K963" s="13">
        <f t="shared" si="175"/>
        <v>1.8398076317867051E-3</v>
      </c>
      <c r="L963" s="13">
        <f t="shared" si="176"/>
        <v>0</v>
      </c>
      <c r="M963" s="13">
        <f t="shared" si="181"/>
        <v>6.7142315185700809E-7</v>
      </c>
      <c r="N963" s="13">
        <f t="shared" si="177"/>
        <v>4.1628235415134502E-7</v>
      </c>
      <c r="O963" s="13">
        <f t="shared" si="178"/>
        <v>4.1628235415134502E-7</v>
      </c>
      <c r="Q963">
        <v>25.384854597630401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13.60021663990325</v>
      </c>
      <c r="G964" s="13">
        <f t="shared" si="172"/>
        <v>0</v>
      </c>
      <c r="H964" s="13">
        <f t="shared" si="173"/>
        <v>13.60021663990325</v>
      </c>
      <c r="I964" s="16">
        <f t="shared" si="180"/>
        <v>13.602056447535038</v>
      </c>
      <c r="J964" s="13">
        <f t="shared" si="174"/>
        <v>13.589693002420987</v>
      </c>
      <c r="K964" s="13">
        <f t="shared" si="175"/>
        <v>1.2363445114051075E-2</v>
      </c>
      <c r="L964" s="13">
        <f t="shared" si="176"/>
        <v>0</v>
      </c>
      <c r="M964" s="13">
        <f t="shared" si="181"/>
        <v>2.5514079770566307E-7</v>
      </c>
      <c r="N964" s="13">
        <f t="shared" si="177"/>
        <v>1.5818729457751111E-7</v>
      </c>
      <c r="O964" s="13">
        <f t="shared" si="178"/>
        <v>1.5818729457751111E-7</v>
      </c>
      <c r="Q964">
        <v>25.931274870967751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12.99927385559775</v>
      </c>
      <c r="G965" s="13">
        <f t="shared" si="172"/>
        <v>0</v>
      </c>
      <c r="H965" s="13">
        <f t="shared" si="173"/>
        <v>12.99927385559775</v>
      </c>
      <c r="I965" s="16">
        <f t="shared" si="180"/>
        <v>13.011637300711801</v>
      </c>
      <c r="J965" s="13">
        <f t="shared" si="174"/>
        <v>13.002146312992519</v>
      </c>
      <c r="K965" s="13">
        <f t="shared" si="175"/>
        <v>9.4909877192819181E-3</v>
      </c>
      <c r="L965" s="13">
        <f t="shared" si="176"/>
        <v>0</v>
      </c>
      <c r="M965" s="13">
        <f t="shared" si="181"/>
        <v>9.6953503128151962E-8</v>
      </c>
      <c r="N965" s="13">
        <f t="shared" si="177"/>
        <v>6.0111171939454221E-8</v>
      </c>
      <c r="O965" s="13">
        <f t="shared" si="178"/>
        <v>6.0111171939454221E-8</v>
      </c>
      <c r="Q965">
        <v>26.88584826980011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20.323462205650049</v>
      </c>
      <c r="G966" s="13">
        <f t="shared" ref="G966:G1029" si="183">IF((F966-$J$2)&gt;0,$I$2*(F966-$J$2),0)</f>
        <v>0</v>
      </c>
      <c r="H966" s="13">
        <f t="shared" ref="H966:H1029" si="184">F966-G966</f>
        <v>20.323462205650049</v>
      </c>
      <c r="I966" s="16">
        <f t="shared" si="180"/>
        <v>20.332953193369331</v>
      </c>
      <c r="J966" s="13">
        <f t="shared" ref="J966:J1029" si="185">I966/SQRT(1+(I966/($K$2*(300+(25*Q966)+0.05*(Q966)^3)))^2)</f>
        <v>20.278179200719919</v>
      </c>
      <c r="K966" s="13">
        <f t="shared" ref="K966:K1029" si="186">I966-J966</f>
        <v>5.4773992649412406E-2</v>
      </c>
      <c r="L966" s="13">
        <f t="shared" ref="L966:L1029" si="187">IF(K966&gt;$N$2,(K966-$N$2)/$L$2,0)</f>
        <v>0</v>
      </c>
      <c r="M966" s="13">
        <f t="shared" si="181"/>
        <v>3.6842331188697741E-8</v>
      </c>
      <c r="N966" s="13">
        <f t="shared" ref="N966:N1029" si="188">$M$2*M966</f>
        <v>2.28422453369926E-8</v>
      </c>
      <c r="O966" s="13">
        <f t="shared" ref="O966:O1029" si="189">N966+G966</f>
        <v>2.28422453369926E-8</v>
      </c>
      <c r="Q966">
        <v>23.88399518522526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51.859664632412823</v>
      </c>
      <c r="G967" s="13">
        <f t="shared" si="183"/>
        <v>2.0431025059421302</v>
      </c>
      <c r="H967" s="13">
        <f t="shared" si="184"/>
        <v>49.816562126470693</v>
      </c>
      <c r="I967" s="16">
        <f t="shared" ref="I967:I1030" si="191">H967+K966-L966</f>
        <v>49.871336119120102</v>
      </c>
      <c r="J967" s="13">
        <f t="shared" si="185"/>
        <v>48.503858540892331</v>
      </c>
      <c r="K967" s="13">
        <f t="shared" si="186"/>
        <v>1.3674775782277706</v>
      </c>
      <c r="L967" s="13">
        <f t="shared" si="187"/>
        <v>0</v>
      </c>
      <c r="M967" s="13">
        <f t="shared" ref="M967:M1030" si="192">L967+M966-N966</f>
        <v>1.4000085851705142E-8</v>
      </c>
      <c r="N967" s="13">
        <f t="shared" si="188"/>
        <v>8.6800532280571882E-9</v>
      </c>
      <c r="O967" s="13">
        <f t="shared" si="189"/>
        <v>2.0431025146221833</v>
      </c>
      <c r="Q967">
        <v>19.890127961816429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47.821641150038147</v>
      </c>
      <c r="G968" s="13">
        <f t="shared" si="183"/>
        <v>1.3672718315758479</v>
      </c>
      <c r="H968" s="13">
        <f t="shared" si="184"/>
        <v>46.454369318462298</v>
      </c>
      <c r="I968" s="16">
        <f t="shared" si="191"/>
        <v>47.821846896690069</v>
      </c>
      <c r="J968" s="13">
        <f t="shared" si="185"/>
        <v>45.953625263926185</v>
      </c>
      <c r="K968" s="13">
        <f t="shared" si="186"/>
        <v>1.8682216327638841</v>
      </c>
      <c r="L968" s="13">
        <f t="shared" si="187"/>
        <v>0</v>
      </c>
      <c r="M968" s="13">
        <f t="shared" si="192"/>
        <v>5.3200326236479533E-9</v>
      </c>
      <c r="N968" s="13">
        <f t="shared" si="188"/>
        <v>3.2984202266617309E-9</v>
      </c>
      <c r="O968" s="13">
        <f t="shared" si="189"/>
        <v>1.3672718348742681</v>
      </c>
      <c r="Q968">
        <v>16.662998215487679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104.30119288973189</v>
      </c>
      <c r="G969" s="13">
        <f t="shared" si="183"/>
        <v>10.820068157984339</v>
      </c>
      <c r="H969" s="13">
        <f t="shared" si="184"/>
        <v>93.481124731747556</v>
      </c>
      <c r="I969" s="16">
        <f t="shared" si="191"/>
        <v>95.349346364511433</v>
      </c>
      <c r="J969" s="13">
        <f t="shared" si="185"/>
        <v>70.1832905653296</v>
      </c>
      <c r="K969" s="13">
        <f t="shared" si="186"/>
        <v>25.166055799181834</v>
      </c>
      <c r="L969" s="13">
        <f t="shared" si="187"/>
        <v>4.9183187348224573</v>
      </c>
      <c r="M969" s="13">
        <f t="shared" si="192"/>
        <v>4.9183187368440695</v>
      </c>
      <c r="N969" s="13">
        <f t="shared" si="188"/>
        <v>3.0493576168433232</v>
      </c>
      <c r="O969" s="13">
        <f t="shared" si="189"/>
        <v>13.869425774827663</v>
      </c>
      <c r="Q969">
        <v>9.7970078372241609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84.548340528581718</v>
      </c>
      <c r="G970" s="13">
        <f t="shared" si="183"/>
        <v>7.5140983957572187</v>
      </c>
      <c r="H970" s="13">
        <f t="shared" si="184"/>
        <v>77.034242132824502</v>
      </c>
      <c r="I970" s="16">
        <f t="shared" si="191"/>
        <v>97.281979197183873</v>
      </c>
      <c r="J970" s="13">
        <f t="shared" si="185"/>
        <v>75.206061227531904</v>
      </c>
      <c r="K970" s="13">
        <f t="shared" si="186"/>
        <v>22.075917969651968</v>
      </c>
      <c r="L970" s="13">
        <f t="shared" si="187"/>
        <v>3.0363684904297945</v>
      </c>
      <c r="M970" s="13">
        <f t="shared" si="192"/>
        <v>4.9053296104305399</v>
      </c>
      <c r="N970" s="13">
        <f t="shared" si="188"/>
        <v>3.0413043584669346</v>
      </c>
      <c r="O970" s="13">
        <f t="shared" si="189"/>
        <v>10.555402754224154</v>
      </c>
      <c r="Q970">
        <v>11.794472651612899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265.43977455299358</v>
      </c>
      <c r="G971" s="13">
        <f t="shared" si="183"/>
        <v>37.789301196685045</v>
      </c>
      <c r="H971" s="13">
        <f t="shared" si="184"/>
        <v>227.65047335630854</v>
      </c>
      <c r="I971" s="16">
        <f t="shared" si="191"/>
        <v>246.6900228355307</v>
      </c>
      <c r="J971" s="13">
        <f t="shared" si="185"/>
        <v>99.138725479687324</v>
      </c>
      <c r="K971" s="13">
        <f t="shared" si="186"/>
        <v>147.55129735584336</v>
      </c>
      <c r="L971" s="13">
        <f t="shared" si="187"/>
        <v>79.453160856300144</v>
      </c>
      <c r="M971" s="13">
        <f t="shared" si="192"/>
        <v>81.317186108263755</v>
      </c>
      <c r="N971" s="13">
        <f t="shared" si="188"/>
        <v>50.416655387123527</v>
      </c>
      <c r="O971" s="13">
        <f t="shared" si="189"/>
        <v>88.205956583808572</v>
      </c>
      <c r="Q971">
        <v>10.44534345158114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104.54271101809729</v>
      </c>
      <c r="G972" s="13">
        <f t="shared" si="183"/>
        <v>10.860490250693141</v>
      </c>
      <c r="H972" s="13">
        <f t="shared" si="184"/>
        <v>93.682220767404146</v>
      </c>
      <c r="I972" s="16">
        <f t="shared" si="191"/>
        <v>161.78035726694736</v>
      </c>
      <c r="J972" s="13">
        <f t="shared" si="185"/>
        <v>106.13205409977161</v>
      </c>
      <c r="K972" s="13">
        <f t="shared" si="186"/>
        <v>55.648303167175754</v>
      </c>
      <c r="L972" s="13">
        <f t="shared" si="187"/>
        <v>23.482562806926342</v>
      </c>
      <c r="M972" s="13">
        <f t="shared" si="192"/>
        <v>54.383093528066567</v>
      </c>
      <c r="N972" s="13">
        <f t="shared" si="188"/>
        <v>33.717517987401273</v>
      </c>
      <c r="O972" s="13">
        <f t="shared" si="189"/>
        <v>44.578008238094412</v>
      </c>
      <c r="Q972">
        <v>14.28428644940454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13.304444427567921</v>
      </c>
      <c r="G973" s="13">
        <f t="shared" si="183"/>
        <v>0</v>
      </c>
      <c r="H973" s="13">
        <f t="shared" si="184"/>
        <v>13.304444427567921</v>
      </c>
      <c r="I973" s="16">
        <f t="shared" si="191"/>
        <v>45.470184787817331</v>
      </c>
      <c r="J973" s="13">
        <f t="shared" si="185"/>
        <v>43.25388809520188</v>
      </c>
      <c r="K973" s="13">
        <f t="shared" si="186"/>
        <v>2.216296692615451</v>
      </c>
      <c r="L973" s="13">
        <f t="shared" si="187"/>
        <v>0</v>
      </c>
      <c r="M973" s="13">
        <f t="shared" si="192"/>
        <v>20.665575540665294</v>
      </c>
      <c r="N973" s="13">
        <f t="shared" si="188"/>
        <v>12.812656835212483</v>
      </c>
      <c r="O973" s="13">
        <f t="shared" si="189"/>
        <v>12.812656835212483</v>
      </c>
      <c r="Q973">
        <v>14.24662176798568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39.465387473278668</v>
      </c>
      <c r="G974" s="13">
        <f t="shared" si="183"/>
        <v>0</v>
      </c>
      <c r="H974" s="13">
        <f t="shared" si="184"/>
        <v>39.465387473278668</v>
      </c>
      <c r="I974" s="16">
        <f t="shared" si="191"/>
        <v>41.681684165894119</v>
      </c>
      <c r="J974" s="13">
        <f t="shared" si="185"/>
        <v>40.844131023872798</v>
      </c>
      <c r="K974" s="13">
        <f t="shared" si="186"/>
        <v>0.8375531420213207</v>
      </c>
      <c r="L974" s="13">
        <f t="shared" si="187"/>
        <v>0</v>
      </c>
      <c r="M974" s="13">
        <f t="shared" si="192"/>
        <v>7.8529187054528116</v>
      </c>
      <c r="N974" s="13">
        <f t="shared" si="188"/>
        <v>4.8688095973807428</v>
      </c>
      <c r="O974" s="13">
        <f t="shared" si="189"/>
        <v>4.8688095973807428</v>
      </c>
      <c r="Q974">
        <v>19.63168186372334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5.9242611424162641</v>
      </c>
      <c r="G975" s="13">
        <f t="shared" si="183"/>
        <v>0</v>
      </c>
      <c r="H975" s="13">
        <f t="shared" si="184"/>
        <v>5.9242611424162641</v>
      </c>
      <c r="I975" s="16">
        <f t="shared" si="191"/>
        <v>6.7618142844375848</v>
      </c>
      <c r="J975" s="13">
        <f t="shared" si="185"/>
        <v>6.7605364488290816</v>
      </c>
      <c r="K975" s="13">
        <f t="shared" si="186"/>
        <v>1.2778356085032527E-3</v>
      </c>
      <c r="L975" s="13">
        <f t="shared" si="187"/>
        <v>0</v>
      </c>
      <c r="M975" s="13">
        <f t="shared" si="192"/>
        <v>2.9841091080720688</v>
      </c>
      <c r="N975" s="13">
        <f t="shared" si="188"/>
        <v>1.8501476470046827</v>
      </c>
      <c r="O975" s="13">
        <f t="shared" si="189"/>
        <v>1.8501476470046827</v>
      </c>
      <c r="Q975">
        <v>27.19457042109498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25.34979202234711</v>
      </c>
      <c r="G976" s="13">
        <f t="shared" si="183"/>
        <v>0</v>
      </c>
      <c r="H976" s="13">
        <f t="shared" si="184"/>
        <v>25.34979202234711</v>
      </c>
      <c r="I976" s="16">
        <f t="shared" si="191"/>
        <v>25.351069857955615</v>
      </c>
      <c r="J976" s="13">
        <f t="shared" si="185"/>
        <v>25.287452854384224</v>
      </c>
      <c r="K976" s="13">
        <f t="shared" si="186"/>
        <v>6.3617003571390995E-2</v>
      </c>
      <c r="L976" s="13">
        <f t="shared" si="187"/>
        <v>0</v>
      </c>
      <c r="M976" s="13">
        <f t="shared" si="192"/>
        <v>1.133961461067386</v>
      </c>
      <c r="N976" s="13">
        <f t="shared" si="188"/>
        <v>0.70305610586177936</v>
      </c>
      <c r="O976" s="13">
        <f t="shared" si="189"/>
        <v>0.70305610586177936</v>
      </c>
      <c r="Q976">
        <v>27.585132870967751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36.179532719053022</v>
      </c>
      <c r="G977" s="13">
        <f t="shared" si="183"/>
        <v>0</v>
      </c>
      <c r="H977" s="13">
        <f t="shared" si="184"/>
        <v>36.179532719053022</v>
      </c>
      <c r="I977" s="16">
        <f t="shared" si="191"/>
        <v>36.243149722624409</v>
      </c>
      <c r="J977" s="13">
        <f t="shared" si="185"/>
        <v>36.036784392289064</v>
      </c>
      <c r="K977" s="13">
        <f t="shared" si="186"/>
        <v>0.20636533033534477</v>
      </c>
      <c r="L977" s="13">
        <f t="shared" si="187"/>
        <v>0</v>
      </c>
      <c r="M977" s="13">
        <f t="shared" si="192"/>
        <v>0.43090535520560669</v>
      </c>
      <c r="N977" s="13">
        <f t="shared" si="188"/>
        <v>0.26716132022747613</v>
      </c>
      <c r="O977" s="13">
        <f t="shared" si="189"/>
        <v>0.26716132022747613</v>
      </c>
      <c r="Q977">
        <v>26.787102313700949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55.327521484908118</v>
      </c>
      <c r="G978" s="13">
        <f t="shared" si="183"/>
        <v>2.6235062716600446</v>
      </c>
      <c r="H978" s="13">
        <f t="shared" si="184"/>
        <v>52.70401521324807</v>
      </c>
      <c r="I978" s="16">
        <f t="shared" si="191"/>
        <v>52.910380543583415</v>
      </c>
      <c r="J978" s="13">
        <f t="shared" si="185"/>
        <v>52.101422465347625</v>
      </c>
      <c r="K978" s="13">
        <f t="shared" si="186"/>
        <v>0.80895807823578991</v>
      </c>
      <c r="L978" s="13">
        <f t="shared" si="187"/>
        <v>0</v>
      </c>
      <c r="M978" s="13">
        <f t="shared" si="192"/>
        <v>0.16374403497813056</v>
      </c>
      <c r="N978" s="13">
        <f t="shared" si="188"/>
        <v>0.10152130168644094</v>
      </c>
      <c r="O978" s="13">
        <f t="shared" si="189"/>
        <v>2.7250275733464857</v>
      </c>
      <c r="Q978">
        <v>25.011335880049131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12.79791957123793</v>
      </c>
      <c r="G979" s="13">
        <f t="shared" si="183"/>
        <v>0</v>
      </c>
      <c r="H979" s="13">
        <f t="shared" si="184"/>
        <v>12.79791957123793</v>
      </c>
      <c r="I979" s="16">
        <f t="shared" si="191"/>
        <v>13.60687764947372</v>
      </c>
      <c r="J979" s="13">
        <f t="shared" si="185"/>
        <v>13.579929330641082</v>
      </c>
      <c r="K979" s="13">
        <f t="shared" si="186"/>
        <v>2.6948318832637597E-2</v>
      </c>
      <c r="L979" s="13">
        <f t="shared" si="187"/>
        <v>0</v>
      </c>
      <c r="M979" s="13">
        <f t="shared" si="192"/>
        <v>6.2222733291689619E-2</v>
      </c>
      <c r="N979" s="13">
        <f t="shared" si="188"/>
        <v>3.8578094640847563E-2</v>
      </c>
      <c r="O979" s="13">
        <f t="shared" si="189"/>
        <v>3.8578094640847563E-2</v>
      </c>
      <c r="Q979">
        <v>20.377329870356359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46.826693102344038</v>
      </c>
      <c r="G980" s="13">
        <f t="shared" si="183"/>
        <v>1.2007506577967664</v>
      </c>
      <c r="H980" s="13">
        <f t="shared" si="184"/>
        <v>45.62594244454727</v>
      </c>
      <c r="I980" s="16">
        <f t="shared" si="191"/>
        <v>45.652890763379908</v>
      </c>
      <c r="J980" s="13">
        <f t="shared" si="185"/>
        <v>44.033258258201094</v>
      </c>
      <c r="K980" s="13">
        <f t="shared" si="186"/>
        <v>1.6196325051788136</v>
      </c>
      <c r="L980" s="13">
        <f t="shared" si="187"/>
        <v>0</v>
      </c>
      <c r="M980" s="13">
        <f t="shared" si="192"/>
        <v>2.3644638650842056E-2</v>
      </c>
      <c r="N980" s="13">
        <f t="shared" si="188"/>
        <v>1.4659675963522075E-2</v>
      </c>
      <c r="O980" s="13">
        <f t="shared" si="189"/>
        <v>1.2154103337602884</v>
      </c>
      <c r="Q980">
        <v>16.728186508727841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81.685421806016663</v>
      </c>
      <c r="G981" s="13">
        <f t="shared" si="183"/>
        <v>7.0349411299878888</v>
      </c>
      <c r="H981" s="13">
        <f t="shared" si="184"/>
        <v>74.650480676028778</v>
      </c>
      <c r="I981" s="16">
        <f t="shared" si="191"/>
        <v>76.270113181207591</v>
      </c>
      <c r="J981" s="13">
        <f t="shared" si="185"/>
        <v>66.484311879583373</v>
      </c>
      <c r="K981" s="13">
        <f t="shared" si="186"/>
        <v>9.7858013016242182</v>
      </c>
      <c r="L981" s="13">
        <f t="shared" si="187"/>
        <v>0</v>
      </c>
      <c r="M981" s="13">
        <f t="shared" si="192"/>
        <v>8.9849626873199813E-3</v>
      </c>
      <c r="N981" s="13">
        <f t="shared" si="188"/>
        <v>5.5706768661383885E-3</v>
      </c>
      <c r="O981" s="13">
        <f t="shared" si="189"/>
        <v>7.0405118068540276</v>
      </c>
      <c r="Q981">
        <v>13.76561702259438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262.00020187950452</v>
      </c>
      <c r="G982" s="13">
        <f t="shared" si="183"/>
        <v>37.213631260736847</v>
      </c>
      <c r="H982" s="13">
        <f t="shared" si="184"/>
        <v>224.78657061876766</v>
      </c>
      <c r="I982" s="16">
        <f t="shared" si="191"/>
        <v>234.57237192039187</v>
      </c>
      <c r="J982" s="13">
        <f t="shared" si="185"/>
        <v>93.860269250281561</v>
      </c>
      <c r="K982" s="13">
        <f t="shared" si="186"/>
        <v>140.71210267011031</v>
      </c>
      <c r="L982" s="13">
        <f t="shared" si="187"/>
        <v>75.287966673934974</v>
      </c>
      <c r="M982" s="13">
        <f t="shared" si="192"/>
        <v>75.291380959756154</v>
      </c>
      <c r="N982" s="13">
        <f t="shared" si="188"/>
        <v>46.680656195048812</v>
      </c>
      <c r="O982" s="13">
        <f t="shared" si="189"/>
        <v>83.894287455785658</v>
      </c>
      <c r="Q982">
        <v>9.6123954516129047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82.780960463856417</v>
      </c>
      <c r="G983" s="13">
        <f t="shared" si="183"/>
        <v>7.2182978224771457</v>
      </c>
      <c r="H983" s="13">
        <f t="shared" si="184"/>
        <v>75.562662641379276</v>
      </c>
      <c r="I983" s="16">
        <f t="shared" si="191"/>
        <v>140.98679863755461</v>
      </c>
      <c r="J983" s="13">
        <f t="shared" si="185"/>
        <v>97.883397266456484</v>
      </c>
      <c r="K983" s="13">
        <f t="shared" si="186"/>
        <v>43.10340137109813</v>
      </c>
      <c r="L983" s="13">
        <f t="shared" si="187"/>
        <v>15.84248902918093</v>
      </c>
      <c r="M983" s="13">
        <f t="shared" si="192"/>
        <v>44.453213793888267</v>
      </c>
      <c r="N983" s="13">
        <f t="shared" si="188"/>
        <v>27.560992552210724</v>
      </c>
      <c r="O983" s="13">
        <f t="shared" si="189"/>
        <v>34.779290374687868</v>
      </c>
      <c r="Q983">
        <v>13.80133746614143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84.795048097556347</v>
      </c>
      <c r="G984" s="13">
        <f t="shared" si="183"/>
        <v>7.5553890280279692</v>
      </c>
      <c r="H984" s="13">
        <f t="shared" si="184"/>
        <v>77.239659069528372</v>
      </c>
      <c r="I984" s="16">
        <f t="shared" si="191"/>
        <v>104.50057141144558</v>
      </c>
      <c r="J984" s="13">
        <f t="shared" si="185"/>
        <v>86.710187933870799</v>
      </c>
      <c r="K984" s="13">
        <f t="shared" si="186"/>
        <v>17.790383477574778</v>
      </c>
      <c r="L984" s="13">
        <f t="shared" si="187"/>
        <v>0.42639989691081537</v>
      </c>
      <c r="M984" s="13">
        <f t="shared" si="192"/>
        <v>17.318621138588359</v>
      </c>
      <c r="N984" s="13">
        <f t="shared" si="188"/>
        <v>10.737545105924783</v>
      </c>
      <c r="O984" s="13">
        <f t="shared" si="189"/>
        <v>18.292934133952752</v>
      </c>
      <c r="Q984">
        <v>15.71598979080373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70.890893797743814</v>
      </c>
      <c r="G985" s="13">
        <f t="shared" si="183"/>
        <v>5.2282965735261797</v>
      </c>
      <c r="H985" s="13">
        <f t="shared" si="184"/>
        <v>65.662597224217635</v>
      </c>
      <c r="I985" s="16">
        <f t="shared" si="191"/>
        <v>83.026580804881604</v>
      </c>
      <c r="J985" s="13">
        <f t="shared" si="185"/>
        <v>71.774851536205034</v>
      </c>
      <c r="K985" s="13">
        <f t="shared" si="186"/>
        <v>11.25172926867657</v>
      </c>
      <c r="L985" s="13">
        <f t="shared" si="187"/>
        <v>0</v>
      </c>
      <c r="M985" s="13">
        <f t="shared" si="192"/>
        <v>6.5810760326635762</v>
      </c>
      <c r="N985" s="13">
        <f t="shared" si="188"/>
        <v>4.0802671402514168</v>
      </c>
      <c r="O985" s="13">
        <f t="shared" si="189"/>
        <v>9.3085637137775965</v>
      </c>
      <c r="Q985">
        <v>14.50492010502427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21.001000911609129</v>
      </c>
      <c r="G986" s="13">
        <f t="shared" si="183"/>
        <v>0</v>
      </c>
      <c r="H986" s="13">
        <f t="shared" si="184"/>
        <v>21.001000911609129</v>
      </c>
      <c r="I986" s="16">
        <f t="shared" si="191"/>
        <v>32.252730180285695</v>
      </c>
      <c r="J986" s="13">
        <f t="shared" si="185"/>
        <v>31.973178752334697</v>
      </c>
      <c r="K986" s="13">
        <f t="shared" si="186"/>
        <v>0.27955142795099874</v>
      </c>
      <c r="L986" s="13">
        <f t="shared" si="187"/>
        <v>0</v>
      </c>
      <c r="M986" s="13">
        <f t="shared" si="192"/>
        <v>2.5008088924121594</v>
      </c>
      <c r="N986" s="13">
        <f t="shared" si="188"/>
        <v>1.5505015132955389</v>
      </c>
      <c r="O986" s="13">
        <f t="shared" si="189"/>
        <v>1.5505015132955389</v>
      </c>
      <c r="Q986">
        <v>22.072066822220989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82.000860063962321</v>
      </c>
      <c r="G987" s="13">
        <f t="shared" si="183"/>
        <v>7.0877349910238259</v>
      </c>
      <c r="H987" s="13">
        <f t="shared" si="184"/>
        <v>74.913125072938499</v>
      </c>
      <c r="I987" s="16">
        <f t="shared" si="191"/>
        <v>75.19267650088949</v>
      </c>
      <c r="J987" s="13">
        <f t="shared" si="185"/>
        <v>72.258781436105409</v>
      </c>
      <c r="K987" s="13">
        <f t="shared" si="186"/>
        <v>2.9338950647840818</v>
      </c>
      <c r="L987" s="13">
        <f t="shared" si="187"/>
        <v>0</v>
      </c>
      <c r="M987" s="13">
        <f t="shared" si="192"/>
        <v>0.95030737911662055</v>
      </c>
      <c r="N987" s="13">
        <f t="shared" si="188"/>
        <v>0.58919057505230477</v>
      </c>
      <c r="O987" s="13">
        <f t="shared" si="189"/>
        <v>7.6769255660761306</v>
      </c>
      <c r="Q987">
        <v>23.07701703233651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11.913378123636701</v>
      </c>
      <c r="G988" s="13">
        <f t="shared" si="183"/>
        <v>0</v>
      </c>
      <c r="H988" s="13">
        <f t="shared" si="184"/>
        <v>11.913378123636701</v>
      </c>
      <c r="I988" s="16">
        <f t="shared" si="191"/>
        <v>14.847273188420782</v>
      </c>
      <c r="J988" s="13">
        <f t="shared" si="185"/>
        <v>14.831765924233475</v>
      </c>
      <c r="K988" s="13">
        <f t="shared" si="186"/>
        <v>1.5507264187307968E-2</v>
      </c>
      <c r="L988" s="13">
        <f t="shared" si="187"/>
        <v>0</v>
      </c>
      <c r="M988" s="13">
        <f t="shared" si="192"/>
        <v>0.36111680406431579</v>
      </c>
      <c r="N988" s="13">
        <f t="shared" si="188"/>
        <v>0.22389241851987579</v>
      </c>
      <c r="O988" s="13">
        <f t="shared" si="189"/>
        <v>0.22389241851987579</v>
      </c>
      <c r="Q988">
        <v>26.191953870967751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5.814313942011152</v>
      </c>
      <c r="G989" s="13">
        <f t="shared" si="183"/>
        <v>0</v>
      </c>
      <c r="H989" s="13">
        <f t="shared" si="184"/>
        <v>5.814313942011152</v>
      </c>
      <c r="I989" s="16">
        <f t="shared" si="191"/>
        <v>5.82982120619846</v>
      </c>
      <c r="J989" s="13">
        <f t="shared" si="185"/>
        <v>5.8283846861433055</v>
      </c>
      <c r="K989" s="13">
        <f t="shared" si="186"/>
        <v>1.4365200551544888E-3</v>
      </c>
      <c r="L989" s="13">
        <f t="shared" si="187"/>
        <v>0</v>
      </c>
      <c r="M989" s="13">
        <f t="shared" si="192"/>
        <v>0.13722438554444</v>
      </c>
      <c r="N989" s="13">
        <f t="shared" si="188"/>
        <v>8.5079119037552803E-2</v>
      </c>
      <c r="O989" s="13">
        <f t="shared" si="189"/>
        <v>8.5079119037552803E-2</v>
      </c>
      <c r="Q989">
        <v>23.149467037809249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9.5489218035809955</v>
      </c>
      <c r="G990" s="13">
        <f t="shared" si="183"/>
        <v>0</v>
      </c>
      <c r="H990" s="13">
        <f t="shared" si="184"/>
        <v>9.5489218035809955</v>
      </c>
      <c r="I990" s="16">
        <f t="shared" si="191"/>
        <v>9.55035832363615</v>
      </c>
      <c r="J990" s="13">
        <f t="shared" si="185"/>
        <v>9.5443841958129791</v>
      </c>
      <c r="K990" s="13">
        <f t="shared" si="186"/>
        <v>5.9741278231708606E-3</v>
      </c>
      <c r="L990" s="13">
        <f t="shared" si="187"/>
        <v>0</v>
      </c>
      <c r="M990" s="13">
        <f t="shared" si="192"/>
        <v>5.2145266506887195E-2</v>
      </c>
      <c r="N990" s="13">
        <f t="shared" si="188"/>
        <v>3.233006523427006E-2</v>
      </c>
      <c r="O990" s="13">
        <f t="shared" si="189"/>
        <v>3.233006523427006E-2</v>
      </c>
      <c r="Q990">
        <v>23.540938091162069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55.159586713147718</v>
      </c>
      <c r="G991" s="13">
        <f t="shared" si="183"/>
        <v>2.5953995826960581</v>
      </c>
      <c r="H991" s="13">
        <f t="shared" si="184"/>
        <v>52.564187130451657</v>
      </c>
      <c r="I991" s="16">
        <f t="shared" si="191"/>
        <v>52.57016125827483</v>
      </c>
      <c r="J991" s="13">
        <f t="shared" si="185"/>
        <v>50.577056595642922</v>
      </c>
      <c r="K991" s="13">
        <f t="shared" si="186"/>
        <v>1.9931046626319073</v>
      </c>
      <c r="L991" s="13">
        <f t="shared" si="187"/>
        <v>0</v>
      </c>
      <c r="M991" s="13">
        <f t="shared" si="192"/>
        <v>1.9815201272617135E-2</v>
      </c>
      <c r="N991" s="13">
        <f t="shared" si="188"/>
        <v>1.2285424789022623E-2</v>
      </c>
      <c r="O991" s="13">
        <f t="shared" si="189"/>
        <v>2.6076850074850806</v>
      </c>
      <c r="Q991">
        <v>18.230479990755381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104.5526885549201</v>
      </c>
      <c r="G992" s="13">
        <f t="shared" si="183"/>
        <v>10.86216015812902</v>
      </c>
      <c r="H992" s="13">
        <f t="shared" si="184"/>
        <v>93.69052839679108</v>
      </c>
      <c r="I992" s="16">
        <f t="shared" si="191"/>
        <v>95.683633059422988</v>
      </c>
      <c r="J992" s="13">
        <f t="shared" si="185"/>
        <v>80.211251729636473</v>
      </c>
      <c r="K992" s="13">
        <f t="shared" si="186"/>
        <v>15.472381329786515</v>
      </c>
      <c r="L992" s="13">
        <f t="shared" si="187"/>
        <v>0</v>
      </c>
      <c r="M992" s="13">
        <f t="shared" si="192"/>
        <v>7.5297764835945118E-3</v>
      </c>
      <c r="N992" s="13">
        <f t="shared" si="188"/>
        <v>4.6684614198285977E-3</v>
      </c>
      <c r="O992" s="13">
        <f t="shared" si="189"/>
        <v>10.866828619548849</v>
      </c>
      <c r="Q992">
        <v>14.93486778480581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40.428915911456841</v>
      </c>
      <c r="G993" s="13">
        <f t="shared" si="183"/>
        <v>0.12997578681464653</v>
      </c>
      <c r="H993" s="13">
        <f t="shared" si="184"/>
        <v>40.298940124642193</v>
      </c>
      <c r="I993" s="16">
        <f t="shared" si="191"/>
        <v>55.771321454428708</v>
      </c>
      <c r="J993" s="13">
        <f t="shared" si="185"/>
        <v>51.429246164667887</v>
      </c>
      <c r="K993" s="13">
        <f t="shared" si="186"/>
        <v>4.342075289760821</v>
      </c>
      <c r="L993" s="13">
        <f t="shared" si="187"/>
        <v>0</v>
      </c>
      <c r="M993" s="13">
        <f t="shared" si="192"/>
        <v>2.8613150637659141E-3</v>
      </c>
      <c r="N993" s="13">
        <f t="shared" si="188"/>
        <v>1.7740153395348667E-3</v>
      </c>
      <c r="O993" s="13">
        <f t="shared" si="189"/>
        <v>0.13174980215418139</v>
      </c>
      <c r="Q993">
        <v>13.471249726072269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55.160351522204337</v>
      </c>
      <c r="G994" s="13">
        <f t="shared" si="183"/>
        <v>2.5955275862658125</v>
      </c>
      <c r="H994" s="13">
        <f t="shared" si="184"/>
        <v>52.564823935938527</v>
      </c>
      <c r="I994" s="16">
        <f t="shared" si="191"/>
        <v>56.906899225699348</v>
      </c>
      <c r="J994" s="13">
        <f t="shared" si="185"/>
        <v>52.927659851909034</v>
      </c>
      <c r="K994" s="13">
        <f t="shared" si="186"/>
        <v>3.979239373790314</v>
      </c>
      <c r="L994" s="13">
        <f t="shared" si="187"/>
        <v>0</v>
      </c>
      <c r="M994" s="13">
        <f t="shared" si="192"/>
        <v>1.0872997242310474E-3</v>
      </c>
      <c r="N994" s="13">
        <f t="shared" si="188"/>
        <v>6.7412582902324938E-4</v>
      </c>
      <c r="O994" s="13">
        <f t="shared" si="189"/>
        <v>2.5962017120948357</v>
      </c>
      <c r="Q994">
        <v>14.633818651612909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70.836081175639393</v>
      </c>
      <c r="G995" s="13">
        <f t="shared" si="183"/>
        <v>5.2191227657159214</v>
      </c>
      <c r="H995" s="13">
        <f t="shared" si="184"/>
        <v>65.61695840992347</v>
      </c>
      <c r="I995" s="16">
        <f t="shared" si="191"/>
        <v>69.596197783713791</v>
      </c>
      <c r="J995" s="13">
        <f t="shared" si="185"/>
        <v>61.780158156527904</v>
      </c>
      <c r="K995" s="13">
        <f t="shared" si="186"/>
        <v>7.8160396271858872</v>
      </c>
      <c r="L995" s="13">
        <f t="shared" si="187"/>
        <v>0</v>
      </c>
      <c r="M995" s="13">
        <f t="shared" si="192"/>
        <v>4.1317389520779805E-4</v>
      </c>
      <c r="N995" s="13">
        <f t="shared" si="188"/>
        <v>2.561678150288348E-4</v>
      </c>
      <c r="O995" s="13">
        <f t="shared" si="189"/>
        <v>5.2193789335309502</v>
      </c>
      <c r="Q995">
        <v>13.60533194497981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46.824478670440861</v>
      </c>
      <c r="G996" s="13">
        <f t="shared" si="183"/>
        <v>1.2003800356314931</v>
      </c>
      <c r="H996" s="13">
        <f t="shared" si="184"/>
        <v>45.624098634809371</v>
      </c>
      <c r="I996" s="16">
        <f t="shared" si="191"/>
        <v>53.440138261995259</v>
      </c>
      <c r="J996" s="13">
        <f t="shared" si="185"/>
        <v>51.036484576338708</v>
      </c>
      <c r="K996" s="13">
        <f t="shared" si="186"/>
        <v>2.4036536856565505</v>
      </c>
      <c r="L996" s="13">
        <f t="shared" si="187"/>
        <v>0</v>
      </c>
      <c r="M996" s="13">
        <f t="shared" si="192"/>
        <v>1.5700608017896325E-4</v>
      </c>
      <c r="N996" s="13">
        <f t="shared" si="188"/>
        <v>9.7343769710957209E-5</v>
      </c>
      <c r="O996" s="13">
        <f t="shared" si="189"/>
        <v>1.200477379401204</v>
      </c>
      <c r="Q996">
        <v>17.17380195215987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67.472462080060509</v>
      </c>
      <c r="G997" s="13">
        <f t="shared" si="183"/>
        <v>4.656164929636291</v>
      </c>
      <c r="H997" s="13">
        <f t="shared" si="184"/>
        <v>62.816297150424219</v>
      </c>
      <c r="I997" s="16">
        <f t="shared" si="191"/>
        <v>65.21995083608077</v>
      </c>
      <c r="J997" s="13">
        <f t="shared" si="185"/>
        <v>59.946404643933711</v>
      </c>
      <c r="K997" s="13">
        <f t="shared" si="186"/>
        <v>5.2735461921470588</v>
      </c>
      <c r="L997" s="13">
        <f t="shared" si="187"/>
        <v>0</v>
      </c>
      <c r="M997" s="13">
        <f t="shared" si="192"/>
        <v>5.9662310468006039E-5</v>
      </c>
      <c r="N997" s="13">
        <f t="shared" si="188"/>
        <v>3.6990632490163742E-5</v>
      </c>
      <c r="O997" s="13">
        <f t="shared" si="189"/>
        <v>4.6562019202687814</v>
      </c>
      <c r="Q997">
        <v>15.419759346710141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32.018383772679869</v>
      </c>
      <c r="G998" s="13">
        <f t="shared" si="183"/>
        <v>0</v>
      </c>
      <c r="H998" s="13">
        <f t="shared" si="184"/>
        <v>32.018383772679869</v>
      </c>
      <c r="I998" s="16">
        <f t="shared" si="191"/>
        <v>37.291929964826927</v>
      </c>
      <c r="J998" s="13">
        <f t="shared" si="185"/>
        <v>36.859147756702029</v>
      </c>
      <c r="K998" s="13">
        <f t="shared" si="186"/>
        <v>0.4327822081248982</v>
      </c>
      <c r="L998" s="13">
        <f t="shared" si="187"/>
        <v>0</v>
      </c>
      <c r="M998" s="13">
        <f t="shared" si="192"/>
        <v>2.2671677977842297E-5</v>
      </c>
      <c r="N998" s="13">
        <f t="shared" si="188"/>
        <v>1.4056440346262225E-5</v>
      </c>
      <c r="O998" s="13">
        <f t="shared" si="189"/>
        <v>1.4056440346262225E-5</v>
      </c>
      <c r="Q998">
        <v>22.029675749104509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32.390615861638651</v>
      </c>
      <c r="G999" s="13">
        <f t="shared" si="183"/>
        <v>0</v>
      </c>
      <c r="H999" s="13">
        <f t="shared" si="184"/>
        <v>32.390615861638651</v>
      </c>
      <c r="I999" s="16">
        <f t="shared" si="191"/>
        <v>32.823398069763549</v>
      </c>
      <c r="J999" s="13">
        <f t="shared" si="185"/>
        <v>32.583483262227297</v>
      </c>
      <c r="K999" s="13">
        <f t="shared" si="186"/>
        <v>0.23991480753625183</v>
      </c>
      <c r="L999" s="13">
        <f t="shared" si="187"/>
        <v>0</v>
      </c>
      <c r="M999" s="13">
        <f t="shared" si="192"/>
        <v>8.6152376315800727E-6</v>
      </c>
      <c r="N999" s="13">
        <f t="shared" si="188"/>
        <v>5.341447331579645E-6</v>
      </c>
      <c r="O999" s="13">
        <f t="shared" si="189"/>
        <v>5.341447331579645E-6</v>
      </c>
      <c r="Q999">
        <v>23.546430291631069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5.8827762645911221</v>
      </c>
      <c r="G1000" s="13">
        <f t="shared" si="183"/>
        <v>0</v>
      </c>
      <c r="H1000" s="13">
        <f t="shared" si="184"/>
        <v>5.8827762645911221</v>
      </c>
      <c r="I1000" s="16">
        <f t="shared" si="191"/>
        <v>6.122691072127374</v>
      </c>
      <c r="J1000" s="13">
        <f t="shared" si="185"/>
        <v>6.1215876868404084</v>
      </c>
      <c r="K1000" s="13">
        <f t="shared" si="186"/>
        <v>1.1033852869655192E-3</v>
      </c>
      <c r="L1000" s="13">
        <f t="shared" si="187"/>
        <v>0</v>
      </c>
      <c r="M1000" s="13">
        <f t="shared" si="192"/>
        <v>3.2737903000004276E-6</v>
      </c>
      <c r="N1000" s="13">
        <f t="shared" si="188"/>
        <v>2.0297499860002652E-6</v>
      </c>
      <c r="O1000" s="13">
        <f t="shared" si="189"/>
        <v>2.0297499860002652E-6</v>
      </c>
      <c r="Q1000">
        <v>26.096210260855351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12.87502595621771</v>
      </c>
      <c r="G1001" s="13">
        <f t="shared" si="183"/>
        <v>0</v>
      </c>
      <c r="H1001" s="13">
        <f t="shared" si="184"/>
        <v>12.87502595621771</v>
      </c>
      <c r="I1001" s="16">
        <f t="shared" si="191"/>
        <v>12.876129341504676</v>
      </c>
      <c r="J1001" s="13">
        <f t="shared" si="185"/>
        <v>12.864165855394472</v>
      </c>
      <c r="K1001" s="13">
        <f t="shared" si="186"/>
        <v>1.1963486110204258E-2</v>
      </c>
      <c r="L1001" s="13">
        <f t="shared" si="187"/>
        <v>0</v>
      </c>
      <c r="M1001" s="13">
        <f t="shared" si="192"/>
        <v>1.2440403140001624E-6</v>
      </c>
      <c r="N1001" s="13">
        <f t="shared" si="188"/>
        <v>7.7130499468010069E-7</v>
      </c>
      <c r="O1001" s="13">
        <f t="shared" si="189"/>
        <v>7.7130499468010069E-7</v>
      </c>
      <c r="Q1001">
        <v>24.982318870967749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23.33290127299194</v>
      </c>
      <c r="G1002" s="13">
        <f t="shared" si="183"/>
        <v>0</v>
      </c>
      <c r="H1002" s="13">
        <f t="shared" si="184"/>
        <v>23.33290127299194</v>
      </c>
      <c r="I1002" s="16">
        <f t="shared" si="191"/>
        <v>23.344864759102144</v>
      </c>
      <c r="J1002" s="13">
        <f t="shared" si="185"/>
        <v>23.265486965973963</v>
      </c>
      <c r="K1002" s="13">
        <f t="shared" si="186"/>
        <v>7.937779312818094E-2</v>
      </c>
      <c r="L1002" s="13">
        <f t="shared" si="187"/>
        <v>0</v>
      </c>
      <c r="M1002" s="13">
        <f t="shared" si="192"/>
        <v>4.7273531932006172E-7</v>
      </c>
      <c r="N1002" s="13">
        <f t="shared" si="188"/>
        <v>2.9309589797843824E-7</v>
      </c>
      <c r="O1002" s="13">
        <f t="shared" si="189"/>
        <v>2.9309589797843824E-7</v>
      </c>
      <c r="Q1002">
        <v>24.18641029356484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63.174776975296723</v>
      </c>
      <c r="G1003" s="13">
        <f t="shared" si="183"/>
        <v>3.9368755457968598</v>
      </c>
      <c r="H1003" s="13">
        <f t="shared" si="184"/>
        <v>59.237901429499864</v>
      </c>
      <c r="I1003" s="16">
        <f t="shared" si="191"/>
        <v>59.317279222628045</v>
      </c>
      <c r="J1003" s="13">
        <f t="shared" si="185"/>
        <v>57.10446355419981</v>
      </c>
      <c r="K1003" s="13">
        <f t="shared" si="186"/>
        <v>2.2128156684282345</v>
      </c>
      <c r="L1003" s="13">
        <f t="shared" si="187"/>
        <v>0</v>
      </c>
      <c r="M1003" s="13">
        <f t="shared" si="192"/>
        <v>1.7963942134162348E-7</v>
      </c>
      <c r="N1003" s="13">
        <f t="shared" si="188"/>
        <v>1.1137644123180656E-7</v>
      </c>
      <c r="O1003" s="13">
        <f t="shared" si="189"/>
        <v>3.9368756571733012</v>
      </c>
      <c r="Q1003">
        <v>20.057123566559099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124.4564038447311</v>
      </c>
      <c r="G1004" s="13">
        <f t="shared" si="183"/>
        <v>14.193379351237052</v>
      </c>
      <c r="H1004" s="13">
        <f t="shared" si="184"/>
        <v>110.26302449349404</v>
      </c>
      <c r="I1004" s="16">
        <f t="shared" si="191"/>
        <v>112.47584016192228</v>
      </c>
      <c r="J1004" s="13">
        <f t="shared" si="185"/>
        <v>86.541683885466668</v>
      </c>
      <c r="K1004" s="13">
        <f t="shared" si="186"/>
        <v>25.93415627645561</v>
      </c>
      <c r="L1004" s="13">
        <f t="shared" si="187"/>
        <v>5.3861059212417208</v>
      </c>
      <c r="M1004" s="13">
        <f t="shared" si="192"/>
        <v>5.386105989504701</v>
      </c>
      <c r="N1004" s="13">
        <f t="shared" si="188"/>
        <v>3.3393857134929146</v>
      </c>
      <c r="O1004" s="13">
        <f t="shared" si="189"/>
        <v>17.532765064729965</v>
      </c>
      <c r="Q1004">
        <v>13.74632898564861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118.36555541655331</v>
      </c>
      <c r="G1005" s="13">
        <f t="shared" si="183"/>
        <v>13.173974135134284</v>
      </c>
      <c r="H1005" s="13">
        <f t="shared" si="184"/>
        <v>105.19158128141902</v>
      </c>
      <c r="I1005" s="16">
        <f t="shared" si="191"/>
        <v>125.73963163663291</v>
      </c>
      <c r="J1005" s="13">
        <f t="shared" si="185"/>
        <v>100.06646742931638</v>
      </c>
      <c r="K1005" s="13">
        <f t="shared" si="186"/>
        <v>25.673164207316532</v>
      </c>
      <c r="L1005" s="13">
        <f t="shared" si="187"/>
        <v>5.2271569955313222</v>
      </c>
      <c r="M1005" s="13">
        <f t="shared" si="192"/>
        <v>7.2738772715431086</v>
      </c>
      <c r="N1005" s="13">
        <f t="shared" si="188"/>
        <v>4.5098039083567274</v>
      </c>
      <c r="O1005" s="13">
        <f t="shared" si="189"/>
        <v>17.68377804349101</v>
      </c>
      <c r="Q1005">
        <v>16.596374906829261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74.442826317112434</v>
      </c>
      <c r="G1006" s="13">
        <f t="shared" si="183"/>
        <v>5.822771806358837</v>
      </c>
      <c r="H1006" s="13">
        <f t="shared" si="184"/>
        <v>68.62005451075359</v>
      </c>
      <c r="I1006" s="16">
        <f t="shared" si="191"/>
        <v>89.066061722538805</v>
      </c>
      <c r="J1006" s="13">
        <f t="shared" si="185"/>
        <v>77.076413793653529</v>
      </c>
      <c r="K1006" s="13">
        <f t="shared" si="186"/>
        <v>11.989647928885276</v>
      </c>
      <c r="L1006" s="13">
        <f t="shared" si="187"/>
        <v>0</v>
      </c>
      <c r="M1006" s="13">
        <f t="shared" si="192"/>
        <v>2.7640733631863812</v>
      </c>
      <c r="N1006" s="13">
        <f t="shared" si="188"/>
        <v>1.7137254851755563</v>
      </c>
      <c r="O1006" s="13">
        <f t="shared" si="189"/>
        <v>7.5364972915343937</v>
      </c>
      <c r="Q1006">
        <v>15.572752651612911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27.831029493123012</v>
      </c>
      <c r="G1007" s="13">
        <f t="shared" si="183"/>
        <v>0</v>
      </c>
      <c r="H1007" s="13">
        <f t="shared" si="184"/>
        <v>27.831029493123012</v>
      </c>
      <c r="I1007" s="16">
        <f t="shared" si="191"/>
        <v>39.820677422008288</v>
      </c>
      <c r="J1007" s="13">
        <f t="shared" si="185"/>
        <v>38.61967445999381</v>
      </c>
      <c r="K1007" s="13">
        <f t="shared" si="186"/>
        <v>1.2010029620144778</v>
      </c>
      <c r="L1007" s="13">
        <f t="shared" si="187"/>
        <v>0</v>
      </c>
      <c r="M1007" s="13">
        <f t="shared" si="192"/>
        <v>1.0503478780108249</v>
      </c>
      <c r="N1007" s="13">
        <f t="shared" si="188"/>
        <v>0.6512156843667114</v>
      </c>
      <c r="O1007" s="13">
        <f t="shared" si="189"/>
        <v>0.6512156843667114</v>
      </c>
      <c r="Q1007">
        <v>15.99670536377417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114.3525094937394</v>
      </c>
      <c r="G1008" s="13">
        <f t="shared" si="183"/>
        <v>12.502323872545116</v>
      </c>
      <c r="H1008" s="13">
        <f t="shared" si="184"/>
        <v>101.85018562119429</v>
      </c>
      <c r="I1008" s="16">
        <f t="shared" si="191"/>
        <v>103.05118858320876</v>
      </c>
      <c r="J1008" s="13">
        <f t="shared" si="185"/>
        <v>84.951726958504551</v>
      </c>
      <c r="K1008" s="13">
        <f t="shared" si="186"/>
        <v>18.099461624704205</v>
      </c>
      <c r="L1008" s="13">
        <f t="shared" si="187"/>
        <v>0.61463412030633002</v>
      </c>
      <c r="M1008" s="13">
        <f t="shared" si="192"/>
        <v>1.0137663139504434</v>
      </c>
      <c r="N1008" s="13">
        <f t="shared" si="188"/>
        <v>0.62853511464927492</v>
      </c>
      <c r="O1008" s="13">
        <f t="shared" si="189"/>
        <v>13.13085898719439</v>
      </c>
      <c r="Q1008">
        <v>15.22050901967134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20.602930326654</v>
      </c>
      <c r="G1009" s="13">
        <f t="shared" si="183"/>
        <v>0</v>
      </c>
      <c r="H1009" s="13">
        <f t="shared" si="184"/>
        <v>20.602930326654</v>
      </c>
      <c r="I1009" s="16">
        <f t="shared" si="191"/>
        <v>38.087757831051881</v>
      </c>
      <c r="J1009" s="13">
        <f t="shared" si="185"/>
        <v>37.156571084902701</v>
      </c>
      <c r="K1009" s="13">
        <f t="shared" si="186"/>
        <v>0.93118674614918007</v>
      </c>
      <c r="L1009" s="13">
        <f t="shared" si="187"/>
        <v>0</v>
      </c>
      <c r="M1009" s="13">
        <f t="shared" si="192"/>
        <v>0.38523119930116845</v>
      </c>
      <c r="N1009" s="13">
        <f t="shared" si="188"/>
        <v>0.23884334356672443</v>
      </c>
      <c r="O1009" s="13">
        <f t="shared" si="189"/>
        <v>0.23884334356672443</v>
      </c>
      <c r="Q1009">
        <v>16.920853647470199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6.5267930469102158</v>
      </c>
      <c r="G1010" s="13">
        <f t="shared" si="183"/>
        <v>0</v>
      </c>
      <c r="H1010" s="13">
        <f t="shared" si="184"/>
        <v>6.5267930469102158</v>
      </c>
      <c r="I1010" s="16">
        <f t="shared" si="191"/>
        <v>7.4579797930593958</v>
      </c>
      <c r="J1010" s="13">
        <f t="shared" si="185"/>
        <v>7.4555893322741733</v>
      </c>
      <c r="K1010" s="13">
        <f t="shared" si="186"/>
        <v>2.3904607852225368E-3</v>
      </c>
      <c r="L1010" s="13">
        <f t="shared" si="187"/>
        <v>0</v>
      </c>
      <c r="M1010" s="13">
        <f t="shared" si="192"/>
        <v>0.14638785573444402</v>
      </c>
      <c r="N1010" s="13">
        <f t="shared" si="188"/>
        <v>9.0760470555355285E-2</v>
      </c>
      <c r="O1010" s="13">
        <f t="shared" si="189"/>
        <v>9.0760470555355285E-2</v>
      </c>
      <c r="Q1010">
        <v>24.788593186616399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4.5095208064443373</v>
      </c>
      <c r="G1011" s="13">
        <f t="shared" si="183"/>
        <v>0</v>
      </c>
      <c r="H1011" s="13">
        <f t="shared" si="184"/>
        <v>4.5095208064443373</v>
      </c>
      <c r="I1011" s="16">
        <f t="shared" si="191"/>
        <v>4.5119112672295598</v>
      </c>
      <c r="J1011" s="13">
        <f t="shared" si="185"/>
        <v>4.511421356597034</v>
      </c>
      <c r="K1011" s="13">
        <f t="shared" si="186"/>
        <v>4.8991063252579181E-4</v>
      </c>
      <c r="L1011" s="13">
        <f t="shared" si="187"/>
        <v>0</v>
      </c>
      <c r="M1011" s="13">
        <f t="shared" si="192"/>
        <v>5.5627385179088731E-2</v>
      </c>
      <c r="N1011" s="13">
        <f t="shared" si="188"/>
        <v>3.4488978811035013E-2</v>
      </c>
      <c r="O1011" s="13">
        <f t="shared" si="189"/>
        <v>3.4488978811035013E-2</v>
      </c>
      <c r="Q1011">
        <v>25.346664277270069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27.03895941586303</v>
      </c>
      <c r="G1012" s="13">
        <f t="shared" si="183"/>
        <v>0</v>
      </c>
      <c r="H1012" s="13">
        <f t="shared" si="184"/>
        <v>27.03895941586303</v>
      </c>
      <c r="I1012" s="16">
        <f t="shared" si="191"/>
        <v>27.039449326495557</v>
      </c>
      <c r="J1012" s="13">
        <f t="shared" si="185"/>
        <v>26.970539615388379</v>
      </c>
      <c r="K1012" s="13">
        <f t="shared" si="186"/>
        <v>6.890971110717814E-2</v>
      </c>
      <c r="L1012" s="13">
        <f t="shared" si="187"/>
        <v>0</v>
      </c>
      <c r="M1012" s="13">
        <f t="shared" si="192"/>
        <v>2.1138406368053718E-2</v>
      </c>
      <c r="N1012" s="13">
        <f t="shared" si="188"/>
        <v>1.3105811948193305E-2</v>
      </c>
      <c r="O1012" s="13">
        <f t="shared" si="189"/>
        <v>1.3105811948193305E-2</v>
      </c>
      <c r="Q1012">
        <v>28.419593870967748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53.805928150193942</v>
      </c>
      <c r="G1013" s="13">
        <f t="shared" si="183"/>
        <v>2.3688422128699811</v>
      </c>
      <c r="H1013" s="13">
        <f t="shared" si="184"/>
        <v>51.437085937323964</v>
      </c>
      <c r="I1013" s="16">
        <f t="shared" si="191"/>
        <v>51.505995648431139</v>
      </c>
      <c r="J1013" s="13">
        <f t="shared" si="185"/>
        <v>51.028450615236558</v>
      </c>
      <c r="K1013" s="13">
        <f t="shared" si="186"/>
        <v>0.47754503319458053</v>
      </c>
      <c r="L1013" s="13">
        <f t="shared" si="187"/>
        <v>0</v>
      </c>
      <c r="M1013" s="13">
        <f t="shared" si="192"/>
        <v>8.0325944198604126E-3</v>
      </c>
      <c r="N1013" s="13">
        <f t="shared" si="188"/>
        <v>4.9802085403134562E-3</v>
      </c>
      <c r="O1013" s="13">
        <f t="shared" si="189"/>
        <v>2.3738224214102948</v>
      </c>
      <c r="Q1013">
        <v>28.325039100630121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2.890071076484575</v>
      </c>
      <c r="G1014" s="13">
        <f t="shared" si="183"/>
        <v>0</v>
      </c>
      <c r="H1014" s="13">
        <f t="shared" si="184"/>
        <v>2.890071076484575</v>
      </c>
      <c r="I1014" s="16">
        <f t="shared" si="191"/>
        <v>3.3676161096791555</v>
      </c>
      <c r="J1014" s="13">
        <f t="shared" si="185"/>
        <v>3.3674156236150243</v>
      </c>
      <c r="K1014" s="13">
        <f t="shared" si="186"/>
        <v>2.0048606413114456E-4</v>
      </c>
      <c r="L1014" s="13">
        <f t="shared" si="187"/>
        <v>0</v>
      </c>
      <c r="M1014" s="13">
        <f t="shared" si="192"/>
        <v>3.0523858795469564E-3</v>
      </c>
      <c r="N1014" s="13">
        <f t="shared" si="188"/>
        <v>1.892479245319113E-3</v>
      </c>
      <c r="O1014" s="13">
        <f t="shared" si="189"/>
        <v>1.892479245319113E-3</v>
      </c>
      <c r="Q1014">
        <v>25.461954018457192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46.725647820022139</v>
      </c>
      <c r="G1015" s="13">
        <f t="shared" si="183"/>
        <v>1.1838390421037885</v>
      </c>
      <c r="H1015" s="13">
        <f t="shared" si="184"/>
        <v>45.541808777918348</v>
      </c>
      <c r="I1015" s="16">
        <f t="shared" si="191"/>
        <v>45.542009263982479</v>
      </c>
      <c r="J1015" s="13">
        <f t="shared" si="185"/>
        <v>44.916405909968645</v>
      </c>
      <c r="K1015" s="13">
        <f t="shared" si="186"/>
        <v>0.62560335401383327</v>
      </c>
      <c r="L1015" s="13">
        <f t="shared" si="187"/>
        <v>0</v>
      </c>
      <c r="M1015" s="13">
        <f t="shared" si="192"/>
        <v>1.1599066342278435E-3</v>
      </c>
      <c r="N1015" s="13">
        <f t="shared" si="188"/>
        <v>7.1914211322126297E-4</v>
      </c>
      <c r="O1015" s="13">
        <f t="shared" si="189"/>
        <v>1.1845581842170099</v>
      </c>
      <c r="Q1015">
        <v>23.648253529809409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104.7132840799942</v>
      </c>
      <c r="G1016" s="13">
        <f t="shared" si="183"/>
        <v>10.889038501577188</v>
      </c>
      <c r="H1016" s="13">
        <f t="shared" si="184"/>
        <v>93.824245578417006</v>
      </c>
      <c r="I1016" s="16">
        <f t="shared" si="191"/>
        <v>94.449848932430839</v>
      </c>
      <c r="J1016" s="13">
        <f t="shared" si="185"/>
        <v>83.172500270371955</v>
      </c>
      <c r="K1016" s="13">
        <f t="shared" si="186"/>
        <v>11.277348662058884</v>
      </c>
      <c r="L1016" s="13">
        <f t="shared" si="187"/>
        <v>0</v>
      </c>
      <c r="M1016" s="13">
        <f t="shared" si="192"/>
        <v>4.407645210065805E-4</v>
      </c>
      <c r="N1016" s="13">
        <f t="shared" si="188"/>
        <v>2.732740030240799E-4</v>
      </c>
      <c r="O1016" s="13">
        <f t="shared" si="189"/>
        <v>10.889311775580213</v>
      </c>
      <c r="Q1016">
        <v>17.452249113512242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30.928753027665369</v>
      </c>
      <c r="G1017" s="13">
        <f t="shared" si="183"/>
        <v>0</v>
      </c>
      <c r="H1017" s="13">
        <f t="shared" si="184"/>
        <v>30.928753027665369</v>
      </c>
      <c r="I1017" s="16">
        <f t="shared" si="191"/>
        <v>42.20610168972425</v>
      </c>
      <c r="J1017" s="13">
        <f t="shared" si="185"/>
        <v>41.047903140371936</v>
      </c>
      <c r="K1017" s="13">
        <f t="shared" si="186"/>
        <v>1.1581985493523135</v>
      </c>
      <c r="L1017" s="13">
        <f t="shared" si="187"/>
        <v>0</v>
      </c>
      <c r="M1017" s="13">
        <f t="shared" si="192"/>
        <v>1.674905179825006E-4</v>
      </c>
      <c r="N1017" s="13">
        <f t="shared" si="188"/>
        <v>1.0384412114915037E-4</v>
      </c>
      <c r="O1017" s="13">
        <f t="shared" si="189"/>
        <v>1.0384412114915037E-4</v>
      </c>
      <c r="Q1017">
        <v>17.525470365042779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235.93964394862439</v>
      </c>
      <c r="G1018" s="13">
        <f t="shared" si="183"/>
        <v>32.851961617738453</v>
      </c>
      <c r="H1018" s="13">
        <f t="shared" si="184"/>
        <v>203.08768233088594</v>
      </c>
      <c r="I1018" s="16">
        <f t="shared" si="191"/>
        <v>204.24588088023825</v>
      </c>
      <c r="J1018" s="13">
        <f t="shared" si="185"/>
        <v>124.44855660225087</v>
      </c>
      <c r="K1018" s="13">
        <f t="shared" si="186"/>
        <v>79.797324277987371</v>
      </c>
      <c r="L1018" s="13">
        <f t="shared" si="187"/>
        <v>38.189756689035434</v>
      </c>
      <c r="M1018" s="13">
        <f t="shared" si="192"/>
        <v>38.189820335432266</v>
      </c>
      <c r="N1018" s="13">
        <f t="shared" si="188"/>
        <v>23.677688607968005</v>
      </c>
      <c r="O1018" s="13">
        <f t="shared" si="189"/>
        <v>56.529650225706462</v>
      </c>
      <c r="Q1018">
        <v>15.861177651612911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3.8709676999999998E-2</v>
      </c>
      <c r="G1019" s="13">
        <f t="shared" si="183"/>
        <v>0</v>
      </c>
      <c r="H1019" s="13">
        <f t="shared" si="184"/>
        <v>3.8709676999999998E-2</v>
      </c>
      <c r="I1019" s="16">
        <f t="shared" si="191"/>
        <v>41.646277265951937</v>
      </c>
      <c r="J1019" s="13">
        <f t="shared" si="185"/>
        <v>40.143671778075472</v>
      </c>
      <c r="K1019" s="13">
        <f t="shared" si="186"/>
        <v>1.5026054878764654</v>
      </c>
      <c r="L1019" s="13">
        <f t="shared" si="187"/>
        <v>0</v>
      </c>
      <c r="M1019" s="13">
        <f t="shared" si="192"/>
        <v>14.512131727464261</v>
      </c>
      <c r="N1019" s="13">
        <f t="shared" si="188"/>
        <v>8.9975216710278421</v>
      </c>
      <c r="O1019" s="13">
        <f t="shared" si="189"/>
        <v>8.9975216710278421</v>
      </c>
      <c r="Q1019">
        <v>15.29018762270999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104.7237082161449</v>
      </c>
      <c r="G1020" s="13">
        <f t="shared" si="183"/>
        <v>10.890783154869862</v>
      </c>
      <c r="H1020" s="13">
        <f t="shared" si="184"/>
        <v>93.832925061275034</v>
      </c>
      <c r="I1020" s="16">
        <f t="shared" si="191"/>
        <v>95.3355305491515</v>
      </c>
      <c r="J1020" s="13">
        <f t="shared" si="185"/>
        <v>79.555357065682003</v>
      </c>
      <c r="K1020" s="13">
        <f t="shared" si="186"/>
        <v>15.780173483469497</v>
      </c>
      <c r="L1020" s="13">
        <f t="shared" si="187"/>
        <v>0</v>
      </c>
      <c r="M1020" s="13">
        <f t="shared" si="192"/>
        <v>5.5146100564364193</v>
      </c>
      <c r="N1020" s="13">
        <f t="shared" si="188"/>
        <v>3.41905823499058</v>
      </c>
      <c r="O1020" s="13">
        <f t="shared" si="189"/>
        <v>14.309841389860441</v>
      </c>
      <c r="Q1020">
        <v>14.66387682049608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21.71127178413802</v>
      </c>
      <c r="G1021" s="13">
        <f t="shared" si="183"/>
        <v>0</v>
      </c>
      <c r="H1021" s="13">
        <f t="shared" si="184"/>
        <v>21.71127178413802</v>
      </c>
      <c r="I1021" s="16">
        <f t="shared" si="191"/>
        <v>37.491445267607517</v>
      </c>
      <c r="J1021" s="13">
        <f t="shared" si="185"/>
        <v>36.842614855900081</v>
      </c>
      <c r="K1021" s="13">
        <f t="shared" si="186"/>
        <v>0.64883041170743638</v>
      </c>
      <c r="L1021" s="13">
        <f t="shared" si="187"/>
        <v>0</v>
      </c>
      <c r="M1021" s="13">
        <f t="shared" si="192"/>
        <v>2.0955518214458393</v>
      </c>
      <c r="N1021" s="13">
        <f t="shared" si="188"/>
        <v>1.2992421292964202</v>
      </c>
      <c r="O1021" s="13">
        <f t="shared" si="189"/>
        <v>1.2992421292964202</v>
      </c>
      <c r="Q1021">
        <v>19.2203995052495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14.90952207473646</v>
      </c>
      <c r="G1022" s="13">
        <f t="shared" si="183"/>
        <v>0</v>
      </c>
      <c r="H1022" s="13">
        <f t="shared" si="184"/>
        <v>14.90952207473646</v>
      </c>
      <c r="I1022" s="16">
        <f t="shared" si="191"/>
        <v>15.558352486443896</v>
      </c>
      <c r="J1022" s="13">
        <f t="shared" si="185"/>
        <v>15.525694965514139</v>
      </c>
      <c r="K1022" s="13">
        <f t="shared" si="186"/>
        <v>3.26575209297566E-2</v>
      </c>
      <c r="L1022" s="13">
        <f t="shared" si="187"/>
        <v>0</v>
      </c>
      <c r="M1022" s="13">
        <f t="shared" si="192"/>
        <v>0.79630969214941905</v>
      </c>
      <c r="N1022" s="13">
        <f t="shared" si="188"/>
        <v>0.4937120091326398</v>
      </c>
      <c r="O1022" s="13">
        <f t="shared" si="189"/>
        <v>0.4937120091326398</v>
      </c>
      <c r="Q1022">
        <v>21.859706092068109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3.5845264647282682</v>
      </c>
      <c r="G1023" s="13">
        <f t="shared" si="183"/>
        <v>0</v>
      </c>
      <c r="H1023" s="13">
        <f t="shared" si="184"/>
        <v>3.5845264647282682</v>
      </c>
      <c r="I1023" s="16">
        <f t="shared" si="191"/>
        <v>3.6171839856580248</v>
      </c>
      <c r="J1023" s="13">
        <f t="shared" si="185"/>
        <v>3.6169522897361173</v>
      </c>
      <c r="K1023" s="13">
        <f t="shared" si="186"/>
        <v>2.3169592190752653E-4</v>
      </c>
      <c r="L1023" s="13">
        <f t="shared" si="187"/>
        <v>0</v>
      </c>
      <c r="M1023" s="13">
        <f t="shared" si="192"/>
        <v>0.30259768301677925</v>
      </c>
      <c r="N1023" s="13">
        <f t="shared" si="188"/>
        <v>0.18761056347040314</v>
      </c>
      <c r="O1023" s="13">
        <f t="shared" si="189"/>
        <v>0.18761056347040314</v>
      </c>
      <c r="Q1023">
        <v>25.965740750290031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12.015639573474051</v>
      </c>
      <c r="G1024" s="13">
        <f t="shared" si="183"/>
        <v>0</v>
      </c>
      <c r="H1024" s="13">
        <f t="shared" si="184"/>
        <v>12.015639573474051</v>
      </c>
      <c r="I1024" s="16">
        <f t="shared" si="191"/>
        <v>12.015871269395959</v>
      </c>
      <c r="J1024" s="13">
        <f t="shared" si="185"/>
        <v>12.007658552675945</v>
      </c>
      <c r="K1024" s="13">
        <f t="shared" si="186"/>
        <v>8.2127167200134465E-3</v>
      </c>
      <c r="L1024" s="13">
        <f t="shared" si="187"/>
        <v>0</v>
      </c>
      <c r="M1024" s="13">
        <f t="shared" si="192"/>
        <v>0.11498711954637611</v>
      </c>
      <c r="N1024" s="13">
        <f t="shared" si="188"/>
        <v>7.1292014118753189E-2</v>
      </c>
      <c r="O1024" s="13">
        <f t="shared" si="189"/>
        <v>7.1292014118753189E-2</v>
      </c>
      <c r="Q1024">
        <v>26.202120314403061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19.52698915462166</v>
      </c>
      <c r="G1025" s="13">
        <f t="shared" si="183"/>
        <v>0</v>
      </c>
      <c r="H1025" s="13">
        <f t="shared" si="184"/>
        <v>19.52698915462166</v>
      </c>
      <c r="I1025" s="16">
        <f t="shared" si="191"/>
        <v>19.535201871341673</v>
      </c>
      <c r="J1025" s="13">
        <f t="shared" si="185"/>
        <v>19.504366141627273</v>
      </c>
      <c r="K1025" s="13">
        <f t="shared" si="186"/>
        <v>3.0835729714400628E-2</v>
      </c>
      <c r="L1025" s="13">
        <f t="shared" si="187"/>
        <v>0</v>
      </c>
      <c r="M1025" s="13">
        <f t="shared" si="192"/>
        <v>4.3695105427622921E-2</v>
      </c>
      <c r="N1025" s="13">
        <f t="shared" si="188"/>
        <v>2.7090965365126212E-2</v>
      </c>
      <c r="O1025" s="13">
        <f t="shared" si="189"/>
        <v>2.7090965365126212E-2</v>
      </c>
      <c r="Q1025">
        <v>27.174033870967751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42.403849923045797</v>
      </c>
      <c r="G1026" s="13">
        <f t="shared" si="183"/>
        <v>0.46051397974663777</v>
      </c>
      <c r="H1026" s="13">
        <f t="shared" si="184"/>
        <v>41.943335943299161</v>
      </c>
      <c r="I1026" s="16">
        <f t="shared" si="191"/>
        <v>41.974171673013558</v>
      </c>
      <c r="J1026" s="13">
        <f t="shared" si="185"/>
        <v>41.552066991183523</v>
      </c>
      <c r="K1026" s="13">
        <f t="shared" si="186"/>
        <v>0.42210468183003513</v>
      </c>
      <c r="L1026" s="13">
        <f t="shared" si="187"/>
        <v>0</v>
      </c>
      <c r="M1026" s="13">
        <f t="shared" si="192"/>
        <v>1.6604140062496709E-2</v>
      </c>
      <c r="N1026" s="13">
        <f t="shared" si="188"/>
        <v>1.029456683874796E-2</v>
      </c>
      <c r="O1026" s="13">
        <f t="shared" si="189"/>
        <v>0.47080854658538573</v>
      </c>
      <c r="Q1026">
        <v>24.751646748765062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4.6661433894547981</v>
      </c>
      <c r="G1027" s="13">
        <f t="shared" si="183"/>
        <v>0</v>
      </c>
      <c r="H1027" s="13">
        <f t="shared" si="184"/>
        <v>4.6661433894547981</v>
      </c>
      <c r="I1027" s="16">
        <f t="shared" si="191"/>
        <v>5.0882480712848333</v>
      </c>
      <c r="J1027" s="13">
        <f t="shared" si="185"/>
        <v>5.0869185250196285</v>
      </c>
      <c r="K1027" s="13">
        <f t="shared" si="186"/>
        <v>1.3295462652047618E-3</v>
      </c>
      <c r="L1027" s="13">
        <f t="shared" si="187"/>
        <v>0</v>
      </c>
      <c r="M1027" s="13">
        <f t="shared" si="192"/>
        <v>6.3095732237487493E-3</v>
      </c>
      <c r="N1027" s="13">
        <f t="shared" si="188"/>
        <v>3.9119353987242247E-3</v>
      </c>
      <c r="O1027" s="13">
        <f t="shared" si="189"/>
        <v>3.9119353987242247E-3</v>
      </c>
      <c r="Q1027">
        <v>20.806256352582039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40.445943898167897</v>
      </c>
      <c r="G1028" s="13">
        <f t="shared" si="183"/>
        <v>0.13282570479859687</v>
      </c>
      <c r="H1028" s="13">
        <f t="shared" si="184"/>
        <v>40.313118193369299</v>
      </c>
      <c r="I1028" s="16">
        <f t="shared" si="191"/>
        <v>40.314447739634502</v>
      </c>
      <c r="J1028" s="13">
        <f t="shared" si="185"/>
        <v>39.04084196427506</v>
      </c>
      <c r="K1028" s="13">
        <f t="shared" si="186"/>
        <v>1.2736057753594423</v>
      </c>
      <c r="L1028" s="13">
        <f t="shared" si="187"/>
        <v>0</v>
      </c>
      <c r="M1028" s="13">
        <f t="shared" si="192"/>
        <v>2.3976378250245246E-3</v>
      </c>
      <c r="N1028" s="13">
        <f t="shared" si="188"/>
        <v>1.4865354515152052E-3</v>
      </c>
      <c r="O1028" s="13">
        <f t="shared" si="189"/>
        <v>0.13431224025011207</v>
      </c>
      <c r="Q1028">
        <v>15.825708938313969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87.746689304867715</v>
      </c>
      <c r="G1029" s="13">
        <f t="shared" si="183"/>
        <v>8.0493954834959904</v>
      </c>
      <c r="H1029" s="13">
        <f t="shared" si="184"/>
        <v>79.69729382137173</v>
      </c>
      <c r="I1029" s="16">
        <f t="shared" si="191"/>
        <v>80.970899596731172</v>
      </c>
      <c r="J1029" s="13">
        <f t="shared" si="185"/>
        <v>66.828541326726267</v>
      </c>
      <c r="K1029" s="13">
        <f t="shared" si="186"/>
        <v>14.142358270004905</v>
      </c>
      <c r="L1029" s="13">
        <f t="shared" si="187"/>
        <v>0</v>
      </c>
      <c r="M1029" s="13">
        <f t="shared" si="192"/>
        <v>9.111023735093194E-4</v>
      </c>
      <c r="N1029" s="13">
        <f t="shared" si="188"/>
        <v>5.6488347157577807E-4</v>
      </c>
      <c r="O1029" s="13">
        <f t="shared" si="189"/>
        <v>8.0499603669675661</v>
      </c>
      <c r="Q1029">
        <v>11.768890651612899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19.49246561828118</v>
      </c>
      <c r="G1030" s="13">
        <f t="shared" ref="G1030:G1093" si="194">IF((F1030-$J$2)&gt;0,$I$2*(F1030-$J$2),0)</f>
        <v>0</v>
      </c>
      <c r="H1030" s="13">
        <f t="shared" ref="H1030:H1093" si="195">F1030-G1030</f>
        <v>19.49246561828118</v>
      </c>
      <c r="I1030" s="16">
        <f t="shared" si="191"/>
        <v>33.634823888286085</v>
      </c>
      <c r="J1030" s="13">
        <f t="shared" ref="J1030:J1093" si="196">I1030/SQRT(1+(I1030/($K$2*(300+(25*Q1030)+0.05*(Q1030)^3)))^2)</f>
        <v>32.634433313386971</v>
      </c>
      <c r="K1030" s="13">
        <f t="shared" ref="K1030:K1093" si="197">I1030-J1030</f>
        <v>1.0003905748991144</v>
      </c>
      <c r="L1030" s="13">
        <f t="shared" ref="L1030:L1093" si="198">IF(K1030&gt;$N$2,(K1030-$N$2)/$L$2,0)</f>
        <v>0</v>
      </c>
      <c r="M1030" s="13">
        <f t="shared" si="192"/>
        <v>3.4621890193354133E-4</v>
      </c>
      <c r="N1030" s="13">
        <f t="shared" ref="N1030:N1093" si="199">$M$2*M1030</f>
        <v>2.1465571919879563E-4</v>
      </c>
      <c r="O1030" s="13">
        <f t="shared" ref="O1030:O1093" si="200">N1030+G1030</f>
        <v>2.1465571919879563E-4</v>
      </c>
      <c r="Q1030">
        <v>13.673568837153759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46.183927844975841</v>
      </c>
      <c r="G1031" s="13">
        <f t="shared" si="194"/>
        <v>1.093173156268493</v>
      </c>
      <c r="H1031" s="13">
        <f t="shared" si="195"/>
        <v>45.090754688707349</v>
      </c>
      <c r="I1031" s="16">
        <f t="shared" ref="I1031:I1094" si="202">H1031+K1030-L1030</f>
        <v>46.091145263606464</v>
      </c>
      <c r="J1031" s="13">
        <f t="shared" si="196"/>
        <v>42.657236358486223</v>
      </c>
      <c r="K1031" s="13">
        <f t="shared" si="197"/>
        <v>3.4339089051202407</v>
      </c>
      <c r="L1031" s="13">
        <f t="shared" si="198"/>
        <v>0</v>
      </c>
      <c r="M1031" s="13">
        <f t="shared" ref="M1031:M1094" si="203">L1031+M1030-N1030</f>
        <v>1.315631827347457E-4</v>
      </c>
      <c r="N1031" s="13">
        <f t="shared" si="199"/>
        <v>8.1569173295542336E-5</v>
      </c>
      <c r="O1031" s="13">
        <f t="shared" si="200"/>
        <v>1.0932547254417886</v>
      </c>
      <c r="Q1031">
        <v>11.033612679174709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4.5207162500391549</v>
      </c>
      <c r="G1032" s="13">
        <f t="shared" si="194"/>
        <v>0</v>
      </c>
      <c r="H1032" s="13">
        <f t="shared" si="195"/>
        <v>4.5207162500391549</v>
      </c>
      <c r="I1032" s="16">
        <f t="shared" si="202"/>
        <v>7.9546251551593956</v>
      </c>
      <c r="J1032" s="13">
        <f t="shared" si="196"/>
        <v>7.9424835648354861</v>
      </c>
      <c r="K1032" s="13">
        <f t="shared" si="197"/>
        <v>1.214159032390949E-2</v>
      </c>
      <c r="L1032" s="13">
        <f t="shared" si="198"/>
        <v>0</v>
      </c>
      <c r="M1032" s="13">
        <f t="shared" si="203"/>
        <v>4.9994009439203362E-5</v>
      </c>
      <c r="N1032" s="13">
        <f t="shared" si="199"/>
        <v>3.0996285852306085E-5</v>
      </c>
      <c r="O1032" s="13">
        <f t="shared" si="200"/>
        <v>3.0996285852306085E-5</v>
      </c>
      <c r="Q1032">
        <v>14.60732780453476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19.012796256805881</v>
      </c>
      <c r="G1033" s="13">
        <f t="shared" si="194"/>
        <v>0</v>
      </c>
      <c r="H1033" s="13">
        <f t="shared" si="195"/>
        <v>19.012796256805881</v>
      </c>
      <c r="I1033" s="16">
        <f t="shared" si="202"/>
        <v>19.024937847129792</v>
      </c>
      <c r="J1033" s="13">
        <f t="shared" si="196"/>
        <v>18.917639761751662</v>
      </c>
      <c r="K1033" s="13">
        <f t="shared" si="197"/>
        <v>0.10729808537812957</v>
      </c>
      <c r="L1033" s="13">
        <f t="shared" si="198"/>
        <v>0</v>
      </c>
      <c r="M1033" s="13">
        <f t="shared" si="203"/>
        <v>1.8997723586897276E-5</v>
      </c>
      <c r="N1033" s="13">
        <f t="shared" si="199"/>
        <v>1.1778588623876312E-5</v>
      </c>
      <c r="O1033" s="13">
        <f t="shared" si="200"/>
        <v>1.1778588623876312E-5</v>
      </c>
      <c r="Q1033">
        <v>17.68072399563701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9.9542811759515111</v>
      </c>
      <c r="G1034" s="13">
        <f t="shared" si="194"/>
        <v>0</v>
      </c>
      <c r="H1034" s="13">
        <f t="shared" si="195"/>
        <v>9.9542811759515111</v>
      </c>
      <c r="I1034" s="16">
        <f t="shared" si="202"/>
        <v>10.061579261329641</v>
      </c>
      <c r="J1034" s="13">
        <f t="shared" si="196"/>
        <v>10.052635174285751</v>
      </c>
      <c r="K1034" s="13">
        <f t="shared" si="197"/>
        <v>8.9440870438899367E-3</v>
      </c>
      <c r="L1034" s="13">
        <f t="shared" si="198"/>
        <v>0</v>
      </c>
      <c r="M1034" s="13">
        <f t="shared" si="203"/>
        <v>7.2191349630209648E-6</v>
      </c>
      <c r="N1034" s="13">
        <f t="shared" si="199"/>
        <v>4.4758636770729982E-6</v>
      </c>
      <c r="O1034" s="13">
        <f t="shared" si="200"/>
        <v>4.4758636770729982E-6</v>
      </c>
      <c r="Q1034">
        <v>21.783828695451572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45.968592221839032</v>
      </c>
      <c r="G1035" s="13">
        <f t="shared" si="194"/>
        <v>1.0571331431197706</v>
      </c>
      <c r="H1035" s="13">
        <f t="shared" si="195"/>
        <v>44.911459078719261</v>
      </c>
      <c r="I1035" s="16">
        <f t="shared" si="202"/>
        <v>44.920403165763148</v>
      </c>
      <c r="J1035" s="13">
        <f t="shared" si="196"/>
        <v>44.32431697224726</v>
      </c>
      <c r="K1035" s="13">
        <f t="shared" si="197"/>
        <v>0.59608619351588743</v>
      </c>
      <c r="L1035" s="13">
        <f t="shared" si="198"/>
        <v>0</v>
      </c>
      <c r="M1035" s="13">
        <f t="shared" si="203"/>
        <v>2.7432712859479666E-6</v>
      </c>
      <c r="N1035" s="13">
        <f t="shared" si="199"/>
        <v>1.7008281972877394E-6</v>
      </c>
      <c r="O1035" s="13">
        <f t="shared" si="200"/>
        <v>1.057134843947968</v>
      </c>
      <c r="Q1035">
        <v>23.70396423325451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32.266138470799582</v>
      </c>
      <c r="G1036" s="13">
        <f t="shared" si="194"/>
        <v>0</v>
      </c>
      <c r="H1036" s="13">
        <f t="shared" si="195"/>
        <v>32.266138470799582</v>
      </c>
      <c r="I1036" s="16">
        <f t="shared" si="202"/>
        <v>32.86222466431547</v>
      </c>
      <c r="J1036" s="13">
        <f t="shared" si="196"/>
        <v>32.720337075593193</v>
      </c>
      <c r="K1036" s="13">
        <f t="shared" si="197"/>
        <v>0.1418875887222768</v>
      </c>
      <c r="L1036" s="13">
        <f t="shared" si="198"/>
        <v>0</v>
      </c>
      <c r="M1036" s="13">
        <f t="shared" si="203"/>
        <v>1.0424430886602272E-6</v>
      </c>
      <c r="N1036" s="13">
        <f t="shared" si="199"/>
        <v>6.4631471496934087E-7</v>
      </c>
      <c r="O1036" s="13">
        <f t="shared" si="200"/>
        <v>6.4631471496934087E-7</v>
      </c>
      <c r="Q1036">
        <v>27.392072870967748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20.585388556124951</v>
      </c>
      <c r="G1037" s="13">
        <f t="shared" si="194"/>
        <v>0</v>
      </c>
      <c r="H1037" s="13">
        <f t="shared" si="195"/>
        <v>20.585388556124951</v>
      </c>
      <c r="I1037" s="16">
        <f t="shared" si="202"/>
        <v>20.727276144847227</v>
      </c>
      <c r="J1037" s="13">
        <f t="shared" si="196"/>
        <v>20.691711745969158</v>
      </c>
      <c r="K1037" s="13">
        <f t="shared" si="197"/>
        <v>3.556439887806917E-2</v>
      </c>
      <c r="L1037" s="13">
        <f t="shared" si="198"/>
        <v>0</v>
      </c>
      <c r="M1037" s="13">
        <f t="shared" si="203"/>
        <v>3.9612837369088636E-7</v>
      </c>
      <c r="N1037" s="13">
        <f t="shared" si="199"/>
        <v>2.4559959168834956E-7</v>
      </c>
      <c r="O1037" s="13">
        <f t="shared" si="200"/>
        <v>2.4559959168834956E-7</v>
      </c>
      <c r="Q1037">
        <v>27.4285580115091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34.070728548280243</v>
      </c>
      <c r="G1038" s="13">
        <f t="shared" si="194"/>
        <v>0</v>
      </c>
      <c r="H1038" s="13">
        <f t="shared" si="195"/>
        <v>34.070728548280243</v>
      </c>
      <c r="I1038" s="16">
        <f t="shared" si="202"/>
        <v>34.106292947158309</v>
      </c>
      <c r="J1038" s="13">
        <f t="shared" si="196"/>
        <v>33.848874766286038</v>
      </c>
      <c r="K1038" s="13">
        <f t="shared" si="197"/>
        <v>0.25741818087227131</v>
      </c>
      <c r="L1038" s="13">
        <f t="shared" si="198"/>
        <v>0</v>
      </c>
      <c r="M1038" s="13">
        <f t="shared" si="203"/>
        <v>1.505287820025368E-7</v>
      </c>
      <c r="N1038" s="13">
        <f t="shared" si="199"/>
        <v>9.3327844841572818E-8</v>
      </c>
      <c r="O1038" s="13">
        <f t="shared" si="200"/>
        <v>9.3327844841572818E-8</v>
      </c>
      <c r="Q1038">
        <v>23.861916100308939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32.730103923866061</v>
      </c>
      <c r="G1039" s="13">
        <f t="shared" si="194"/>
        <v>0</v>
      </c>
      <c r="H1039" s="13">
        <f t="shared" si="195"/>
        <v>32.730103923866061</v>
      </c>
      <c r="I1039" s="16">
        <f t="shared" si="202"/>
        <v>32.987522104738332</v>
      </c>
      <c r="J1039" s="13">
        <f t="shared" si="196"/>
        <v>32.615887290043375</v>
      </c>
      <c r="K1039" s="13">
        <f t="shared" si="197"/>
        <v>0.37163481469495707</v>
      </c>
      <c r="L1039" s="13">
        <f t="shared" si="198"/>
        <v>0</v>
      </c>
      <c r="M1039" s="13">
        <f t="shared" si="203"/>
        <v>5.7200937160963981E-8</v>
      </c>
      <c r="N1039" s="13">
        <f t="shared" si="199"/>
        <v>3.5464581039797667E-8</v>
      </c>
      <c r="O1039" s="13">
        <f t="shared" si="200"/>
        <v>3.5464581039797667E-8</v>
      </c>
      <c r="Q1039">
        <v>20.50890074125283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67.296255424396875</v>
      </c>
      <c r="G1040" s="13">
        <f t="shared" si="194"/>
        <v>4.6266738027409744</v>
      </c>
      <c r="H1040" s="13">
        <f t="shared" si="195"/>
        <v>62.669581621655901</v>
      </c>
      <c r="I1040" s="16">
        <f t="shared" si="202"/>
        <v>63.041216436350858</v>
      </c>
      <c r="J1040" s="13">
        <f t="shared" si="196"/>
        <v>58.420433005069732</v>
      </c>
      <c r="K1040" s="13">
        <f t="shared" si="197"/>
        <v>4.6207834312811258</v>
      </c>
      <c r="L1040" s="13">
        <f t="shared" si="198"/>
        <v>0</v>
      </c>
      <c r="M1040" s="13">
        <f t="shared" si="203"/>
        <v>2.1736356121166314E-8</v>
      </c>
      <c r="N1040" s="13">
        <f t="shared" si="199"/>
        <v>1.3476540795123115E-8</v>
      </c>
      <c r="O1040" s="13">
        <f t="shared" si="200"/>
        <v>4.6266738162175152</v>
      </c>
      <c r="Q1040">
        <v>15.724942103798631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59.901886224244379</v>
      </c>
      <c r="G1041" s="13">
        <f t="shared" si="194"/>
        <v>3.3891026135527684</v>
      </c>
      <c r="H1041" s="13">
        <f t="shared" si="195"/>
        <v>56.512783610691613</v>
      </c>
      <c r="I1041" s="16">
        <f t="shared" si="202"/>
        <v>61.133567041972739</v>
      </c>
      <c r="J1041" s="13">
        <f t="shared" si="196"/>
        <v>55.478702937675607</v>
      </c>
      <c r="K1041" s="13">
        <f t="shared" si="197"/>
        <v>5.6548641042971326</v>
      </c>
      <c r="L1041" s="13">
        <f t="shared" si="198"/>
        <v>0</v>
      </c>
      <c r="M1041" s="13">
        <f t="shared" si="203"/>
        <v>8.2598153260431991E-9</v>
      </c>
      <c r="N1041" s="13">
        <f t="shared" si="199"/>
        <v>5.1210855021467835E-9</v>
      </c>
      <c r="O1041" s="13">
        <f t="shared" si="200"/>
        <v>3.3891026186738538</v>
      </c>
      <c r="Q1041">
        <v>13.37579370796422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40.472181019441628</v>
      </c>
      <c r="G1042" s="13">
        <f t="shared" si="194"/>
        <v>0.13721692526604884</v>
      </c>
      <c r="H1042" s="13">
        <f t="shared" si="195"/>
        <v>40.334964094175582</v>
      </c>
      <c r="I1042" s="16">
        <f t="shared" si="202"/>
        <v>45.989828198472715</v>
      </c>
      <c r="J1042" s="13">
        <f t="shared" si="196"/>
        <v>43.456806448071994</v>
      </c>
      <c r="K1042" s="13">
        <f t="shared" si="197"/>
        <v>2.5330217504007209</v>
      </c>
      <c r="L1042" s="13">
        <f t="shared" si="198"/>
        <v>0</v>
      </c>
      <c r="M1042" s="13">
        <f t="shared" si="203"/>
        <v>3.1387298238964157E-9</v>
      </c>
      <c r="N1042" s="13">
        <f t="shared" si="199"/>
        <v>1.9460124908157776E-9</v>
      </c>
      <c r="O1042" s="13">
        <f t="shared" si="200"/>
        <v>0.13721692721206133</v>
      </c>
      <c r="Q1042">
        <v>13.45264905161291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117.7253638512732</v>
      </c>
      <c r="G1043" s="13">
        <f t="shared" si="194"/>
        <v>13.066827383963728</v>
      </c>
      <c r="H1043" s="13">
        <f t="shared" si="195"/>
        <v>104.65853646730947</v>
      </c>
      <c r="I1043" s="16">
        <f t="shared" si="202"/>
        <v>107.1915582177102</v>
      </c>
      <c r="J1043" s="13">
        <f t="shared" si="196"/>
        <v>81.44264685627175</v>
      </c>
      <c r="K1043" s="13">
        <f t="shared" si="197"/>
        <v>25.748911361438445</v>
      </c>
      <c r="L1043" s="13">
        <f t="shared" si="198"/>
        <v>5.2732883926002581</v>
      </c>
      <c r="M1043" s="13">
        <f t="shared" si="203"/>
        <v>5.273288393792976</v>
      </c>
      <c r="N1043" s="13">
        <f t="shared" si="199"/>
        <v>3.2694388041516449</v>
      </c>
      <c r="O1043" s="13">
        <f t="shared" si="200"/>
        <v>16.336266188115374</v>
      </c>
      <c r="Q1043">
        <v>12.60277339872234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99.616240843919385</v>
      </c>
      <c r="G1044" s="13">
        <f t="shared" si="194"/>
        <v>10.035963183281922</v>
      </c>
      <c r="H1044" s="13">
        <f t="shared" si="195"/>
        <v>89.580277660637464</v>
      </c>
      <c r="I1044" s="16">
        <f t="shared" si="202"/>
        <v>110.05590062947564</v>
      </c>
      <c r="J1044" s="13">
        <f t="shared" si="196"/>
        <v>81.632501473931612</v>
      </c>
      <c r="K1044" s="13">
        <f t="shared" si="197"/>
        <v>28.423399155544033</v>
      </c>
      <c r="L1044" s="13">
        <f t="shared" si="198"/>
        <v>6.9021001917516136</v>
      </c>
      <c r="M1044" s="13">
        <f t="shared" si="203"/>
        <v>8.9059497813929447</v>
      </c>
      <c r="N1044" s="13">
        <f t="shared" si="199"/>
        <v>5.5216888644636253</v>
      </c>
      <c r="O1044" s="13">
        <f t="shared" si="200"/>
        <v>15.557652047745547</v>
      </c>
      <c r="Q1044">
        <v>12.180963404656991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67.336147180627407</v>
      </c>
      <c r="G1045" s="13">
        <f t="shared" si="194"/>
        <v>4.6333503544333086</v>
      </c>
      <c r="H1045" s="13">
        <f t="shared" si="195"/>
        <v>62.702796826194096</v>
      </c>
      <c r="I1045" s="16">
        <f t="shared" si="202"/>
        <v>84.224095789986521</v>
      </c>
      <c r="J1045" s="13">
        <f t="shared" si="196"/>
        <v>71.940489924378724</v>
      </c>
      <c r="K1045" s="13">
        <f t="shared" si="197"/>
        <v>12.283605865607797</v>
      </c>
      <c r="L1045" s="13">
        <f t="shared" si="198"/>
        <v>0</v>
      </c>
      <c r="M1045" s="13">
        <f t="shared" si="203"/>
        <v>3.3842609169293194</v>
      </c>
      <c r="N1045" s="13">
        <f t="shared" si="199"/>
        <v>2.0982417684961781</v>
      </c>
      <c r="O1045" s="13">
        <f t="shared" si="200"/>
        <v>6.7315921229294862</v>
      </c>
      <c r="Q1045">
        <v>14.048215479149899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12.25883876221071</v>
      </c>
      <c r="G1046" s="13">
        <f t="shared" si="194"/>
        <v>0</v>
      </c>
      <c r="H1046" s="13">
        <f t="shared" si="195"/>
        <v>12.25883876221071</v>
      </c>
      <c r="I1046" s="16">
        <f t="shared" si="202"/>
        <v>24.542444627818504</v>
      </c>
      <c r="J1046" s="13">
        <f t="shared" si="196"/>
        <v>24.409173283650215</v>
      </c>
      <c r="K1046" s="13">
        <f t="shared" si="197"/>
        <v>0.13327134416828912</v>
      </c>
      <c r="L1046" s="13">
        <f t="shared" si="198"/>
        <v>0</v>
      </c>
      <c r="M1046" s="13">
        <f t="shared" si="203"/>
        <v>1.2860191484331414</v>
      </c>
      <c r="N1046" s="13">
        <f t="shared" si="199"/>
        <v>0.79733187202854761</v>
      </c>
      <c r="O1046" s="13">
        <f t="shared" si="200"/>
        <v>0.79733187202854761</v>
      </c>
      <c r="Q1046">
        <v>21.54897983027131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5.1801078793148916</v>
      </c>
      <c r="G1047" s="13">
        <f t="shared" si="194"/>
        <v>0</v>
      </c>
      <c r="H1047" s="13">
        <f t="shared" si="195"/>
        <v>5.1801078793148916</v>
      </c>
      <c r="I1047" s="16">
        <f t="shared" si="202"/>
        <v>5.3133792234831807</v>
      </c>
      <c r="J1047" s="13">
        <f t="shared" si="196"/>
        <v>5.3123640617478856</v>
      </c>
      <c r="K1047" s="13">
        <f t="shared" si="197"/>
        <v>1.0151617352951448E-3</v>
      </c>
      <c r="L1047" s="13">
        <f t="shared" si="198"/>
        <v>0</v>
      </c>
      <c r="M1047" s="13">
        <f t="shared" si="203"/>
        <v>0.48868727640459375</v>
      </c>
      <c r="N1047" s="13">
        <f t="shared" si="199"/>
        <v>0.30298611137084813</v>
      </c>
      <c r="O1047" s="13">
        <f t="shared" si="200"/>
        <v>0.30298611137084813</v>
      </c>
      <c r="Q1047">
        <v>23.640643812602079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20.096508544255961</v>
      </c>
      <c r="G1048" s="13">
        <f t="shared" si="194"/>
        <v>0</v>
      </c>
      <c r="H1048" s="13">
        <f t="shared" si="195"/>
        <v>20.096508544255961</v>
      </c>
      <c r="I1048" s="16">
        <f t="shared" si="202"/>
        <v>20.097523705991257</v>
      </c>
      <c r="J1048" s="13">
        <f t="shared" si="196"/>
        <v>20.063147940387331</v>
      </c>
      <c r="K1048" s="13">
        <f t="shared" si="197"/>
        <v>3.4375765603925856E-2</v>
      </c>
      <c r="L1048" s="13">
        <f t="shared" si="198"/>
        <v>0</v>
      </c>
      <c r="M1048" s="13">
        <f t="shared" si="203"/>
        <v>0.18570116503374562</v>
      </c>
      <c r="N1048" s="13">
        <f t="shared" si="199"/>
        <v>0.11513472232092228</v>
      </c>
      <c r="O1048" s="13">
        <f t="shared" si="200"/>
        <v>0.11513472232092228</v>
      </c>
      <c r="Q1048">
        <v>27.000810870967751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11.38759749968151</v>
      </c>
      <c r="G1049" s="13">
        <f t="shared" si="194"/>
        <v>0</v>
      </c>
      <c r="H1049" s="13">
        <f t="shared" si="195"/>
        <v>11.38759749968151</v>
      </c>
      <c r="I1049" s="16">
        <f t="shared" si="202"/>
        <v>11.421973265285436</v>
      </c>
      <c r="J1049" s="13">
        <f t="shared" si="196"/>
        <v>11.413746128928778</v>
      </c>
      <c r="K1049" s="13">
        <f t="shared" si="197"/>
        <v>8.227136356657283E-3</v>
      </c>
      <c r="L1049" s="13">
        <f t="shared" si="198"/>
        <v>0</v>
      </c>
      <c r="M1049" s="13">
        <f t="shared" si="203"/>
        <v>7.0566442712823335E-2</v>
      </c>
      <c r="N1049" s="13">
        <f t="shared" si="199"/>
        <v>4.3751194481950466E-2</v>
      </c>
      <c r="O1049" s="13">
        <f t="shared" si="200"/>
        <v>4.3751194481950466E-2</v>
      </c>
      <c r="Q1049">
        <v>25.091733279660168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57.52281873722437</v>
      </c>
      <c r="G1050" s="13">
        <f t="shared" si="194"/>
        <v>2.990925933517691</v>
      </c>
      <c r="H1050" s="13">
        <f t="shared" si="195"/>
        <v>54.531892803706675</v>
      </c>
      <c r="I1050" s="16">
        <f t="shared" si="202"/>
        <v>54.540119940063335</v>
      </c>
      <c r="J1050" s="13">
        <f t="shared" si="196"/>
        <v>53.376228655935755</v>
      </c>
      <c r="K1050" s="13">
        <f t="shared" si="197"/>
        <v>1.1638912841275797</v>
      </c>
      <c r="L1050" s="13">
        <f t="shared" si="198"/>
        <v>0</v>
      </c>
      <c r="M1050" s="13">
        <f t="shared" si="203"/>
        <v>2.6815248230872869E-2</v>
      </c>
      <c r="N1050" s="13">
        <f t="shared" si="199"/>
        <v>1.6625453903141178E-2</v>
      </c>
      <c r="O1050" s="13">
        <f t="shared" si="200"/>
        <v>3.0075513874208322</v>
      </c>
      <c r="Q1050">
        <v>22.996641590379291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47.375118276934387</v>
      </c>
      <c r="G1051" s="13">
        <f t="shared" si="194"/>
        <v>1.2925387707685301</v>
      </c>
      <c r="H1051" s="13">
        <f t="shared" si="195"/>
        <v>46.082579506165857</v>
      </c>
      <c r="I1051" s="16">
        <f t="shared" si="202"/>
        <v>47.246470790293436</v>
      </c>
      <c r="J1051" s="13">
        <f t="shared" si="196"/>
        <v>46.124340882502246</v>
      </c>
      <c r="K1051" s="13">
        <f t="shared" si="197"/>
        <v>1.1221299077911908</v>
      </c>
      <c r="L1051" s="13">
        <f t="shared" si="198"/>
        <v>0</v>
      </c>
      <c r="M1051" s="13">
        <f t="shared" si="203"/>
        <v>1.0189794327731691E-2</v>
      </c>
      <c r="N1051" s="13">
        <f t="shared" si="199"/>
        <v>6.3176724831936482E-3</v>
      </c>
      <c r="O1051" s="13">
        <f t="shared" si="200"/>
        <v>1.2988564432517238</v>
      </c>
      <c r="Q1051">
        <v>20.18100651238165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127.32250556602921</v>
      </c>
      <c r="G1052" s="13">
        <f t="shared" si="194"/>
        <v>14.673069345008003</v>
      </c>
      <c r="H1052" s="13">
        <f t="shared" si="195"/>
        <v>112.6494362210212</v>
      </c>
      <c r="I1052" s="16">
        <f t="shared" si="202"/>
        <v>113.7715661288124</v>
      </c>
      <c r="J1052" s="13">
        <f t="shared" si="196"/>
        <v>90.423227372633079</v>
      </c>
      <c r="K1052" s="13">
        <f t="shared" si="197"/>
        <v>23.348338756179317</v>
      </c>
      <c r="L1052" s="13">
        <f t="shared" si="198"/>
        <v>3.8112959345366382</v>
      </c>
      <c r="M1052" s="13">
        <f t="shared" si="203"/>
        <v>3.8151680563811761</v>
      </c>
      <c r="N1052" s="13">
        <f t="shared" si="199"/>
        <v>2.3654041949563291</v>
      </c>
      <c r="O1052" s="13">
        <f t="shared" si="200"/>
        <v>17.038473539964333</v>
      </c>
      <c r="Q1052">
        <v>15.11657146645214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101.9006314056093</v>
      </c>
      <c r="G1053" s="13">
        <f t="shared" si="194"/>
        <v>10.4182940985333</v>
      </c>
      <c r="H1053" s="13">
        <f t="shared" si="195"/>
        <v>91.482337307076008</v>
      </c>
      <c r="I1053" s="16">
        <f t="shared" si="202"/>
        <v>111.01938012871868</v>
      </c>
      <c r="J1053" s="13">
        <f t="shared" si="196"/>
        <v>79.007507897156628</v>
      </c>
      <c r="K1053" s="13">
        <f t="shared" si="197"/>
        <v>32.011872231562052</v>
      </c>
      <c r="L1053" s="13">
        <f t="shared" si="198"/>
        <v>9.0875456815523243</v>
      </c>
      <c r="M1053" s="13">
        <f t="shared" si="203"/>
        <v>10.537309542977169</v>
      </c>
      <c r="N1053" s="13">
        <f t="shared" si="199"/>
        <v>6.5331319166458455</v>
      </c>
      <c r="O1053" s="13">
        <f t="shared" si="200"/>
        <v>16.951426015179145</v>
      </c>
      <c r="Q1053">
        <v>11.011997628704229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56.266316069888653</v>
      </c>
      <c r="G1054" s="13">
        <f t="shared" si="194"/>
        <v>2.7806292255577008</v>
      </c>
      <c r="H1054" s="13">
        <f t="shared" si="195"/>
        <v>53.485686844330949</v>
      </c>
      <c r="I1054" s="16">
        <f t="shared" si="202"/>
        <v>76.41001339434068</v>
      </c>
      <c r="J1054" s="13">
        <f t="shared" si="196"/>
        <v>64.573822082841289</v>
      </c>
      <c r="K1054" s="13">
        <f t="shared" si="197"/>
        <v>11.836191311499391</v>
      </c>
      <c r="L1054" s="13">
        <f t="shared" si="198"/>
        <v>0</v>
      </c>
      <c r="M1054" s="13">
        <f t="shared" si="203"/>
        <v>4.004177626331324</v>
      </c>
      <c r="N1054" s="13">
        <f t="shared" si="199"/>
        <v>2.482590128325421</v>
      </c>
      <c r="O1054" s="13">
        <f t="shared" si="200"/>
        <v>5.2632193538831213</v>
      </c>
      <c r="Q1054">
        <v>12.0683440516129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23.31794516040506</v>
      </c>
      <c r="G1055" s="13">
        <f t="shared" si="194"/>
        <v>0</v>
      </c>
      <c r="H1055" s="13">
        <f t="shared" si="195"/>
        <v>23.31794516040506</v>
      </c>
      <c r="I1055" s="16">
        <f t="shared" si="202"/>
        <v>35.154136471904451</v>
      </c>
      <c r="J1055" s="13">
        <f t="shared" si="196"/>
        <v>34.271945682862295</v>
      </c>
      <c r="K1055" s="13">
        <f t="shared" si="197"/>
        <v>0.88219078904215564</v>
      </c>
      <c r="L1055" s="13">
        <f t="shared" si="198"/>
        <v>0</v>
      </c>
      <c r="M1055" s="13">
        <f t="shared" si="203"/>
        <v>1.521587498005903</v>
      </c>
      <c r="N1055" s="13">
        <f t="shared" si="199"/>
        <v>0.94338424876365989</v>
      </c>
      <c r="O1055" s="13">
        <f t="shared" si="200"/>
        <v>0.94338424876365989</v>
      </c>
      <c r="Q1055">
        <v>15.585350431741491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67.766505212579148</v>
      </c>
      <c r="G1056" s="13">
        <f t="shared" si="194"/>
        <v>4.705377959082564</v>
      </c>
      <c r="H1056" s="13">
        <f t="shared" si="195"/>
        <v>63.061127253496586</v>
      </c>
      <c r="I1056" s="16">
        <f t="shared" si="202"/>
        <v>63.943318042538742</v>
      </c>
      <c r="J1056" s="13">
        <f t="shared" si="196"/>
        <v>59.59925752583186</v>
      </c>
      <c r="K1056" s="13">
        <f t="shared" si="197"/>
        <v>4.3440605167068824</v>
      </c>
      <c r="L1056" s="13">
        <f t="shared" si="198"/>
        <v>0</v>
      </c>
      <c r="M1056" s="13">
        <f t="shared" si="203"/>
        <v>0.57820324924224309</v>
      </c>
      <c r="N1056" s="13">
        <f t="shared" si="199"/>
        <v>0.35848601453019069</v>
      </c>
      <c r="O1056" s="13">
        <f t="shared" si="200"/>
        <v>5.0638639736127544</v>
      </c>
      <c r="Q1056">
        <v>16.53171667238033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53.867802660514769</v>
      </c>
      <c r="G1057" s="13">
        <f t="shared" si="194"/>
        <v>2.379197945623575</v>
      </c>
      <c r="H1057" s="13">
        <f t="shared" si="195"/>
        <v>51.488604714891196</v>
      </c>
      <c r="I1057" s="16">
        <f t="shared" si="202"/>
        <v>55.832665231598078</v>
      </c>
      <c r="J1057" s="13">
        <f t="shared" si="196"/>
        <v>52.668452012774203</v>
      </c>
      <c r="K1057" s="13">
        <f t="shared" si="197"/>
        <v>3.1642132188238747</v>
      </c>
      <c r="L1057" s="13">
        <f t="shared" si="198"/>
        <v>0</v>
      </c>
      <c r="M1057" s="13">
        <f t="shared" si="203"/>
        <v>0.2197172347120524</v>
      </c>
      <c r="N1057" s="13">
        <f t="shared" si="199"/>
        <v>0.13622468552147249</v>
      </c>
      <c r="O1057" s="13">
        <f t="shared" si="200"/>
        <v>2.5154226311450474</v>
      </c>
      <c r="Q1057">
        <v>16.02015021696732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51.966224260815054</v>
      </c>
      <c r="G1058" s="13">
        <f t="shared" si="194"/>
        <v>2.0609370395543394</v>
      </c>
      <c r="H1058" s="13">
        <f t="shared" si="195"/>
        <v>49.905287221260714</v>
      </c>
      <c r="I1058" s="16">
        <f t="shared" si="202"/>
        <v>53.069500440084589</v>
      </c>
      <c r="J1058" s="13">
        <f t="shared" si="196"/>
        <v>50.455762327160969</v>
      </c>
      <c r="K1058" s="13">
        <f t="shared" si="197"/>
        <v>2.6137381129236203</v>
      </c>
      <c r="L1058" s="13">
        <f t="shared" si="198"/>
        <v>0</v>
      </c>
      <c r="M1058" s="13">
        <f t="shared" si="203"/>
        <v>8.3492549190579912E-2</v>
      </c>
      <c r="N1058" s="13">
        <f t="shared" si="199"/>
        <v>5.1765380498159548E-2</v>
      </c>
      <c r="O1058" s="13">
        <f t="shared" si="200"/>
        <v>2.1127024200524991</v>
      </c>
      <c r="Q1058">
        <v>16.381637924242249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3.4870120129857889</v>
      </c>
      <c r="G1059" s="13">
        <f t="shared" si="194"/>
        <v>0</v>
      </c>
      <c r="H1059" s="13">
        <f t="shared" si="195"/>
        <v>3.4870120129857889</v>
      </c>
      <c r="I1059" s="16">
        <f t="shared" si="202"/>
        <v>6.1007501259094088</v>
      </c>
      <c r="J1059" s="13">
        <f t="shared" si="196"/>
        <v>6.0993336493509247</v>
      </c>
      <c r="K1059" s="13">
        <f t="shared" si="197"/>
        <v>1.4164765584840922E-3</v>
      </c>
      <c r="L1059" s="13">
        <f t="shared" si="198"/>
        <v>0</v>
      </c>
      <c r="M1059" s="13">
        <f t="shared" si="203"/>
        <v>3.1727168692420364E-2</v>
      </c>
      <c r="N1059" s="13">
        <f t="shared" si="199"/>
        <v>1.9670844589300625E-2</v>
      </c>
      <c r="O1059" s="13">
        <f t="shared" si="200"/>
        <v>1.9670844589300625E-2</v>
      </c>
      <c r="Q1059">
        <v>24.221533239441779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15.437648910619821</v>
      </c>
      <c r="G1060" s="13">
        <f t="shared" si="194"/>
        <v>0</v>
      </c>
      <c r="H1060" s="13">
        <f t="shared" si="195"/>
        <v>15.437648910619821</v>
      </c>
      <c r="I1060" s="16">
        <f t="shared" si="202"/>
        <v>15.439065387178305</v>
      </c>
      <c r="J1060" s="13">
        <f t="shared" si="196"/>
        <v>15.41578272945536</v>
      </c>
      <c r="K1060" s="13">
        <f t="shared" si="197"/>
        <v>2.3282657722944577E-2</v>
      </c>
      <c r="L1060" s="13">
        <f t="shared" si="198"/>
        <v>0</v>
      </c>
      <c r="M1060" s="13">
        <f t="shared" si="203"/>
        <v>1.2056324103119739E-2</v>
      </c>
      <c r="N1060" s="13">
        <f t="shared" si="199"/>
        <v>7.4749209439342375E-3</v>
      </c>
      <c r="O1060" s="13">
        <f t="shared" si="200"/>
        <v>7.4749209439342375E-3</v>
      </c>
      <c r="Q1060">
        <v>24.10727411764174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36.647598423317248</v>
      </c>
      <c r="G1061" s="13">
        <f t="shared" si="194"/>
        <v>0</v>
      </c>
      <c r="H1061" s="13">
        <f t="shared" si="195"/>
        <v>36.647598423317248</v>
      </c>
      <c r="I1061" s="16">
        <f t="shared" si="202"/>
        <v>36.670881081040193</v>
      </c>
      <c r="J1061" s="13">
        <f t="shared" si="196"/>
        <v>36.340497153015974</v>
      </c>
      <c r="K1061" s="13">
        <f t="shared" si="197"/>
        <v>0.33038392802421868</v>
      </c>
      <c r="L1061" s="13">
        <f t="shared" si="198"/>
        <v>0</v>
      </c>
      <c r="M1061" s="13">
        <f t="shared" si="203"/>
        <v>4.5814031591855011E-3</v>
      </c>
      <c r="N1061" s="13">
        <f t="shared" si="199"/>
        <v>2.8404699586950105E-3</v>
      </c>
      <c r="O1061" s="13">
        <f t="shared" si="200"/>
        <v>2.8404699586950105E-3</v>
      </c>
      <c r="Q1061">
        <v>23.617537870967752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74.247127622305484</v>
      </c>
      <c r="G1062" s="13">
        <f t="shared" si="194"/>
        <v>5.7900183611494986</v>
      </c>
      <c r="H1062" s="13">
        <f t="shared" si="195"/>
        <v>68.457109261155992</v>
      </c>
      <c r="I1062" s="16">
        <f t="shared" si="202"/>
        <v>68.787493189180211</v>
      </c>
      <c r="J1062" s="13">
        <f t="shared" si="196"/>
        <v>66.471969794954859</v>
      </c>
      <c r="K1062" s="13">
        <f t="shared" si="197"/>
        <v>2.3155233942253517</v>
      </c>
      <c r="L1062" s="13">
        <f t="shared" si="198"/>
        <v>0</v>
      </c>
      <c r="M1062" s="13">
        <f t="shared" si="203"/>
        <v>1.7409332004904906E-3</v>
      </c>
      <c r="N1062" s="13">
        <f t="shared" si="199"/>
        <v>1.0793785843041042E-3</v>
      </c>
      <c r="O1062" s="13">
        <f t="shared" si="200"/>
        <v>5.7910977397338028</v>
      </c>
      <c r="Q1062">
        <v>22.920569298165049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30.7548421832538</v>
      </c>
      <c r="G1063" s="13">
        <f t="shared" si="194"/>
        <v>0</v>
      </c>
      <c r="H1063" s="13">
        <f t="shared" si="195"/>
        <v>30.7548421832538</v>
      </c>
      <c r="I1063" s="16">
        <f t="shared" si="202"/>
        <v>33.070365577479151</v>
      </c>
      <c r="J1063" s="13">
        <f t="shared" si="196"/>
        <v>32.724270294829203</v>
      </c>
      <c r="K1063" s="13">
        <f t="shared" si="197"/>
        <v>0.34609528264994793</v>
      </c>
      <c r="L1063" s="13">
        <f t="shared" si="198"/>
        <v>0</v>
      </c>
      <c r="M1063" s="13">
        <f t="shared" si="203"/>
        <v>6.6155461618638638E-4</v>
      </c>
      <c r="N1063" s="13">
        <f t="shared" si="199"/>
        <v>4.1016386203555954E-4</v>
      </c>
      <c r="O1063" s="13">
        <f t="shared" si="200"/>
        <v>4.1016386203555954E-4</v>
      </c>
      <c r="Q1063">
        <v>21.073542119470179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78.013564493438508</v>
      </c>
      <c r="G1064" s="13">
        <f t="shared" si="194"/>
        <v>6.4203944799824981</v>
      </c>
      <c r="H1064" s="13">
        <f t="shared" si="195"/>
        <v>71.593170013456017</v>
      </c>
      <c r="I1064" s="16">
        <f t="shared" si="202"/>
        <v>71.939265296105958</v>
      </c>
      <c r="J1064" s="13">
        <f t="shared" si="196"/>
        <v>65.922829810273626</v>
      </c>
      <c r="K1064" s="13">
        <f t="shared" si="197"/>
        <v>6.0164354858323321</v>
      </c>
      <c r="L1064" s="13">
        <f t="shared" si="198"/>
        <v>0</v>
      </c>
      <c r="M1064" s="13">
        <f t="shared" si="203"/>
        <v>2.5139075415082685E-4</v>
      </c>
      <c r="N1064" s="13">
        <f t="shared" si="199"/>
        <v>1.5586226757351266E-4</v>
      </c>
      <c r="O1064" s="13">
        <f t="shared" si="200"/>
        <v>6.4205503422500714</v>
      </c>
      <c r="Q1064">
        <v>16.545807261171849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99.217608003871334</v>
      </c>
      <c r="G1065" s="13">
        <f t="shared" si="194"/>
        <v>9.9692453193838677</v>
      </c>
      <c r="H1065" s="13">
        <f t="shared" si="195"/>
        <v>89.248362684487461</v>
      </c>
      <c r="I1065" s="16">
        <f t="shared" si="202"/>
        <v>95.264798170319793</v>
      </c>
      <c r="J1065" s="13">
        <f t="shared" si="196"/>
        <v>80.262014455026844</v>
      </c>
      <c r="K1065" s="13">
        <f t="shared" si="197"/>
        <v>15.002783715292949</v>
      </c>
      <c r="L1065" s="13">
        <f t="shared" si="198"/>
        <v>0</v>
      </c>
      <c r="M1065" s="13">
        <f t="shared" si="203"/>
        <v>9.5528486577314191E-5</v>
      </c>
      <c r="N1065" s="13">
        <f t="shared" si="199"/>
        <v>5.9227661677934795E-5</v>
      </c>
      <c r="O1065" s="13">
        <f t="shared" si="200"/>
        <v>9.9693045470455459</v>
      </c>
      <c r="Q1065">
        <v>15.11727972247062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21.01577537853138</v>
      </c>
      <c r="G1066" s="13">
        <f t="shared" si="194"/>
        <v>0</v>
      </c>
      <c r="H1066" s="13">
        <f t="shared" si="195"/>
        <v>21.01577537853138</v>
      </c>
      <c r="I1066" s="16">
        <f t="shared" si="202"/>
        <v>36.018559093824329</v>
      </c>
      <c r="J1066" s="13">
        <f t="shared" si="196"/>
        <v>35.216700719866502</v>
      </c>
      <c r="K1066" s="13">
        <f t="shared" si="197"/>
        <v>0.80185837395782755</v>
      </c>
      <c r="L1066" s="13">
        <f t="shared" si="198"/>
        <v>0</v>
      </c>
      <c r="M1066" s="13">
        <f t="shared" si="203"/>
        <v>3.6300824899379396E-5</v>
      </c>
      <c r="N1066" s="13">
        <f t="shared" si="199"/>
        <v>2.2506511437615224E-5</v>
      </c>
      <c r="O1066" s="13">
        <f t="shared" si="200"/>
        <v>2.2506511437615224E-5</v>
      </c>
      <c r="Q1066">
        <v>16.816578651612911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32.387248847294579</v>
      </c>
      <c r="G1067" s="13">
        <f t="shared" si="194"/>
        <v>0</v>
      </c>
      <c r="H1067" s="13">
        <f t="shared" si="195"/>
        <v>32.387248847294579</v>
      </c>
      <c r="I1067" s="16">
        <f t="shared" si="202"/>
        <v>33.189107221252407</v>
      </c>
      <c r="J1067" s="13">
        <f t="shared" si="196"/>
        <v>32.623815459743668</v>
      </c>
      <c r="K1067" s="13">
        <f t="shared" si="197"/>
        <v>0.56529176150873894</v>
      </c>
      <c r="L1067" s="13">
        <f t="shared" si="198"/>
        <v>0</v>
      </c>
      <c r="M1067" s="13">
        <f t="shared" si="203"/>
        <v>1.3794313461764172E-5</v>
      </c>
      <c r="N1067" s="13">
        <f t="shared" si="199"/>
        <v>8.5524743462937864E-6</v>
      </c>
      <c r="O1067" s="13">
        <f t="shared" si="200"/>
        <v>8.5524743462937864E-6</v>
      </c>
      <c r="Q1067">
        <v>17.612468405654869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59.970451009504977</v>
      </c>
      <c r="G1068" s="13">
        <f t="shared" si="194"/>
        <v>3.4005780755610275</v>
      </c>
      <c r="H1068" s="13">
        <f t="shared" si="195"/>
        <v>56.569872933943948</v>
      </c>
      <c r="I1068" s="16">
        <f t="shared" si="202"/>
        <v>57.135164695452687</v>
      </c>
      <c r="J1068" s="13">
        <f t="shared" si="196"/>
        <v>54.168796224850176</v>
      </c>
      <c r="K1068" s="13">
        <f t="shared" si="197"/>
        <v>2.9663684706025109</v>
      </c>
      <c r="L1068" s="13">
        <f t="shared" si="198"/>
        <v>0</v>
      </c>
      <c r="M1068" s="13">
        <f t="shared" si="203"/>
        <v>5.2418391154703854E-6</v>
      </c>
      <c r="N1068" s="13">
        <f t="shared" si="199"/>
        <v>3.249940251591639E-6</v>
      </c>
      <c r="O1068" s="13">
        <f t="shared" si="200"/>
        <v>3.4005813255012791</v>
      </c>
      <c r="Q1068">
        <v>17.026126612331758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70.888625410279502</v>
      </c>
      <c r="G1069" s="13">
        <f t="shared" si="194"/>
        <v>5.2279169209965648</v>
      </c>
      <c r="H1069" s="13">
        <f t="shared" si="195"/>
        <v>65.660708489282939</v>
      </c>
      <c r="I1069" s="16">
        <f t="shared" si="202"/>
        <v>68.627076959885443</v>
      </c>
      <c r="J1069" s="13">
        <f t="shared" si="196"/>
        <v>63.69700844044781</v>
      </c>
      <c r="K1069" s="13">
        <f t="shared" si="197"/>
        <v>4.9300685194376328</v>
      </c>
      <c r="L1069" s="13">
        <f t="shared" si="198"/>
        <v>0</v>
      </c>
      <c r="M1069" s="13">
        <f t="shared" si="203"/>
        <v>1.9918988638787464E-6</v>
      </c>
      <c r="N1069" s="13">
        <f t="shared" si="199"/>
        <v>1.2349772956048228E-6</v>
      </c>
      <c r="O1069" s="13">
        <f t="shared" si="200"/>
        <v>5.2279181559738603</v>
      </c>
      <c r="Q1069">
        <v>17.094248582415968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33.808243481761707</v>
      </c>
      <c r="G1070" s="13">
        <f t="shared" si="194"/>
        <v>0</v>
      </c>
      <c r="H1070" s="13">
        <f t="shared" si="195"/>
        <v>33.808243481761707</v>
      </c>
      <c r="I1070" s="16">
        <f t="shared" si="202"/>
        <v>38.73831200119934</v>
      </c>
      <c r="J1070" s="13">
        <f t="shared" si="196"/>
        <v>38.013917596991377</v>
      </c>
      <c r="K1070" s="13">
        <f t="shared" si="197"/>
        <v>0.7243944042079633</v>
      </c>
      <c r="L1070" s="13">
        <f t="shared" si="198"/>
        <v>0</v>
      </c>
      <c r="M1070" s="13">
        <f t="shared" si="203"/>
        <v>7.5692156827392368E-7</v>
      </c>
      <c r="N1070" s="13">
        <f t="shared" si="199"/>
        <v>4.6929137232983266E-7</v>
      </c>
      <c r="O1070" s="13">
        <f t="shared" si="200"/>
        <v>4.6929137232983266E-7</v>
      </c>
      <c r="Q1070">
        <v>19.120481333443649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4.3074138068763199</v>
      </c>
      <c r="G1071" s="13">
        <f t="shared" si="194"/>
        <v>0</v>
      </c>
      <c r="H1071" s="13">
        <f t="shared" si="195"/>
        <v>4.3074138068763199</v>
      </c>
      <c r="I1071" s="16">
        <f t="shared" si="202"/>
        <v>5.0318082110842832</v>
      </c>
      <c r="J1071" s="13">
        <f t="shared" si="196"/>
        <v>5.0311103966655724</v>
      </c>
      <c r="K1071" s="13">
        <f t="shared" si="197"/>
        <v>6.9781441871086258E-4</v>
      </c>
      <c r="L1071" s="13">
        <f t="shared" si="198"/>
        <v>0</v>
      </c>
      <c r="M1071" s="13">
        <f t="shared" si="203"/>
        <v>2.8763019594409102E-7</v>
      </c>
      <c r="N1071" s="13">
        <f t="shared" si="199"/>
        <v>1.7833072148533644E-7</v>
      </c>
      <c r="O1071" s="13">
        <f t="shared" si="200"/>
        <v>1.7833072148533644E-7</v>
      </c>
      <c r="Q1071">
        <v>25.155251143293778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25.3997383729163</v>
      </c>
      <c r="G1072" s="13">
        <f t="shared" si="194"/>
        <v>0</v>
      </c>
      <c r="H1072" s="13">
        <f t="shared" si="195"/>
        <v>25.3997383729163</v>
      </c>
      <c r="I1072" s="16">
        <f t="shared" si="202"/>
        <v>25.400436187335011</v>
      </c>
      <c r="J1072" s="13">
        <f t="shared" si="196"/>
        <v>25.34217317169913</v>
      </c>
      <c r="K1072" s="13">
        <f t="shared" si="197"/>
        <v>5.8263015635880322E-2</v>
      </c>
      <c r="L1072" s="13">
        <f t="shared" si="198"/>
        <v>0</v>
      </c>
      <c r="M1072" s="13">
        <f t="shared" si="203"/>
        <v>1.0929947445875458E-7</v>
      </c>
      <c r="N1072" s="13">
        <f t="shared" si="199"/>
        <v>6.7765674164427844E-8</v>
      </c>
      <c r="O1072" s="13">
        <f t="shared" si="200"/>
        <v>6.7765674164427844E-8</v>
      </c>
      <c r="Q1072">
        <v>28.276607870967752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40.467360430686327</v>
      </c>
      <c r="G1073" s="13">
        <f t="shared" si="194"/>
        <v>0.13641011922255805</v>
      </c>
      <c r="H1073" s="13">
        <f t="shared" si="195"/>
        <v>40.330950311463766</v>
      </c>
      <c r="I1073" s="16">
        <f t="shared" si="202"/>
        <v>40.389213327099647</v>
      </c>
      <c r="J1073" s="13">
        <f t="shared" si="196"/>
        <v>40.142587355042807</v>
      </c>
      <c r="K1073" s="13">
        <f t="shared" si="197"/>
        <v>0.24662597205684023</v>
      </c>
      <c r="L1073" s="13">
        <f t="shared" si="198"/>
        <v>0</v>
      </c>
      <c r="M1073" s="13">
        <f t="shared" si="203"/>
        <v>4.1533800294326739E-8</v>
      </c>
      <c r="N1073" s="13">
        <f t="shared" si="199"/>
        <v>2.5750956182482577E-8</v>
      </c>
      <c r="O1073" s="13">
        <f t="shared" si="200"/>
        <v>0.13641014497351422</v>
      </c>
      <c r="Q1073">
        <v>27.855192910886132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41.466623828618737</v>
      </c>
      <c r="G1074" s="13">
        <f t="shared" si="194"/>
        <v>0.30365353894062624</v>
      </c>
      <c r="H1074" s="13">
        <f t="shared" si="195"/>
        <v>41.162970289678107</v>
      </c>
      <c r="I1074" s="16">
        <f t="shared" si="202"/>
        <v>41.409596261734947</v>
      </c>
      <c r="J1074" s="13">
        <f t="shared" si="196"/>
        <v>41.064698677251947</v>
      </c>
      <c r="K1074" s="13">
        <f t="shared" si="197"/>
        <v>0.34489758448300023</v>
      </c>
      <c r="L1074" s="13">
        <f t="shared" si="198"/>
        <v>0</v>
      </c>
      <c r="M1074" s="13">
        <f t="shared" si="203"/>
        <v>1.5782844111844162E-8</v>
      </c>
      <c r="N1074" s="13">
        <f t="shared" si="199"/>
        <v>9.7853633493433812E-9</v>
      </c>
      <c r="O1074" s="13">
        <f t="shared" si="200"/>
        <v>0.3036535487259896</v>
      </c>
      <c r="Q1074">
        <v>25.932585586618941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70.884235244598642</v>
      </c>
      <c r="G1075" s="13">
        <f t="shared" si="194"/>
        <v>5.2271821534436702</v>
      </c>
      <c r="H1075" s="13">
        <f t="shared" si="195"/>
        <v>65.657053091154978</v>
      </c>
      <c r="I1075" s="16">
        <f t="shared" si="202"/>
        <v>66.001950675637971</v>
      </c>
      <c r="J1075" s="13">
        <f t="shared" si="196"/>
        <v>62.601600322889709</v>
      </c>
      <c r="K1075" s="13">
        <f t="shared" si="197"/>
        <v>3.4003503527482621</v>
      </c>
      <c r="L1075" s="13">
        <f t="shared" si="198"/>
        <v>0</v>
      </c>
      <c r="M1075" s="13">
        <f t="shared" si="203"/>
        <v>5.9974807625007812E-9</v>
      </c>
      <c r="N1075" s="13">
        <f t="shared" si="199"/>
        <v>3.7184380727504844E-9</v>
      </c>
      <c r="O1075" s="13">
        <f t="shared" si="200"/>
        <v>5.2271821571621082</v>
      </c>
      <c r="Q1075">
        <v>19.12710253325633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98.482133819304579</v>
      </c>
      <c r="G1076" s="13">
        <f t="shared" si="194"/>
        <v>9.8461514304294546</v>
      </c>
      <c r="H1076" s="13">
        <f t="shared" si="195"/>
        <v>88.635982388875121</v>
      </c>
      <c r="I1076" s="16">
        <f t="shared" si="202"/>
        <v>92.036332741623383</v>
      </c>
      <c r="J1076" s="13">
        <f t="shared" si="196"/>
        <v>75.172775595939299</v>
      </c>
      <c r="K1076" s="13">
        <f t="shared" si="197"/>
        <v>16.863557145684084</v>
      </c>
      <c r="L1076" s="13">
        <f t="shared" si="198"/>
        <v>0</v>
      </c>
      <c r="M1076" s="13">
        <f t="shared" si="203"/>
        <v>2.2790426897502967E-9</v>
      </c>
      <c r="N1076" s="13">
        <f t="shared" si="199"/>
        <v>1.4130064676451839E-9</v>
      </c>
      <c r="O1076" s="13">
        <f t="shared" si="200"/>
        <v>9.8461514318424612</v>
      </c>
      <c r="Q1076">
        <v>13.177752538239201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62.991683066439727</v>
      </c>
      <c r="G1077" s="13">
        <f t="shared" si="194"/>
        <v>3.9062317220461336</v>
      </c>
      <c r="H1077" s="13">
        <f t="shared" si="195"/>
        <v>59.08545134439359</v>
      </c>
      <c r="I1077" s="16">
        <f t="shared" si="202"/>
        <v>75.949008490077674</v>
      </c>
      <c r="J1077" s="13">
        <f t="shared" si="196"/>
        <v>67.049994056607034</v>
      </c>
      <c r="K1077" s="13">
        <f t="shared" si="197"/>
        <v>8.89901443347064</v>
      </c>
      <c r="L1077" s="13">
        <f t="shared" si="198"/>
        <v>0</v>
      </c>
      <c r="M1077" s="13">
        <f t="shared" si="203"/>
        <v>8.6603622210511278E-10</v>
      </c>
      <c r="N1077" s="13">
        <f t="shared" si="199"/>
        <v>5.3694245770516989E-10</v>
      </c>
      <c r="O1077" s="13">
        <f t="shared" si="200"/>
        <v>3.906231722583076</v>
      </c>
      <c r="Q1077">
        <v>14.50130456063139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170.7539895851171</v>
      </c>
      <c r="G1078" s="13">
        <f t="shared" si="194"/>
        <v>21.942053604625805</v>
      </c>
      <c r="H1078" s="13">
        <f t="shared" si="195"/>
        <v>148.81193598049128</v>
      </c>
      <c r="I1078" s="16">
        <f t="shared" si="202"/>
        <v>157.71095041396194</v>
      </c>
      <c r="J1078" s="13">
        <f t="shared" si="196"/>
        <v>101.18498865380828</v>
      </c>
      <c r="K1078" s="13">
        <f t="shared" si="197"/>
        <v>56.525961760153663</v>
      </c>
      <c r="L1078" s="13">
        <f t="shared" si="198"/>
        <v>24.017072882096478</v>
      </c>
      <c r="M1078" s="13">
        <f t="shared" si="203"/>
        <v>24.017072882425573</v>
      </c>
      <c r="N1078" s="13">
        <f t="shared" si="199"/>
        <v>14.890585187103856</v>
      </c>
      <c r="O1078" s="13">
        <f t="shared" si="200"/>
        <v>36.832638791729664</v>
      </c>
      <c r="Q1078">
        <v>13.3579902516129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26.646140034120929</v>
      </c>
      <c r="G1079" s="13">
        <f t="shared" si="194"/>
        <v>0</v>
      </c>
      <c r="H1079" s="13">
        <f t="shared" si="195"/>
        <v>26.646140034120929</v>
      </c>
      <c r="I1079" s="16">
        <f t="shared" si="202"/>
        <v>59.155028912178118</v>
      </c>
      <c r="J1079" s="13">
        <f t="shared" si="196"/>
        <v>54.659295472191218</v>
      </c>
      <c r="K1079" s="13">
        <f t="shared" si="197"/>
        <v>4.4957334399868998</v>
      </c>
      <c r="L1079" s="13">
        <f t="shared" si="198"/>
        <v>0</v>
      </c>
      <c r="M1079" s="13">
        <f t="shared" si="203"/>
        <v>9.1264876953217176</v>
      </c>
      <c r="N1079" s="13">
        <f t="shared" si="199"/>
        <v>5.6584223710994648</v>
      </c>
      <c r="O1079" s="13">
        <f t="shared" si="200"/>
        <v>5.6584223710994648</v>
      </c>
      <c r="Q1079">
        <v>14.52033944373605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75.057540252822079</v>
      </c>
      <c r="G1080" s="13">
        <f t="shared" si="194"/>
        <v>5.9256544506838003</v>
      </c>
      <c r="H1080" s="13">
        <f t="shared" si="195"/>
        <v>69.131885802138285</v>
      </c>
      <c r="I1080" s="16">
        <f t="shared" si="202"/>
        <v>73.627619242125178</v>
      </c>
      <c r="J1080" s="13">
        <f t="shared" si="196"/>
        <v>66.889913616896905</v>
      </c>
      <c r="K1080" s="13">
        <f t="shared" si="197"/>
        <v>6.7377056252282728</v>
      </c>
      <c r="L1080" s="13">
        <f t="shared" si="198"/>
        <v>0</v>
      </c>
      <c r="M1080" s="13">
        <f t="shared" si="203"/>
        <v>3.4680653242222528</v>
      </c>
      <c r="N1080" s="13">
        <f t="shared" si="199"/>
        <v>2.1502005010177969</v>
      </c>
      <c r="O1080" s="13">
        <f t="shared" si="200"/>
        <v>8.0758549517015972</v>
      </c>
      <c r="Q1080">
        <v>16.14139101308113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88.461307029330214</v>
      </c>
      <c r="G1081" s="13">
        <f t="shared" si="194"/>
        <v>8.1689986954994964</v>
      </c>
      <c r="H1081" s="13">
        <f t="shared" si="195"/>
        <v>80.292308333830718</v>
      </c>
      <c r="I1081" s="16">
        <f t="shared" si="202"/>
        <v>87.030013959058991</v>
      </c>
      <c r="J1081" s="13">
        <f t="shared" si="196"/>
        <v>76.593705499807143</v>
      </c>
      <c r="K1081" s="13">
        <f t="shared" si="197"/>
        <v>10.436308459251848</v>
      </c>
      <c r="L1081" s="13">
        <f t="shared" si="198"/>
        <v>0</v>
      </c>
      <c r="M1081" s="13">
        <f t="shared" si="203"/>
        <v>1.3178648232044559</v>
      </c>
      <c r="N1081" s="13">
        <f t="shared" si="199"/>
        <v>0.8170761903867626</v>
      </c>
      <c r="O1081" s="13">
        <f t="shared" si="200"/>
        <v>8.9860748858862589</v>
      </c>
      <c r="Q1081">
        <v>16.25251884101575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39.550494614807931</v>
      </c>
      <c r="G1082" s="13">
        <f t="shared" si="194"/>
        <v>0</v>
      </c>
      <c r="H1082" s="13">
        <f t="shared" si="195"/>
        <v>39.550494614807931</v>
      </c>
      <c r="I1082" s="16">
        <f t="shared" si="202"/>
        <v>49.986803074059779</v>
      </c>
      <c r="J1082" s="13">
        <f t="shared" si="196"/>
        <v>48.67279572362186</v>
      </c>
      <c r="K1082" s="13">
        <f t="shared" si="197"/>
        <v>1.3140073504379188</v>
      </c>
      <c r="L1082" s="13">
        <f t="shared" si="198"/>
        <v>0</v>
      </c>
      <c r="M1082" s="13">
        <f t="shared" si="203"/>
        <v>0.50078863281769326</v>
      </c>
      <c r="N1082" s="13">
        <f t="shared" si="199"/>
        <v>0.31048895234696983</v>
      </c>
      <c r="O1082" s="13">
        <f t="shared" si="200"/>
        <v>0.31048895234696983</v>
      </c>
      <c r="Q1082">
        <v>20.23304401260631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19.581652043728781</v>
      </c>
      <c r="G1083" s="13">
        <f t="shared" si="194"/>
        <v>0</v>
      </c>
      <c r="H1083" s="13">
        <f t="shared" si="195"/>
        <v>19.581652043728781</v>
      </c>
      <c r="I1083" s="16">
        <f t="shared" si="202"/>
        <v>20.895659394166699</v>
      </c>
      <c r="J1083" s="13">
        <f t="shared" si="196"/>
        <v>20.843512396763114</v>
      </c>
      <c r="K1083" s="13">
        <f t="shared" si="197"/>
        <v>5.2146997403585971E-2</v>
      </c>
      <c r="L1083" s="13">
        <f t="shared" si="198"/>
        <v>0</v>
      </c>
      <c r="M1083" s="13">
        <f t="shared" si="203"/>
        <v>0.19029968047072343</v>
      </c>
      <c r="N1083" s="13">
        <f t="shared" si="199"/>
        <v>0.11798580189184853</v>
      </c>
      <c r="O1083" s="13">
        <f t="shared" si="200"/>
        <v>0.11798580189184853</v>
      </c>
      <c r="Q1083">
        <v>24.823911999289681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29.85227333289809</v>
      </c>
      <c r="G1084" s="13">
        <f t="shared" si="194"/>
        <v>0</v>
      </c>
      <c r="H1084" s="13">
        <f t="shared" si="195"/>
        <v>29.85227333289809</v>
      </c>
      <c r="I1084" s="16">
        <f t="shared" si="202"/>
        <v>29.904420330301676</v>
      </c>
      <c r="J1084" s="13">
        <f t="shared" si="196"/>
        <v>29.799145595386733</v>
      </c>
      <c r="K1084" s="13">
        <f t="shared" si="197"/>
        <v>0.10527473491494277</v>
      </c>
      <c r="L1084" s="13">
        <f t="shared" si="198"/>
        <v>0</v>
      </c>
      <c r="M1084" s="13">
        <f t="shared" si="203"/>
        <v>7.2313878578874904E-2</v>
      </c>
      <c r="N1084" s="13">
        <f t="shared" si="199"/>
        <v>4.4834604718902438E-2</v>
      </c>
      <c r="O1084" s="13">
        <f t="shared" si="200"/>
        <v>4.4834604718902438E-2</v>
      </c>
      <c r="Q1084">
        <v>27.51438187096775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52.03121036106316</v>
      </c>
      <c r="G1085" s="13">
        <f t="shared" si="194"/>
        <v>2.0718135488532115</v>
      </c>
      <c r="H1085" s="13">
        <f t="shared" si="195"/>
        <v>49.959396812209945</v>
      </c>
      <c r="I1085" s="16">
        <f t="shared" si="202"/>
        <v>50.064671547124888</v>
      </c>
      <c r="J1085" s="13">
        <f t="shared" si="196"/>
        <v>49.474351318475613</v>
      </c>
      <c r="K1085" s="13">
        <f t="shared" si="197"/>
        <v>0.59032022864927569</v>
      </c>
      <c r="L1085" s="13">
        <f t="shared" si="198"/>
        <v>0</v>
      </c>
      <c r="M1085" s="13">
        <f t="shared" si="203"/>
        <v>2.7479273859972467E-2</v>
      </c>
      <c r="N1085" s="13">
        <f t="shared" si="199"/>
        <v>1.703714979318293E-2</v>
      </c>
      <c r="O1085" s="13">
        <f t="shared" si="200"/>
        <v>2.0888506986463944</v>
      </c>
      <c r="Q1085">
        <v>26.126042804998129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11.96326578899054</v>
      </c>
      <c r="G1086" s="13">
        <f t="shared" si="194"/>
        <v>0</v>
      </c>
      <c r="H1086" s="13">
        <f t="shared" si="195"/>
        <v>11.96326578899054</v>
      </c>
      <c r="I1086" s="16">
        <f t="shared" si="202"/>
        <v>12.553586017639816</v>
      </c>
      <c r="J1086" s="13">
        <f t="shared" si="196"/>
        <v>12.541258100397545</v>
      </c>
      <c r="K1086" s="13">
        <f t="shared" si="197"/>
        <v>1.2327917242270559E-2</v>
      </c>
      <c r="L1086" s="13">
        <f t="shared" si="198"/>
        <v>0</v>
      </c>
      <c r="M1086" s="13">
        <f t="shared" si="203"/>
        <v>1.0442124066789536E-2</v>
      </c>
      <c r="N1086" s="13">
        <f t="shared" si="199"/>
        <v>6.4741169214095123E-3</v>
      </c>
      <c r="O1086" s="13">
        <f t="shared" si="200"/>
        <v>6.4741169214095123E-3</v>
      </c>
      <c r="Q1086">
        <v>24.22127888900669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20.76203492493924</v>
      </c>
      <c r="G1087" s="13">
        <f t="shared" si="194"/>
        <v>0</v>
      </c>
      <c r="H1087" s="13">
        <f t="shared" si="195"/>
        <v>20.76203492493924</v>
      </c>
      <c r="I1087" s="16">
        <f t="shared" si="202"/>
        <v>20.77436284218151</v>
      </c>
      <c r="J1087" s="13">
        <f t="shared" si="196"/>
        <v>20.693339912087648</v>
      </c>
      <c r="K1087" s="13">
        <f t="shared" si="197"/>
        <v>8.10229300938623E-2</v>
      </c>
      <c r="L1087" s="13">
        <f t="shared" si="198"/>
        <v>0</v>
      </c>
      <c r="M1087" s="13">
        <f t="shared" si="203"/>
        <v>3.9680071453800239E-3</v>
      </c>
      <c r="N1087" s="13">
        <f t="shared" si="199"/>
        <v>2.460164430135615E-3</v>
      </c>
      <c r="O1087" s="13">
        <f t="shared" si="200"/>
        <v>2.460164430135615E-3</v>
      </c>
      <c r="Q1087">
        <v>21.548340311623711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70.339112134223072</v>
      </c>
      <c r="G1088" s="13">
        <f t="shared" si="194"/>
        <v>5.1359466960705715</v>
      </c>
      <c r="H1088" s="13">
        <f t="shared" si="195"/>
        <v>65.203165438152496</v>
      </c>
      <c r="I1088" s="16">
        <f t="shared" si="202"/>
        <v>65.284188368246362</v>
      </c>
      <c r="J1088" s="13">
        <f t="shared" si="196"/>
        <v>59.983356955816824</v>
      </c>
      <c r="K1088" s="13">
        <f t="shared" si="197"/>
        <v>5.3008314124295381</v>
      </c>
      <c r="L1088" s="13">
        <f t="shared" si="198"/>
        <v>0</v>
      </c>
      <c r="M1088" s="13">
        <f t="shared" si="203"/>
        <v>1.507842715244409E-3</v>
      </c>
      <c r="N1088" s="13">
        <f t="shared" si="199"/>
        <v>9.3486248345153353E-4</v>
      </c>
      <c r="O1088" s="13">
        <f t="shared" si="200"/>
        <v>5.1368815585540233</v>
      </c>
      <c r="Q1088">
        <v>15.399941690574421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27.2800043863738</v>
      </c>
      <c r="G1089" s="13">
        <f t="shared" si="194"/>
        <v>0</v>
      </c>
      <c r="H1089" s="13">
        <f t="shared" si="195"/>
        <v>27.2800043863738</v>
      </c>
      <c r="I1089" s="16">
        <f t="shared" si="202"/>
        <v>32.580835798803335</v>
      </c>
      <c r="J1089" s="13">
        <f t="shared" si="196"/>
        <v>31.694171057482666</v>
      </c>
      <c r="K1089" s="13">
        <f t="shared" si="197"/>
        <v>0.88666474132066853</v>
      </c>
      <c r="L1089" s="13">
        <f t="shared" si="198"/>
        <v>0</v>
      </c>
      <c r="M1089" s="13">
        <f t="shared" si="203"/>
        <v>5.7298023179287543E-4</v>
      </c>
      <c r="N1089" s="13">
        <f t="shared" si="199"/>
        <v>3.5524774371158276E-4</v>
      </c>
      <c r="O1089" s="13">
        <f t="shared" si="200"/>
        <v>3.5524774371158276E-4</v>
      </c>
      <c r="Q1089">
        <v>13.88441384476463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101.138493996997</v>
      </c>
      <c r="G1090" s="13">
        <f t="shared" si="194"/>
        <v>10.290737673695642</v>
      </c>
      <c r="H1090" s="13">
        <f t="shared" si="195"/>
        <v>90.847756323301354</v>
      </c>
      <c r="I1090" s="16">
        <f t="shared" si="202"/>
        <v>91.734421064622026</v>
      </c>
      <c r="J1090" s="13">
        <f t="shared" si="196"/>
        <v>72.434399366495242</v>
      </c>
      <c r="K1090" s="13">
        <f t="shared" si="197"/>
        <v>19.300021698126784</v>
      </c>
      <c r="L1090" s="13">
        <f t="shared" si="198"/>
        <v>1.3457970807395356</v>
      </c>
      <c r="M1090" s="13">
        <f t="shared" si="203"/>
        <v>1.3460148132276168</v>
      </c>
      <c r="N1090" s="13">
        <f t="shared" si="199"/>
        <v>0.83452918420112243</v>
      </c>
      <c r="O1090" s="13">
        <f t="shared" si="200"/>
        <v>11.125266857896763</v>
      </c>
      <c r="Q1090">
        <v>11.73011205161291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51.711288018192732</v>
      </c>
      <c r="G1091" s="13">
        <f t="shared" si="194"/>
        <v>2.018269201310237</v>
      </c>
      <c r="H1091" s="13">
        <f t="shared" si="195"/>
        <v>49.693018816882493</v>
      </c>
      <c r="I1091" s="16">
        <f t="shared" si="202"/>
        <v>67.647243434269754</v>
      </c>
      <c r="J1091" s="13">
        <f t="shared" si="196"/>
        <v>60.058128027855759</v>
      </c>
      <c r="K1091" s="13">
        <f t="shared" si="197"/>
        <v>7.5891154064139954</v>
      </c>
      <c r="L1091" s="13">
        <f t="shared" si="198"/>
        <v>0</v>
      </c>
      <c r="M1091" s="13">
        <f t="shared" si="203"/>
        <v>0.51148562902649441</v>
      </c>
      <c r="N1091" s="13">
        <f t="shared" si="199"/>
        <v>0.31712108999642652</v>
      </c>
      <c r="O1091" s="13">
        <f t="shared" si="200"/>
        <v>2.3353902913066635</v>
      </c>
      <c r="Q1091">
        <v>13.201451896164659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174.03788200295759</v>
      </c>
      <c r="G1092" s="13">
        <f t="shared" si="194"/>
        <v>22.49166784956088</v>
      </c>
      <c r="H1092" s="13">
        <f t="shared" si="195"/>
        <v>151.5462141533967</v>
      </c>
      <c r="I1092" s="16">
        <f t="shared" si="202"/>
        <v>159.13532955981071</v>
      </c>
      <c r="J1092" s="13">
        <f t="shared" si="196"/>
        <v>96.387145650935935</v>
      </c>
      <c r="K1092" s="13">
        <f t="shared" si="197"/>
        <v>62.748183908874779</v>
      </c>
      <c r="L1092" s="13">
        <f t="shared" si="198"/>
        <v>27.806519547403539</v>
      </c>
      <c r="M1092" s="13">
        <f t="shared" si="203"/>
        <v>28.000884086433608</v>
      </c>
      <c r="N1092" s="13">
        <f t="shared" si="199"/>
        <v>17.360548133588836</v>
      </c>
      <c r="O1092" s="13">
        <f t="shared" si="200"/>
        <v>39.852215983149719</v>
      </c>
      <c r="Q1092">
        <v>12.110855394109199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73.933183768143806</v>
      </c>
      <c r="G1093" s="13">
        <f t="shared" si="194"/>
        <v>5.7374746135469064</v>
      </c>
      <c r="H1093" s="13">
        <f t="shared" si="195"/>
        <v>68.195709154596898</v>
      </c>
      <c r="I1093" s="16">
        <f t="shared" si="202"/>
        <v>103.13737351606814</v>
      </c>
      <c r="J1093" s="13">
        <f t="shared" si="196"/>
        <v>83.588729142382206</v>
      </c>
      <c r="K1093" s="13">
        <f t="shared" si="197"/>
        <v>19.548644373685931</v>
      </c>
      <c r="L1093" s="13">
        <f t="shared" si="198"/>
        <v>1.4972128203738033</v>
      </c>
      <c r="M1093" s="13">
        <f t="shared" si="203"/>
        <v>12.137548773218576</v>
      </c>
      <c r="N1093" s="13">
        <f t="shared" si="199"/>
        <v>7.5252802393955172</v>
      </c>
      <c r="O1093" s="13">
        <f t="shared" si="200"/>
        <v>13.262754852942424</v>
      </c>
      <c r="Q1093">
        <v>14.49531571181557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39.908728508505391</v>
      </c>
      <c r="G1094" s="13">
        <f t="shared" ref="G1094:G1157" si="205">IF((F1094-$J$2)&gt;0,$I$2*(F1094-$J$2),0)</f>
        <v>4.2913736564562474E-2</v>
      </c>
      <c r="H1094" s="13">
        <f t="shared" ref="H1094:H1157" si="206">F1094-G1094</f>
        <v>39.865814771940826</v>
      </c>
      <c r="I1094" s="16">
        <f t="shared" si="202"/>
        <v>57.917246325252954</v>
      </c>
      <c r="J1094" s="13">
        <f t="shared" ref="J1094:J1157" si="207">I1094/SQRT(1+(I1094/($K$2*(300+(25*Q1094)+0.05*(Q1094)^3)))^2)</f>
        <v>56.00541332920708</v>
      </c>
      <c r="K1094" s="13">
        <f t="shared" ref="K1094:K1157" si="208">I1094-J1094</f>
        <v>1.9118329960458738</v>
      </c>
      <c r="L1094" s="13">
        <f t="shared" ref="L1094:L1157" si="209">IF(K1094&gt;$N$2,(K1094-$N$2)/$L$2,0)</f>
        <v>0</v>
      </c>
      <c r="M1094" s="13">
        <f t="shared" si="203"/>
        <v>4.6122685338230589</v>
      </c>
      <c r="N1094" s="13">
        <f t="shared" ref="N1094:N1157" si="210">$M$2*M1094</f>
        <v>2.8596064909702963</v>
      </c>
      <c r="O1094" s="13">
        <f t="shared" ref="O1094:O1157" si="211">N1094+G1094</f>
        <v>2.9025202275348589</v>
      </c>
      <c r="Q1094">
        <v>20.630860222298899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7.8831706390269476</v>
      </c>
      <c r="G1095" s="13">
        <f t="shared" si="205"/>
        <v>0</v>
      </c>
      <c r="H1095" s="13">
        <f t="shared" si="206"/>
        <v>7.8831706390269476</v>
      </c>
      <c r="I1095" s="16">
        <f t="shared" ref="I1095:I1158" si="213">H1095+K1094-L1094</f>
        <v>9.7950036350728205</v>
      </c>
      <c r="J1095" s="13">
        <f t="shared" si="207"/>
        <v>9.7893810006160589</v>
      </c>
      <c r="K1095" s="13">
        <f t="shared" si="208"/>
        <v>5.6226344567615882E-3</v>
      </c>
      <c r="L1095" s="13">
        <f t="shared" si="209"/>
        <v>0</v>
      </c>
      <c r="M1095" s="13">
        <f t="shared" ref="M1095:M1158" si="214">L1095+M1094-N1094</f>
        <v>1.7526620428527626</v>
      </c>
      <c r="N1095" s="13">
        <f t="shared" si="210"/>
        <v>1.0866504665687129</v>
      </c>
      <c r="O1095" s="13">
        <f t="shared" si="211"/>
        <v>1.0866504665687129</v>
      </c>
      <c r="Q1095">
        <v>24.516679480628731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3.6649833829667839</v>
      </c>
      <c r="G1096" s="13">
        <f t="shared" si="205"/>
        <v>0</v>
      </c>
      <c r="H1096" s="13">
        <f t="shared" si="206"/>
        <v>3.6649833829667839</v>
      </c>
      <c r="I1096" s="16">
        <f t="shared" si="213"/>
        <v>3.6706060174235455</v>
      </c>
      <c r="J1096" s="13">
        <f t="shared" si="207"/>
        <v>3.6703897633197426</v>
      </c>
      <c r="K1096" s="13">
        <f t="shared" si="208"/>
        <v>2.1625410380288201E-4</v>
      </c>
      <c r="L1096" s="13">
        <f t="shared" si="209"/>
        <v>0</v>
      </c>
      <c r="M1096" s="13">
        <f t="shared" si="214"/>
        <v>0.66601157628404972</v>
      </c>
      <c r="N1096" s="13">
        <f t="shared" si="210"/>
        <v>0.41292717729611084</v>
      </c>
      <c r="O1096" s="13">
        <f t="shared" si="211"/>
        <v>0.41292717729611084</v>
      </c>
      <c r="Q1096">
        <v>26.78527787096775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19.83915939393167</v>
      </c>
      <c r="G1097" s="13">
        <f t="shared" si="205"/>
        <v>0</v>
      </c>
      <c r="H1097" s="13">
        <f t="shared" si="206"/>
        <v>19.83915939393167</v>
      </c>
      <c r="I1097" s="16">
        <f t="shared" si="213"/>
        <v>19.839375648035471</v>
      </c>
      <c r="J1097" s="13">
        <f t="shared" si="207"/>
        <v>19.807378262825399</v>
      </c>
      <c r="K1097" s="13">
        <f t="shared" si="208"/>
        <v>3.1997385210072338E-2</v>
      </c>
      <c r="L1097" s="13">
        <f t="shared" si="209"/>
        <v>0</v>
      </c>
      <c r="M1097" s="13">
        <f t="shared" si="214"/>
        <v>0.25308439898793889</v>
      </c>
      <c r="N1097" s="13">
        <f t="shared" si="210"/>
        <v>0.15691232737252211</v>
      </c>
      <c r="O1097" s="13">
        <f t="shared" si="211"/>
        <v>0.15691232737252211</v>
      </c>
      <c r="Q1097">
        <v>27.242106279133839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8.617208712232344</v>
      </c>
      <c r="G1098" s="13">
        <f t="shared" si="205"/>
        <v>0</v>
      </c>
      <c r="H1098" s="13">
        <f t="shared" si="206"/>
        <v>8.617208712232344</v>
      </c>
      <c r="I1098" s="16">
        <f t="shared" si="213"/>
        <v>8.6492060974424163</v>
      </c>
      <c r="J1098" s="13">
        <f t="shared" si="207"/>
        <v>8.6448145519521127</v>
      </c>
      <c r="K1098" s="13">
        <f t="shared" si="208"/>
        <v>4.3915454903036277E-3</v>
      </c>
      <c r="L1098" s="13">
        <f t="shared" si="209"/>
        <v>0</v>
      </c>
      <c r="M1098" s="13">
        <f t="shared" si="214"/>
        <v>9.6172071615416771E-2</v>
      </c>
      <c r="N1098" s="13">
        <f t="shared" si="210"/>
        <v>5.9626684401558397E-2</v>
      </c>
      <c r="O1098" s="13">
        <f t="shared" si="211"/>
        <v>5.9626684401558397E-2</v>
      </c>
      <c r="Q1098">
        <v>23.616479874714379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56.369967474032848</v>
      </c>
      <c r="G1099" s="13">
        <f t="shared" si="205"/>
        <v>2.7979770192660691</v>
      </c>
      <c r="H1099" s="13">
        <f t="shared" si="206"/>
        <v>53.571990454766777</v>
      </c>
      <c r="I1099" s="16">
        <f t="shared" si="213"/>
        <v>53.576382000257084</v>
      </c>
      <c r="J1099" s="13">
        <f t="shared" si="207"/>
        <v>52.072440660485292</v>
      </c>
      <c r="K1099" s="13">
        <f t="shared" si="208"/>
        <v>1.5039413397717922</v>
      </c>
      <c r="L1099" s="13">
        <f t="shared" si="209"/>
        <v>0</v>
      </c>
      <c r="M1099" s="13">
        <f t="shared" si="214"/>
        <v>3.6545387213858374E-2</v>
      </c>
      <c r="N1099" s="13">
        <f t="shared" si="210"/>
        <v>2.2658140072592193E-2</v>
      </c>
      <c r="O1099" s="13">
        <f t="shared" si="211"/>
        <v>2.8206351593386612</v>
      </c>
      <c r="Q1099">
        <v>20.729264377536239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5.1570503364300988</v>
      </c>
      <c r="G1100" s="13">
        <f t="shared" si="205"/>
        <v>0</v>
      </c>
      <c r="H1100" s="13">
        <f t="shared" si="206"/>
        <v>5.1570503364300988</v>
      </c>
      <c r="I1100" s="16">
        <f t="shared" si="213"/>
        <v>6.660991676201891</v>
      </c>
      <c r="J1100" s="13">
        <f t="shared" si="207"/>
        <v>6.6574574853000428</v>
      </c>
      <c r="K1100" s="13">
        <f t="shared" si="208"/>
        <v>3.5341909018482554E-3</v>
      </c>
      <c r="L1100" s="13">
        <f t="shared" si="209"/>
        <v>0</v>
      </c>
      <c r="M1100" s="13">
        <f t="shared" si="214"/>
        <v>1.3887247141266181E-2</v>
      </c>
      <c r="N1100" s="13">
        <f t="shared" si="210"/>
        <v>8.6100932275850316E-3</v>
      </c>
      <c r="O1100" s="13">
        <f t="shared" si="211"/>
        <v>8.6100932275850316E-3</v>
      </c>
      <c r="Q1100">
        <v>19.605729215011671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75.523615550232464</v>
      </c>
      <c r="G1101" s="13">
        <f t="shared" si="205"/>
        <v>6.003659936270795</v>
      </c>
      <c r="H1101" s="13">
        <f t="shared" si="206"/>
        <v>69.51995561396167</v>
      </c>
      <c r="I1101" s="16">
        <f t="shared" si="213"/>
        <v>69.523489804863516</v>
      </c>
      <c r="J1101" s="13">
        <f t="shared" si="207"/>
        <v>61.46504610458129</v>
      </c>
      <c r="K1101" s="13">
        <f t="shared" si="208"/>
        <v>8.0584437002822256</v>
      </c>
      <c r="L1101" s="13">
        <f t="shared" si="209"/>
        <v>0</v>
      </c>
      <c r="M1101" s="13">
        <f t="shared" si="214"/>
        <v>5.2771539136811495E-3</v>
      </c>
      <c r="N1101" s="13">
        <f t="shared" si="210"/>
        <v>3.2718354264823129E-3</v>
      </c>
      <c r="O1101" s="13">
        <f t="shared" si="211"/>
        <v>6.0069317716972774</v>
      </c>
      <c r="Q1101">
        <v>13.31531029304476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71.031171452401551</v>
      </c>
      <c r="G1102" s="13">
        <f t="shared" si="205"/>
        <v>5.251774382003437</v>
      </c>
      <c r="H1102" s="13">
        <f t="shared" si="206"/>
        <v>65.779397070398119</v>
      </c>
      <c r="I1102" s="16">
        <f t="shared" si="213"/>
        <v>73.837840770680344</v>
      </c>
      <c r="J1102" s="13">
        <f t="shared" si="207"/>
        <v>58.680058764051267</v>
      </c>
      <c r="K1102" s="13">
        <f t="shared" si="208"/>
        <v>15.157782006629077</v>
      </c>
      <c r="L1102" s="13">
        <f t="shared" si="209"/>
        <v>0</v>
      </c>
      <c r="M1102" s="13">
        <f t="shared" si="214"/>
        <v>2.0053184871988367E-3</v>
      </c>
      <c r="N1102" s="13">
        <f t="shared" si="210"/>
        <v>1.2432974620632787E-3</v>
      </c>
      <c r="O1102" s="13">
        <f t="shared" si="211"/>
        <v>5.2530176794655006</v>
      </c>
      <c r="Q1102">
        <v>8.7415883959095453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101.26891781441481</v>
      </c>
      <c r="G1103" s="13">
        <f t="shared" si="205"/>
        <v>10.312566277928291</v>
      </c>
      <c r="H1103" s="13">
        <f t="shared" si="206"/>
        <v>90.956351536486522</v>
      </c>
      <c r="I1103" s="16">
        <f t="shared" si="213"/>
        <v>106.1141335431156</v>
      </c>
      <c r="J1103" s="13">
        <f t="shared" si="207"/>
        <v>76.326520239794093</v>
      </c>
      <c r="K1103" s="13">
        <f t="shared" si="208"/>
        <v>29.787613303321507</v>
      </c>
      <c r="L1103" s="13">
        <f t="shared" si="209"/>
        <v>7.7329314654506085</v>
      </c>
      <c r="M1103" s="13">
        <f t="shared" si="214"/>
        <v>7.7336934864757438</v>
      </c>
      <c r="N1103" s="13">
        <f t="shared" si="210"/>
        <v>4.7948899616149614</v>
      </c>
      <c r="O1103" s="13">
        <f t="shared" si="211"/>
        <v>15.107456239543252</v>
      </c>
      <c r="Q1103">
        <v>10.664547851612911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64.49192537015314</v>
      </c>
      <c r="G1104" s="13">
        <f t="shared" si="205"/>
        <v>4.1573223291852486</v>
      </c>
      <c r="H1104" s="13">
        <f t="shared" si="206"/>
        <v>60.334603040967892</v>
      </c>
      <c r="I1104" s="16">
        <f t="shared" si="213"/>
        <v>82.389284878838794</v>
      </c>
      <c r="J1104" s="13">
        <f t="shared" si="207"/>
        <v>72.76576249603481</v>
      </c>
      <c r="K1104" s="13">
        <f t="shared" si="208"/>
        <v>9.6235223828039835</v>
      </c>
      <c r="L1104" s="13">
        <f t="shared" si="209"/>
        <v>0</v>
      </c>
      <c r="M1104" s="13">
        <f t="shared" si="214"/>
        <v>2.9388035248607824</v>
      </c>
      <c r="N1104" s="13">
        <f t="shared" si="210"/>
        <v>1.822058185413685</v>
      </c>
      <c r="O1104" s="13">
        <f t="shared" si="211"/>
        <v>5.9793805145989332</v>
      </c>
      <c r="Q1104">
        <v>15.696498085322901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40.667823855716158</v>
      </c>
      <c r="G1105" s="13">
        <f t="shared" si="205"/>
        <v>0.16996102161701684</v>
      </c>
      <c r="H1105" s="13">
        <f t="shared" si="206"/>
        <v>40.497862834099138</v>
      </c>
      <c r="I1105" s="16">
        <f t="shared" si="213"/>
        <v>50.121385216903121</v>
      </c>
      <c r="J1105" s="13">
        <f t="shared" si="207"/>
        <v>48.417005312697185</v>
      </c>
      <c r="K1105" s="13">
        <f t="shared" si="208"/>
        <v>1.7043799042059362</v>
      </c>
      <c r="L1105" s="13">
        <f t="shared" si="209"/>
        <v>0</v>
      </c>
      <c r="M1105" s="13">
        <f t="shared" si="214"/>
        <v>1.1167453394470974</v>
      </c>
      <c r="N1105" s="13">
        <f t="shared" si="210"/>
        <v>0.69238211045720044</v>
      </c>
      <c r="O1105" s="13">
        <f t="shared" si="211"/>
        <v>0.86234313207421731</v>
      </c>
      <c r="Q1105">
        <v>18.36841444446247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5.339639868622629</v>
      </c>
      <c r="G1106" s="13">
        <f t="shared" si="205"/>
        <v>0</v>
      </c>
      <c r="H1106" s="13">
        <f t="shared" si="206"/>
        <v>5.339639868622629</v>
      </c>
      <c r="I1106" s="16">
        <f t="shared" si="213"/>
        <v>7.0440197728285652</v>
      </c>
      <c r="J1106" s="13">
        <f t="shared" si="207"/>
        <v>7.0401014211651276</v>
      </c>
      <c r="K1106" s="13">
        <f t="shared" si="208"/>
        <v>3.9183516634375692E-3</v>
      </c>
      <c r="L1106" s="13">
        <f t="shared" si="209"/>
        <v>0</v>
      </c>
      <c r="M1106" s="13">
        <f t="shared" si="214"/>
        <v>0.42436322898989698</v>
      </c>
      <c r="N1106" s="13">
        <f t="shared" si="210"/>
        <v>0.2631052019737361</v>
      </c>
      <c r="O1106" s="13">
        <f t="shared" si="211"/>
        <v>0.2631052019737361</v>
      </c>
      <c r="Q1106">
        <v>20.06106637263688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1.634163464984246</v>
      </c>
      <c r="G1107" s="13">
        <f t="shared" si="205"/>
        <v>0</v>
      </c>
      <c r="H1107" s="13">
        <f t="shared" si="206"/>
        <v>1.634163464984246</v>
      </c>
      <c r="I1107" s="16">
        <f t="shared" si="213"/>
        <v>1.6380818166476836</v>
      </c>
      <c r="J1107" s="13">
        <f t="shared" si="207"/>
        <v>1.6380487034272968</v>
      </c>
      <c r="K1107" s="13">
        <f t="shared" si="208"/>
        <v>3.3113220386793429E-5</v>
      </c>
      <c r="L1107" s="13">
        <f t="shared" si="209"/>
        <v>0</v>
      </c>
      <c r="M1107" s="13">
        <f t="shared" si="214"/>
        <v>0.16125802701616088</v>
      </c>
      <c r="N1107" s="13">
        <f t="shared" si="210"/>
        <v>9.9979976750019739E-2</v>
      </c>
      <c r="O1107" s="13">
        <f t="shared" si="211"/>
        <v>9.9979976750019739E-2</v>
      </c>
      <c r="Q1107">
        <v>22.879393001596949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3.073953540560487</v>
      </c>
      <c r="G1108" s="13">
        <f t="shared" si="205"/>
        <v>0</v>
      </c>
      <c r="H1108" s="13">
        <f t="shared" si="206"/>
        <v>3.073953540560487</v>
      </c>
      <c r="I1108" s="16">
        <f t="shared" si="213"/>
        <v>3.0739866537808735</v>
      </c>
      <c r="J1108" s="13">
        <f t="shared" si="207"/>
        <v>3.0738249063862271</v>
      </c>
      <c r="K1108" s="13">
        <f t="shared" si="208"/>
        <v>1.6174739464647203E-4</v>
      </c>
      <c r="L1108" s="13">
        <f t="shared" si="209"/>
        <v>0</v>
      </c>
      <c r="M1108" s="13">
        <f t="shared" si="214"/>
        <v>6.1278050266141137E-2</v>
      </c>
      <c r="N1108" s="13">
        <f t="shared" si="210"/>
        <v>3.7992391165007508E-2</v>
      </c>
      <c r="O1108" s="13">
        <f t="shared" si="211"/>
        <v>3.7992391165007508E-2</v>
      </c>
      <c r="Q1108">
        <v>25.037601928998068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44.268737129631127</v>
      </c>
      <c r="G1109" s="13">
        <f t="shared" si="205"/>
        <v>0.77263400181803787</v>
      </c>
      <c r="H1109" s="13">
        <f t="shared" si="206"/>
        <v>43.496103127813086</v>
      </c>
      <c r="I1109" s="16">
        <f t="shared" si="213"/>
        <v>43.496264875207736</v>
      </c>
      <c r="J1109" s="13">
        <f t="shared" si="207"/>
        <v>43.082851401507043</v>
      </c>
      <c r="K1109" s="13">
        <f t="shared" si="208"/>
        <v>0.41341347370069315</v>
      </c>
      <c r="L1109" s="13">
        <f t="shared" si="209"/>
        <v>0</v>
      </c>
      <c r="M1109" s="13">
        <f t="shared" si="214"/>
        <v>2.3285659101133629E-2</v>
      </c>
      <c r="N1109" s="13">
        <f t="shared" si="210"/>
        <v>1.443710864270285E-2</v>
      </c>
      <c r="O1109" s="13">
        <f t="shared" si="211"/>
        <v>0.78707111046074074</v>
      </c>
      <c r="Q1109">
        <v>25.67617187096775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5.0872497049868066</v>
      </c>
      <c r="G1110" s="13">
        <f t="shared" si="205"/>
        <v>0</v>
      </c>
      <c r="H1110" s="13">
        <f t="shared" si="206"/>
        <v>5.0872497049868066</v>
      </c>
      <c r="I1110" s="16">
        <f t="shared" si="213"/>
        <v>5.5006631786874998</v>
      </c>
      <c r="J1110" s="13">
        <f t="shared" si="207"/>
        <v>5.4994253955747592</v>
      </c>
      <c r="K1110" s="13">
        <f t="shared" si="208"/>
        <v>1.2377831127405869E-3</v>
      </c>
      <c r="L1110" s="13">
        <f t="shared" si="209"/>
        <v>0</v>
      </c>
      <c r="M1110" s="13">
        <f t="shared" si="214"/>
        <v>8.8485504584307796E-3</v>
      </c>
      <c r="N1110" s="13">
        <f t="shared" si="210"/>
        <v>5.486101284227083E-3</v>
      </c>
      <c r="O1110" s="13">
        <f t="shared" si="211"/>
        <v>5.486101284227083E-3</v>
      </c>
      <c r="Q1110">
        <v>22.968751583597129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4.3785657684633339</v>
      </c>
      <c r="G1111" s="13">
        <f t="shared" si="205"/>
        <v>0</v>
      </c>
      <c r="H1111" s="13">
        <f t="shared" si="206"/>
        <v>4.3785657684633339</v>
      </c>
      <c r="I1111" s="16">
        <f t="shared" si="213"/>
        <v>4.3798035515760745</v>
      </c>
      <c r="J1111" s="13">
        <f t="shared" si="207"/>
        <v>4.3790522077678435</v>
      </c>
      <c r="K1111" s="13">
        <f t="shared" si="208"/>
        <v>7.5134380823094205E-4</v>
      </c>
      <c r="L1111" s="13">
        <f t="shared" si="209"/>
        <v>0</v>
      </c>
      <c r="M1111" s="13">
        <f t="shared" si="214"/>
        <v>3.3624491742036966E-3</v>
      </c>
      <c r="N1111" s="13">
        <f t="shared" si="210"/>
        <v>2.0847184880062918E-3</v>
      </c>
      <c r="O1111" s="13">
        <f t="shared" si="211"/>
        <v>2.0847184880062918E-3</v>
      </c>
      <c r="Q1111">
        <v>21.66211696280055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102.0228706939432</v>
      </c>
      <c r="G1112" s="13">
        <f t="shared" si="205"/>
        <v>10.438752885122666</v>
      </c>
      <c r="H1112" s="13">
        <f t="shared" si="206"/>
        <v>91.584117808820537</v>
      </c>
      <c r="I1112" s="16">
        <f t="shared" si="213"/>
        <v>91.584869152628769</v>
      </c>
      <c r="J1112" s="13">
        <f t="shared" si="207"/>
        <v>80.677138205009626</v>
      </c>
      <c r="K1112" s="13">
        <f t="shared" si="208"/>
        <v>10.907730947619143</v>
      </c>
      <c r="L1112" s="13">
        <f t="shared" si="209"/>
        <v>0</v>
      </c>
      <c r="M1112" s="13">
        <f t="shared" si="214"/>
        <v>1.2777306861974048E-3</v>
      </c>
      <c r="N1112" s="13">
        <f t="shared" si="210"/>
        <v>7.9219302544239099E-4</v>
      </c>
      <c r="O1112" s="13">
        <f t="shared" si="211"/>
        <v>10.439545078148107</v>
      </c>
      <c r="Q1112">
        <v>17.036832404136749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86.707103009473812</v>
      </c>
      <c r="G1113" s="13">
        <f t="shared" si="205"/>
        <v>7.8754033533995029</v>
      </c>
      <c r="H1113" s="13">
        <f t="shared" si="206"/>
        <v>78.831699656074306</v>
      </c>
      <c r="I1113" s="16">
        <f t="shared" si="213"/>
        <v>89.739430603693449</v>
      </c>
      <c r="J1113" s="13">
        <f t="shared" si="207"/>
        <v>71.959163927313611</v>
      </c>
      <c r="K1113" s="13">
        <f t="shared" si="208"/>
        <v>17.780266676379838</v>
      </c>
      <c r="L1113" s="13">
        <f t="shared" si="209"/>
        <v>0.42023858064221853</v>
      </c>
      <c r="M1113" s="13">
        <f t="shared" si="214"/>
        <v>0.42072411830297357</v>
      </c>
      <c r="N1113" s="13">
        <f t="shared" si="210"/>
        <v>0.26084895334784364</v>
      </c>
      <c r="O1113" s="13">
        <f t="shared" si="211"/>
        <v>8.1362523067473465</v>
      </c>
      <c r="Q1113">
        <v>12.025324651612911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264.63081569892978</v>
      </c>
      <c r="G1114" s="13">
        <f t="shared" si="205"/>
        <v>37.653908420921645</v>
      </c>
      <c r="H1114" s="13">
        <f t="shared" si="206"/>
        <v>226.97690727800813</v>
      </c>
      <c r="I1114" s="16">
        <f t="shared" si="213"/>
        <v>244.33693537374575</v>
      </c>
      <c r="J1114" s="13">
        <f t="shared" si="207"/>
        <v>100.83528247528042</v>
      </c>
      <c r="K1114" s="13">
        <f t="shared" si="208"/>
        <v>143.50165289846532</v>
      </c>
      <c r="L1114" s="13">
        <f t="shared" si="209"/>
        <v>76.98685359212692</v>
      </c>
      <c r="M1114" s="13">
        <f t="shared" si="214"/>
        <v>77.146728757082045</v>
      </c>
      <c r="N1114" s="13">
        <f t="shared" si="210"/>
        <v>47.830971829390869</v>
      </c>
      <c r="O1114" s="13">
        <f t="shared" si="211"/>
        <v>85.484880250312514</v>
      </c>
      <c r="Q1114">
        <v>10.777304053630941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36.469394650799998</v>
      </c>
      <c r="G1115" s="13">
        <f t="shared" si="205"/>
        <v>0</v>
      </c>
      <c r="H1115" s="13">
        <f t="shared" si="206"/>
        <v>36.469394650799998</v>
      </c>
      <c r="I1115" s="16">
        <f t="shared" si="213"/>
        <v>102.98419395713842</v>
      </c>
      <c r="J1115" s="13">
        <f t="shared" si="207"/>
        <v>78.742606647930344</v>
      </c>
      <c r="K1115" s="13">
        <f t="shared" si="208"/>
        <v>24.241587309208072</v>
      </c>
      <c r="L1115" s="13">
        <f t="shared" si="209"/>
        <v>4.3553005794464781</v>
      </c>
      <c r="M1115" s="13">
        <f t="shared" si="214"/>
        <v>33.671057507137654</v>
      </c>
      <c r="N1115" s="13">
        <f t="shared" si="210"/>
        <v>20.876055654425347</v>
      </c>
      <c r="O1115" s="13">
        <f t="shared" si="211"/>
        <v>20.876055654425347</v>
      </c>
      <c r="Q1115">
        <v>12.236810373939869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125.28577588364431</v>
      </c>
      <c r="G1116" s="13">
        <f t="shared" si="205"/>
        <v>14.332188614433715</v>
      </c>
      <c r="H1116" s="13">
        <f t="shared" si="206"/>
        <v>110.95358726921059</v>
      </c>
      <c r="I1116" s="16">
        <f t="shared" si="213"/>
        <v>130.83987399897217</v>
      </c>
      <c r="J1116" s="13">
        <f t="shared" si="207"/>
        <v>86.177733602529443</v>
      </c>
      <c r="K1116" s="13">
        <f t="shared" si="208"/>
        <v>44.662140396442723</v>
      </c>
      <c r="L1116" s="13">
        <f t="shared" si="209"/>
        <v>16.791789497806931</v>
      </c>
      <c r="M1116" s="13">
        <f t="shared" si="214"/>
        <v>29.586791350519238</v>
      </c>
      <c r="N1116" s="13">
        <f t="shared" si="210"/>
        <v>18.343810637321926</v>
      </c>
      <c r="O1116" s="13">
        <f t="shared" si="211"/>
        <v>32.675999251755641</v>
      </c>
      <c r="Q1116">
        <v>11.28255551233068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23.774948677573661</v>
      </c>
      <c r="G1117" s="13">
        <f t="shared" si="205"/>
        <v>0</v>
      </c>
      <c r="H1117" s="13">
        <f t="shared" si="206"/>
        <v>23.774948677573661</v>
      </c>
      <c r="I1117" s="16">
        <f t="shared" si="213"/>
        <v>51.645299576209453</v>
      </c>
      <c r="J1117" s="13">
        <f t="shared" si="207"/>
        <v>49.22501500826629</v>
      </c>
      <c r="K1117" s="13">
        <f t="shared" si="208"/>
        <v>2.4202845679431633</v>
      </c>
      <c r="L1117" s="13">
        <f t="shared" si="209"/>
        <v>0</v>
      </c>
      <c r="M1117" s="13">
        <f t="shared" si="214"/>
        <v>11.242980713197312</v>
      </c>
      <c r="N1117" s="13">
        <f t="shared" si="210"/>
        <v>6.9706480421823338</v>
      </c>
      <c r="O1117" s="13">
        <f t="shared" si="211"/>
        <v>6.9706480421823338</v>
      </c>
      <c r="Q1117">
        <v>16.375085297103649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12.7568009769347</v>
      </c>
      <c r="G1118" s="13">
        <f t="shared" si="205"/>
        <v>0</v>
      </c>
      <c r="H1118" s="13">
        <f t="shared" si="206"/>
        <v>12.7568009769347</v>
      </c>
      <c r="I1118" s="16">
        <f t="shared" si="213"/>
        <v>15.177085544877864</v>
      </c>
      <c r="J1118" s="13">
        <f t="shared" si="207"/>
        <v>15.153288186829403</v>
      </c>
      <c r="K1118" s="13">
        <f t="shared" si="208"/>
        <v>2.3797358048460282E-2</v>
      </c>
      <c r="L1118" s="13">
        <f t="shared" si="209"/>
        <v>0</v>
      </c>
      <c r="M1118" s="13">
        <f t="shared" si="214"/>
        <v>4.2723326710149783</v>
      </c>
      <c r="N1118" s="13">
        <f t="shared" si="210"/>
        <v>2.6488462560292865</v>
      </c>
      <c r="O1118" s="13">
        <f t="shared" si="211"/>
        <v>2.6488462560292865</v>
      </c>
      <c r="Q1118">
        <v>23.584208423633399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5.3245064169825076</v>
      </c>
      <c r="G1119" s="13">
        <f t="shared" si="205"/>
        <v>0</v>
      </c>
      <c r="H1119" s="13">
        <f t="shared" si="206"/>
        <v>5.3245064169825076</v>
      </c>
      <c r="I1119" s="16">
        <f t="shared" si="213"/>
        <v>5.3483037750309679</v>
      </c>
      <c r="J1119" s="13">
        <f t="shared" si="207"/>
        <v>5.3473702229538498</v>
      </c>
      <c r="K1119" s="13">
        <f t="shared" si="208"/>
        <v>9.3355207711809385E-4</v>
      </c>
      <c r="L1119" s="13">
        <f t="shared" si="209"/>
        <v>0</v>
      </c>
      <c r="M1119" s="13">
        <f t="shared" si="214"/>
        <v>1.6234864149856918</v>
      </c>
      <c r="N1119" s="13">
        <f t="shared" si="210"/>
        <v>1.0065615772911289</v>
      </c>
      <c r="O1119" s="13">
        <f t="shared" si="211"/>
        <v>1.0065615772911289</v>
      </c>
      <c r="Q1119">
        <v>24.379778941122211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12.751071140453529</v>
      </c>
      <c r="G1120" s="13">
        <f t="shared" si="205"/>
        <v>0</v>
      </c>
      <c r="H1120" s="13">
        <f t="shared" si="206"/>
        <v>12.751071140453529</v>
      </c>
      <c r="I1120" s="16">
        <f t="shared" si="213"/>
        <v>12.752004692530647</v>
      </c>
      <c r="J1120" s="13">
        <f t="shared" si="207"/>
        <v>12.740657384928722</v>
      </c>
      <c r="K1120" s="13">
        <f t="shared" si="208"/>
        <v>1.1347307601925039E-2</v>
      </c>
      <c r="L1120" s="13">
        <f t="shared" si="209"/>
        <v>0</v>
      </c>
      <c r="M1120" s="13">
        <f t="shared" si="214"/>
        <v>0.61692483769456286</v>
      </c>
      <c r="N1120" s="13">
        <f t="shared" si="210"/>
        <v>0.38249339937062898</v>
      </c>
      <c r="O1120" s="13">
        <f t="shared" si="211"/>
        <v>0.38249339937062898</v>
      </c>
      <c r="Q1120">
        <v>25.153936870967751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6.0166132666964636</v>
      </c>
      <c r="G1121" s="13">
        <f t="shared" si="205"/>
        <v>0</v>
      </c>
      <c r="H1121" s="13">
        <f t="shared" si="206"/>
        <v>6.0166132666964636</v>
      </c>
      <c r="I1121" s="16">
        <f t="shared" si="213"/>
        <v>6.0279605742983886</v>
      </c>
      <c r="J1121" s="13">
        <f t="shared" si="207"/>
        <v>6.0267406458195145</v>
      </c>
      <c r="K1121" s="13">
        <f t="shared" si="208"/>
        <v>1.2199284788740883E-3</v>
      </c>
      <c r="L1121" s="13">
        <f t="shared" si="209"/>
        <v>0</v>
      </c>
      <c r="M1121" s="13">
        <f t="shared" si="214"/>
        <v>0.23443143832393387</v>
      </c>
      <c r="N1121" s="13">
        <f t="shared" si="210"/>
        <v>0.145347491760839</v>
      </c>
      <c r="O1121" s="13">
        <f t="shared" si="211"/>
        <v>0.145347491760839</v>
      </c>
      <c r="Q1121">
        <v>25.034468529834349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59.752387808100167</v>
      </c>
      <c r="G1122" s="13">
        <f t="shared" si="205"/>
        <v>3.3640815566321143</v>
      </c>
      <c r="H1122" s="13">
        <f t="shared" si="206"/>
        <v>56.388306251468052</v>
      </c>
      <c r="I1122" s="16">
        <f t="shared" si="213"/>
        <v>56.389526179946927</v>
      </c>
      <c r="J1122" s="13">
        <f t="shared" si="207"/>
        <v>55.359000139843843</v>
      </c>
      <c r="K1122" s="13">
        <f t="shared" si="208"/>
        <v>1.0305260401030836</v>
      </c>
      <c r="L1122" s="13">
        <f t="shared" si="209"/>
        <v>0</v>
      </c>
      <c r="M1122" s="13">
        <f t="shared" si="214"/>
        <v>8.9083946563094873E-2</v>
      </c>
      <c r="N1122" s="13">
        <f t="shared" si="210"/>
        <v>5.5232046869118818E-2</v>
      </c>
      <c r="O1122" s="13">
        <f t="shared" si="211"/>
        <v>3.4193136035012333</v>
      </c>
      <c r="Q1122">
        <v>24.612409899862449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41.297895689665907</v>
      </c>
      <c r="G1123" s="13">
        <f t="shared" si="205"/>
        <v>0.2754140667258686</v>
      </c>
      <c r="H1123" s="13">
        <f t="shared" si="206"/>
        <v>41.022481622940042</v>
      </c>
      <c r="I1123" s="16">
        <f t="shared" si="213"/>
        <v>42.053007663043125</v>
      </c>
      <c r="J1123" s="13">
        <f t="shared" si="207"/>
        <v>41.157839738817259</v>
      </c>
      <c r="K1123" s="13">
        <f t="shared" si="208"/>
        <v>0.89516792422586633</v>
      </c>
      <c r="L1123" s="13">
        <f t="shared" si="209"/>
        <v>0</v>
      </c>
      <c r="M1123" s="13">
        <f t="shared" si="214"/>
        <v>3.3851899693976055E-2</v>
      </c>
      <c r="N1123" s="13">
        <f t="shared" si="210"/>
        <v>2.0988177810265154E-2</v>
      </c>
      <c r="O1123" s="13">
        <f t="shared" si="211"/>
        <v>0.29640224453613373</v>
      </c>
      <c r="Q1123">
        <v>19.336938169249962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63.099188250831382</v>
      </c>
      <c r="G1124" s="13">
        <f t="shared" si="205"/>
        <v>3.9242245102462054</v>
      </c>
      <c r="H1124" s="13">
        <f t="shared" si="206"/>
        <v>59.174963740585177</v>
      </c>
      <c r="I1124" s="16">
        <f t="shared" si="213"/>
        <v>60.070131664811043</v>
      </c>
      <c r="J1124" s="13">
        <f t="shared" si="207"/>
        <v>54.774321550096289</v>
      </c>
      <c r="K1124" s="13">
        <f t="shared" si="208"/>
        <v>5.2958101147147545</v>
      </c>
      <c r="L1124" s="13">
        <f t="shared" si="209"/>
        <v>0</v>
      </c>
      <c r="M1124" s="13">
        <f t="shared" si="214"/>
        <v>1.2863721883710901E-2</v>
      </c>
      <c r="N1124" s="13">
        <f t="shared" si="210"/>
        <v>7.9755075679007591E-3</v>
      </c>
      <c r="O1124" s="13">
        <f t="shared" si="211"/>
        <v>3.9322000178141061</v>
      </c>
      <c r="Q1124">
        <v>13.522794600582881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82.780345970600294</v>
      </c>
      <c r="G1125" s="13">
        <f t="shared" si="205"/>
        <v>7.2181949767672355</v>
      </c>
      <c r="H1125" s="13">
        <f t="shared" si="206"/>
        <v>75.562150993833058</v>
      </c>
      <c r="I1125" s="16">
        <f t="shared" si="213"/>
        <v>80.857961108547812</v>
      </c>
      <c r="J1125" s="13">
        <f t="shared" si="207"/>
        <v>66.511505238734401</v>
      </c>
      <c r="K1125" s="13">
        <f t="shared" si="208"/>
        <v>14.346455869813411</v>
      </c>
      <c r="L1125" s="13">
        <f t="shared" si="209"/>
        <v>0</v>
      </c>
      <c r="M1125" s="13">
        <f t="shared" si="214"/>
        <v>4.888214315810142E-3</v>
      </c>
      <c r="N1125" s="13">
        <f t="shared" si="210"/>
        <v>3.0306928758022881E-3</v>
      </c>
      <c r="O1125" s="13">
        <f t="shared" si="211"/>
        <v>7.2212256696430375</v>
      </c>
      <c r="Q1125">
        <v>11.59369465161291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19.51092971617194</v>
      </c>
      <c r="G1126" s="13">
        <f t="shared" si="205"/>
        <v>0</v>
      </c>
      <c r="H1126" s="13">
        <f t="shared" si="206"/>
        <v>19.51092971617194</v>
      </c>
      <c r="I1126" s="16">
        <f t="shared" si="213"/>
        <v>33.857385585985355</v>
      </c>
      <c r="J1126" s="13">
        <f t="shared" si="207"/>
        <v>32.449130156035956</v>
      </c>
      <c r="K1126" s="13">
        <f t="shared" si="208"/>
        <v>1.4082554299493992</v>
      </c>
      <c r="L1126" s="13">
        <f t="shared" si="209"/>
        <v>0</v>
      </c>
      <c r="M1126" s="13">
        <f t="shared" si="214"/>
        <v>1.8575214400078539E-3</v>
      </c>
      <c r="N1126" s="13">
        <f t="shared" si="210"/>
        <v>1.1516632928048694E-3</v>
      </c>
      <c r="O1126" s="13">
        <f t="shared" si="211"/>
        <v>1.1516632928048694E-3</v>
      </c>
      <c r="Q1126">
        <v>11.17391007797238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21.370884950743509</v>
      </c>
      <c r="G1127" s="13">
        <f t="shared" si="205"/>
        <v>0</v>
      </c>
      <c r="H1127" s="13">
        <f t="shared" si="206"/>
        <v>21.370884950743509</v>
      </c>
      <c r="I1127" s="16">
        <f t="shared" si="213"/>
        <v>22.779140380692908</v>
      </c>
      <c r="J1127" s="13">
        <f t="shared" si="207"/>
        <v>22.557221469666164</v>
      </c>
      <c r="K1127" s="13">
        <f t="shared" si="208"/>
        <v>0.22191891102674433</v>
      </c>
      <c r="L1127" s="13">
        <f t="shared" si="209"/>
        <v>0</v>
      </c>
      <c r="M1127" s="13">
        <f t="shared" si="214"/>
        <v>7.0585814720298457E-4</v>
      </c>
      <c r="N1127" s="13">
        <f t="shared" si="210"/>
        <v>4.3763205126585042E-4</v>
      </c>
      <c r="O1127" s="13">
        <f t="shared" si="211"/>
        <v>4.3763205126585042E-4</v>
      </c>
      <c r="Q1127">
        <v>16.31278807331028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51.974511660867222</v>
      </c>
      <c r="G1128" s="13">
        <f t="shared" si="205"/>
        <v>2.0623240743723503</v>
      </c>
      <c r="H1128" s="13">
        <f t="shared" si="206"/>
        <v>49.912187586494873</v>
      </c>
      <c r="I1128" s="16">
        <f t="shared" si="213"/>
        <v>50.134106497521614</v>
      </c>
      <c r="J1128" s="13">
        <f t="shared" si="207"/>
        <v>48.065432258654589</v>
      </c>
      <c r="K1128" s="13">
        <f t="shared" si="208"/>
        <v>2.0686742388670254</v>
      </c>
      <c r="L1128" s="13">
        <f t="shared" si="209"/>
        <v>0</v>
      </c>
      <c r="M1128" s="13">
        <f t="shared" si="214"/>
        <v>2.6822609593713415E-4</v>
      </c>
      <c r="N1128" s="13">
        <f t="shared" si="210"/>
        <v>1.6630017948102317E-4</v>
      </c>
      <c r="O1128" s="13">
        <f t="shared" si="211"/>
        <v>2.0624903745518313</v>
      </c>
      <c r="Q1128">
        <v>16.920840487341732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141.65520726508009</v>
      </c>
      <c r="G1129" s="13">
        <f t="shared" si="205"/>
        <v>17.071886364532592</v>
      </c>
      <c r="H1129" s="13">
        <f t="shared" si="206"/>
        <v>124.58332090054751</v>
      </c>
      <c r="I1129" s="16">
        <f t="shared" si="213"/>
        <v>126.65199513941454</v>
      </c>
      <c r="J1129" s="13">
        <f t="shared" si="207"/>
        <v>98.875952948723324</v>
      </c>
      <c r="K1129" s="13">
        <f t="shared" si="208"/>
        <v>27.776042190691214</v>
      </c>
      <c r="L1129" s="13">
        <f t="shared" si="209"/>
        <v>6.5078480044958091</v>
      </c>
      <c r="M1129" s="13">
        <f t="shared" si="214"/>
        <v>6.5079499304122645</v>
      </c>
      <c r="N1129" s="13">
        <f t="shared" si="210"/>
        <v>4.0349289568556044</v>
      </c>
      <c r="O1129" s="13">
        <f t="shared" si="211"/>
        <v>21.106815321388197</v>
      </c>
      <c r="Q1129">
        <v>15.976721342091111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5.8806687912982714</v>
      </c>
      <c r="G1130" s="13">
        <f t="shared" si="205"/>
        <v>0</v>
      </c>
      <c r="H1130" s="13">
        <f t="shared" si="206"/>
        <v>5.8806687912982714</v>
      </c>
      <c r="I1130" s="16">
        <f t="shared" si="213"/>
        <v>27.148862977493675</v>
      </c>
      <c r="J1130" s="13">
        <f t="shared" si="207"/>
        <v>27.007107234502232</v>
      </c>
      <c r="K1130" s="13">
        <f t="shared" si="208"/>
        <v>0.14175574299144245</v>
      </c>
      <c r="L1130" s="13">
        <f t="shared" si="209"/>
        <v>0</v>
      </c>
      <c r="M1130" s="13">
        <f t="shared" si="214"/>
        <v>2.4730209735566602</v>
      </c>
      <c r="N1130" s="13">
        <f t="shared" si="210"/>
        <v>1.5332730036051292</v>
      </c>
      <c r="O1130" s="13">
        <f t="shared" si="211"/>
        <v>1.5332730036051292</v>
      </c>
      <c r="Q1130">
        <v>23.261000404329479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3.4899490323654079</v>
      </c>
      <c r="G1131" s="13">
        <f t="shared" si="205"/>
        <v>0</v>
      </c>
      <c r="H1131" s="13">
        <f t="shared" si="206"/>
        <v>3.4899490323654079</v>
      </c>
      <c r="I1131" s="16">
        <f t="shared" si="213"/>
        <v>3.6317047753568503</v>
      </c>
      <c r="J1131" s="13">
        <f t="shared" si="207"/>
        <v>3.6313789451386378</v>
      </c>
      <c r="K1131" s="13">
        <f t="shared" si="208"/>
        <v>3.2583021821253055E-4</v>
      </c>
      <c r="L1131" s="13">
        <f t="shared" si="209"/>
        <v>0</v>
      </c>
      <c r="M1131" s="13">
        <f t="shared" si="214"/>
        <v>0.93974796995153098</v>
      </c>
      <c r="N1131" s="13">
        <f t="shared" si="210"/>
        <v>0.58264374136994923</v>
      </c>
      <c r="O1131" s="13">
        <f t="shared" si="211"/>
        <v>0.58264374136994923</v>
      </c>
      <c r="Q1131">
        <v>23.605013231909719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12.352610580377119</v>
      </c>
      <c r="G1132" s="13">
        <f t="shared" si="205"/>
        <v>0</v>
      </c>
      <c r="H1132" s="13">
        <f t="shared" si="206"/>
        <v>12.352610580377119</v>
      </c>
      <c r="I1132" s="16">
        <f t="shared" si="213"/>
        <v>12.352936410595332</v>
      </c>
      <c r="J1132" s="13">
        <f t="shared" si="207"/>
        <v>12.344400772760606</v>
      </c>
      <c r="K1132" s="13">
        <f t="shared" si="208"/>
        <v>8.5356378347256623E-3</v>
      </c>
      <c r="L1132" s="13">
        <f t="shared" si="209"/>
        <v>0</v>
      </c>
      <c r="M1132" s="13">
        <f t="shared" si="214"/>
        <v>0.35710422858158175</v>
      </c>
      <c r="N1132" s="13">
        <f t="shared" si="210"/>
        <v>0.22140462172058067</v>
      </c>
      <c r="O1132" s="13">
        <f t="shared" si="211"/>
        <v>0.22140462172058067</v>
      </c>
      <c r="Q1132">
        <v>26.52433933743503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62.347455273095619</v>
      </c>
      <c r="G1133" s="13">
        <f t="shared" si="205"/>
        <v>3.7984094406944644</v>
      </c>
      <c r="H1133" s="13">
        <f t="shared" si="206"/>
        <v>58.549045832401156</v>
      </c>
      <c r="I1133" s="16">
        <f t="shared" si="213"/>
        <v>58.557581470235881</v>
      </c>
      <c r="J1133" s="13">
        <f t="shared" si="207"/>
        <v>57.543759741546381</v>
      </c>
      <c r="K1133" s="13">
        <f t="shared" si="208"/>
        <v>1.0138217286894999</v>
      </c>
      <c r="L1133" s="13">
        <f t="shared" si="209"/>
        <v>0</v>
      </c>
      <c r="M1133" s="13">
        <f t="shared" si="214"/>
        <v>0.13569960686100108</v>
      </c>
      <c r="N1133" s="13">
        <f t="shared" si="210"/>
        <v>8.4133756253820663E-2</v>
      </c>
      <c r="O1133" s="13">
        <f t="shared" si="211"/>
        <v>3.8825431969482849</v>
      </c>
      <c r="Q1133">
        <v>25.55406187096775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12.72920824218588</v>
      </c>
      <c r="G1134" s="13">
        <f t="shared" si="205"/>
        <v>0</v>
      </c>
      <c r="H1134" s="13">
        <f t="shared" si="206"/>
        <v>12.72920824218588</v>
      </c>
      <c r="I1134" s="16">
        <f t="shared" si="213"/>
        <v>13.74302997087538</v>
      </c>
      <c r="J1134" s="13">
        <f t="shared" si="207"/>
        <v>13.72561995267008</v>
      </c>
      <c r="K1134" s="13">
        <f t="shared" si="208"/>
        <v>1.7410018205300304E-2</v>
      </c>
      <c r="L1134" s="13">
        <f t="shared" si="209"/>
        <v>0</v>
      </c>
      <c r="M1134" s="13">
        <f t="shared" si="214"/>
        <v>5.1565850607180413E-2</v>
      </c>
      <c r="N1134" s="13">
        <f t="shared" si="210"/>
        <v>3.1970827376451856E-2</v>
      </c>
      <c r="O1134" s="13">
        <f t="shared" si="211"/>
        <v>3.1970827376451856E-2</v>
      </c>
      <c r="Q1134">
        <v>23.69267769757705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84.099949933246364</v>
      </c>
      <c r="G1135" s="13">
        <f t="shared" si="205"/>
        <v>7.4390527404390427</v>
      </c>
      <c r="H1135" s="13">
        <f t="shared" si="206"/>
        <v>76.660897192807326</v>
      </c>
      <c r="I1135" s="16">
        <f t="shared" si="213"/>
        <v>76.678307211012623</v>
      </c>
      <c r="J1135" s="13">
        <f t="shared" si="207"/>
        <v>70.353875068420095</v>
      </c>
      <c r="K1135" s="13">
        <f t="shared" si="208"/>
        <v>6.3244321425925278</v>
      </c>
      <c r="L1135" s="13">
        <f t="shared" si="209"/>
        <v>0</v>
      </c>
      <c r="M1135" s="13">
        <f t="shared" si="214"/>
        <v>1.9595023230728557E-2</v>
      </c>
      <c r="N1135" s="13">
        <f t="shared" si="210"/>
        <v>1.2148914403051705E-2</v>
      </c>
      <c r="O1135" s="13">
        <f t="shared" si="211"/>
        <v>7.4512016548420945</v>
      </c>
      <c r="Q1135">
        <v>17.563696236043011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8.6324325444497596</v>
      </c>
      <c r="G1136" s="13">
        <f t="shared" si="205"/>
        <v>0</v>
      </c>
      <c r="H1136" s="13">
        <f t="shared" si="206"/>
        <v>8.6324325444497596</v>
      </c>
      <c r="I1136" s="16">
        <f t="shared" si="213"/>
        <v>14.956864687042287</v>
      </c>
      <c r="J1136" s="13">
        <f t="shared" si="207"/>
        <v>14.905843360677931</v>
      </c>
      <c r="K1136" s="13">
        <f t="shared" si="208"/>
        <v>5.1021326364356412E-2</v>
      </c>
      <c r="L1136" s="13">
        <f t="shared" si="209"/>
        <v>0</v>
      </c>
      <c r="M1136" s="13">
        <f t="shared" si="214"/>
        <v>7.4461088276768523E-3</v>
      </c>
      <c r="N1136" s="13">
        <f t="shared" si="210"/>
        <v>4.6165874731596487E-3</v>
      </c>
      <c r="O1136" s="13">
        <f t="shared" si="211"/>
        <v>4.6165874731596487E-3</v>
      </c>
      <c r="Q1136">
        <v>17.857652083161309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86.358775754895575</v>
      </c>
      <c r="G1137" s="13">
        <f t="shared" si="205"/>
        <v>7.8171049694526804</v>
      </c>
      <c r="H1137" s="13">
        <f t="shared" si="206"/>
        <v>78.541670785442889</v>
      </c>
      <c r="I1137" s="16">
        <f t="shared" si="213"/>
        <v>78.592692111807253</v>
      </c>
      <c r="J1137" s="13">
        <f t="shared" si="207"/>
        <v>69.564896947367473</v>
      </c>
      <c r="K1137" s="13">
        <f t="shared" si="208"/>
        <v>9.0277951644397803</v>
      </c>
      <c r="L1137" s="13">
        <f t="shared" si="209"/>
        <v>0</v>
      </c>
      <c r="M1137" s="13">
        <f t="shared" si="214"/>
        <v>2.8295213545172036E-3</v>
      </c>
      <c r="N1137" s="13">
        <f t="shared" si="210"/>
        <v>1.7543032398006661E-3</v>
      </c>
      <c r="O1137" s="13">
        <f t="shared" si="211"/>
        <v>7.8188592726924808</v>
      </c>
      <c r="Q1137">
        <v>15.164676651612901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51.965453349003731</v>
      </c>
      <c r="G1138" s="13">
        <f t="shared" si="205"/>
        <v>2.0608080145866547</v>
      </c>
      <c r="H1138" s="13">
        <f t="shared" si="206"/>
        <v>49.904645334417076</v>
      </c>
      <c r="I1138" s="16">
        <f t="shared" si="213"/>
        <v>58.932440498856856</v>
      </c>
      <c r="J1138" s="13">
        <f t="shared" si="207"/>
        <v>54.129673084588994</v>
      </c>
      <c r="K1138" s="13">
        <f t="shared" si="208"/>
        <v>4.802767414267862</v>
      </c>
      <c r="L1138" s="13">
        <f t="shared" si="209"/>
        <v>0</v>
      </c>
      <c r="M1138" s="13">
        <f t="shared" si="214"/>
        <v>1.0752181147165374E-3</v>
      </c>
      <c r="N1138" s="13">
        <f t="shared" si="210"/>
        <v>6.6663523112425326E-4</v>
      </c>
      <c r="O1138" s="13">
        <f t="shared" si="211"/>
        <v>2.0614746498177792</v>
      </c>
      <c r="Q1138">
        <v>13.895908442690279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49.311686547581928</v>
      </c>
      <c r="G1139" s="13">
        <f t="shared" si="205"/>
        <v>1.6166558161549032</v>
      </c>
      <c r="H1139" s="13">
        <f t="shared" si="206"/>
        <v>47.695030731427025</v>
      </c>
      <c r="I1139" s="16">
        <f t="shared" si="213"/>
        <v>52.497798145694887</v>
      </c>
      <c r="J1139" s="13">
        <f t="shared" si="207"/>
        <v>49.819404907784431</v>
      </c>
      <c r="K1139" s="13">
        <f t="shared" si="208"/>
        <v>2.6783932379104556</v>
      </c>
      <c r="L1139" s="13">
        <f t="shared" si="209"/>
        <v>0</v>
      </c>
      <c r="M1139" s="13">
        <f t="shared" si="214"/>
        <v>4.0858288359228419E-4</v>
      </c>
      <c r="N1139" s="13">
        <f t="shared" si="210"/>
        <v>2.5332138782721618E-4</v>
      </c>
      <c r="O1139" s="13">
        <f t="shared" si="211"/>
        <v>1.6169091375427305</v>
      </c>
      <c r="Q1139">
        <v>15.95571175545377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90.239660070126803</v>
      </c>
      <c r="G1140" s="13">
        <f t="shared" si="205"/>
        <v>8.4666357795998817</v>
      </c>
      <c r="H1140" s="13">
        <f t="shared" si="206"/>
        <v>81.773024290526919</v>
      </c>
      <c r="I1140" s="16">
        <f t="shared" si="213"/>
        <v>84.451417528437375</v>
      </c>
      <c r="J1140" s="13">
        <f t="shared" si="207"/>
        <v>73.996247501030822</v>
      </c>
      <c r="K1140" s="13">
        <f t="shared" si="208"/>
        <v>10.455170027406552</v>
      </c>
      <c r="L1140" s="13">
        <f t="shared" si="209"/>
        <v>0</v>
      </c>
      <c r="M1140" s="13">
        <f t="shared" si="214"/>
        <v>1.5526149576506801E-4</v>
      </c>
      <c r="N1140" s="13">
        <f t="shared" si="210"/>
        <v>9.6262127374342161E-5</v>
      </c>
      <c r="O1140" s="13">
        <f t="shared" si="211"/>
        <v>8.4667320417272567</v>
      </c>
      <c r="Q1140">
        <v>15.54698726961354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58.052129977454243</v>
      </c>
      <c r="G1141" s="13">
        <f t="shared" si="205"/>
        <v>3.07951501032609</v>
      </c>
      <c r="H1141" s="13">
        <f t="shared" si="206"/>
        <v>54.972614967128152</v>
      </c>
      <c r="I1141" s="16">
        <f t="shared" si="213"/>
        <v>65.427784994534704</v>
      </c>
      <c r="J1141" s="13">
        <f t="shared" si="207"/>
        <v>61.034862407571325</v>
      </c>
      <c r="K1141" s="13">
        <f t="shared" si="208"/>
        <v>4.3929225869633797</v>
      </c>
      <c r="L1141" s="13">
        <f t="shared" si="209"/>
        <v>0</v>
      </c>
      <c r="M1141" s="13">
        <f t="shared" si="214"/>
        <v>5.8999368390725852E-5</v>
      </c>
      <c r="N1141" s="13">
        <f t="shared" si="210"/>
        <v>3.6579608402250031E-5</v>
      </c>
      <c r="O1141" s="13">
        <f t="shared" si="211"/>
        <v>3.0795515899344923</v>
      </c>
      <c r="Q1141">
        <v>16.950831512977569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39.146797782149079</v>
      </c>
      <c r="G1142" s="13">
        <f t="shared" si="205"/>
        <v>0</v>
      </c>
      <c r="H1142" s="13">
        <f t="shared" si="206"/>
        <v>39.146797782149079</v>
      </c>
      <c r="I1142" s="16">
        <f t="shared" si="213"/>
        <v>43.539720369112459</v>
      </c>
      <c r="J1142" s="13">
        <f t="shared" si="207"/>
        <v>42.954767627180345</v>
      </c>
      <c r="K1142" s="13">
        <f t="shared" si="208"/>
        <v>0.58495274193211344</v>
      </c>
      <c r="L1142" s="13">
        <f t="shared" si="209"/>
        <v>0</v>
      </c>
      <c r="M1142" s="13">
        <f t="shared" si="214"/>
        <v>2.2419759988475821E-5</v>
      </c>
      <c r="N1142" s="13">
        <f t="shared" si="210"/>
        <v>1.3900251192855008E-5</v>
      </c>
      <c r="O1142" s="13">
        <f t="shared" si="211"/>
        <v>1.3900251192855008E-5</v>
      </c>
      <c r="Q1142">
        <v>23.169468868875999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5.9676837613197966</v>
      </c>
      <c r="G1143" s="13">
        <f t="shared" si="205"/>
        <v>0</v>
      </c>
      <c r="H1143" s="13">
        <f t="shared" si="206"/>
        <v>5.9676837613197966</v>
      </c>
      <c r="I1143" s="16">
        <f t="shared" si="213"/>
        <v>6.55263650325191</v>
      </c>
      <c r="J1143" s="13">
        <f t="shared" si="207"/>
        <v>6.5507697626738555</v>
      </c>
      <c r="K1143" s="13">
        <f t="shared" si="208"/>
        <v>1.866740578054582E-3</v>
      </c>
      <c r="L1143" s="13">
        <f t="shared" si="209"/>
        <v>0</v>
      </c>
      <c r="M1143" s="13">
        <f t="shared" si="214"/>
        <v>8.5195087956208126E-6</v>
      </c>
      <c r="N1143" s="13">
        <f t="shared" si="210"/>
        <v>5.2820954532849039E-6</v>
      </c>
      <c r="O1143" s="13">
        <f t="shared" si="211"/>
        <v>5.2820954532849039E-6</v>
      </c>
      <c r="Q1143">
        <v>23.78063849066158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11.419299991810661</v>
      </c>
      <c r="G1144" s="13">
        <f t="shared" si="205"/>
        <v>0</v>
      </c>
      <c r="H1144" s="13">
        <f t="shared" si="206"/>
        <v>11.419299991810661</v>
      </c>
      <c r="I1144" s="16">
        <f t="shared" si="213"/>
        <v>11.421166732388716</v>
      </c>
      <c r="J1144" s="13">
        <f t="shared" si="207"/>
        <v>11.414314889709583</v>
      </c>
      <c r="K1144" s="13">
        <f t="shared" si="208"/>
        <v>6.8518426791328579E-3</v>
      </c>
      <c r="L1144" s="13">
        <f t="shared" si="209"/>
        <v>0</v>
      </c>
      <c r="M1144" s="13">
        <f t="shared" si="214"/>
        <v>3.2374133423359087E-6</v>
      </c>
      <c r="N1144" s="13">
        <f t="shared" si="210"/>
        <v>2.0071962722482633E-6</v>
      </c>
      <c r="O1144" s="13">
        <f t="shared" si="211"/>
        <v>2.0071962722482633E-6</v>
      </c>
      <c r="Q1144">
        <v>26.41248263077739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38.708687986635447</v>
      </c>
      <c r="G1145" s="13">
        <f t="shared" si="205"/>
        <v>0</v>
      </c>
      <c r="H1145" s="13">
        <f t="shared" si="206"/>
        <v>38.708687986635447</v>
      </c>
      <c r="I1145" s="16">
        <f t="shared" si="213"/>
        <v>38.715539829314579</v>
      </c>
      <c r="J1145" s="13">
        <f t="shared" si="207"/>
        <v>38.455450384406774</v>
      </c>
      <c r="K1145" s="13">
        <f t="shared" si="208"/>
        <v>0.2600894449078055</v>
      </c>
      <c r="L1145" s="13">
        <f t="shared" si="209"/>
        <v>0</v>
      </c>
      <c r="M1145" s="13">
        <f t="shared" si="214"/>
        <v>1.2302170700876454E-6</v>
      </c>
      <c r="N1145" s="13">
        <f t="shared" si="210"/>
        <v>7.6273458345434022E-7</v>
      </c>
      <c r="O1145" s="13">
        <f t="shared" si="211"/>
        <v>7.6273458345434022E-7</v>
      </c>
      <c r="Q1145">
        <v>26.532957870967749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4.3142383154290487</v>
      </c>
      <c r="G1146" s="13">
        <f t="shared" si="205"/>
        <v>0</v>
      </c>
      <c r="H1146" s="13">
        <f t="shared" si="206"/>
        <v>4.3142383154290487</v>
      </c>
      <c r="I1146" s="16">
        <f t="shared" si="213"/>
        <v>4.5743277603368542</v>
      </c>
      <c r="J1146" s="13">
        <f t="shared" si="207"/>
        <v>4.5737051630371441</v>
      </c>
      <c r="K1146" s="13">
        <f t="shared" si="208"/>
        <v>6.2259729971003708E-4</v>
      </c>
      <c r="L1146" s="13">
        <f t="shared" si="209"/>
        <v>0</v>
      </c>
      <c r="M1146" s="13">
        <f t="shared" si="214"/>
        <v>4.6748248663330522E-7</v>
      </c>
      <c r="N1146" s="13">
        <f t="shared" si="210"/>
        <v>2.8983914171264923E-7</v>
      </c>
      <c r="O1146" s="13">
        <f t="shared" si="211"/>
        <v>2.8983914171264923E-7</v>
      </c>
      <c r="Q1146">
        <v>23.923715063404831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12.492831592245841</v>
      </c>
      <c r="G1147" s="13">
        <f t="shared" si="205"/>
        <v>0</v>
      </c>
      <c r="H1147" s="13">
        <f t="shared" si="206"/>
        <v>12.492831592245841</v>
      </c>
      <c r="I1147" s="16">
        <f t="shared" si="213"/>
        <v>12.493454189545551</v>
      </c>
      <c r="J1147" s="13">
        <f t="shared" si="207"/>
        <v>12.474208795582427</v>
      </c>
      <c r="K1147" s="13">
        <f t="shared" si="208"/>
        <v>1.9245393963123192E-2</v>
      </c>
      <c r="L1147" s="13">
        <f t="shared" si="209"/>
        <v>0</v>
      </c>
      <c r="M1147" s="13">
        <f t="shared" si="214"/>
        <v>1.7764334492065599E-7</v>
      </c>
      <c r="N1147" s="13">
        <f t="shared" si="210"/>
        <v>1.1013887385080671E-7</v>
      </c>
      <c r="O1147" s="13">
        <f t="shared" si="211"/>
        <v>1.1013887385080671E-7</v>
      </c>
      <c r="Q1147">
        <v>20.95078333527913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53.819302419221778</v>
      </c>
      <c r="G1148" s="13">
        <f t="shared" si="205"/>
        <v>2.3710806201738741</v>
      </c>
      <c r="H1148" s="13">
        <f t="shared" si="206"/>
        <v>51.4482217990479</v>
      </c>
      <c r="I1148" s="16">
        <f t="shared" si="213"/>
        <v>51.467467193011025</v>
      </c>
      <c r="J1148" s="13">
        <f t="shared" si="207"/>
        <v>49.08394453439346</v>
      </c>
      <c r="K1148" s="13">
        <f t="shared" si="208"/>
        <v>2.3835226586175651</v>
      </c>
      <c r="L1148" s="13">
        <f t="shared" si="209"/>
        <v>0</v>
      </c>
      <c r="M1148" s="13">
        <f t="shared" si="214"/>
        <v>6.7504471069849283E-8</v>
      </c>
      <c r="N1148" s="13">
        <f t="shared" si="210"/>
        <v>4.1852772063306552E-8</v>
      </c>
      <c r="O1148" s="13">
        <f t="shared" si="211"/>
        <v>2.371080662026646</v>
      </c>
      <c r="Q1148">
        <v>16.416624220072109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7.8344892781443853</v>
      </c>
      <c r="G1149" s="13">
        <f t="shared" si="205"/>
        <v>0</v>
      </c>
      <c r="H1149" s="13">
        <f t="shared" si="206"/>
        <v>7.8344892781443853</v>
      </c>
      <c r="I1149" s="16">
        <f t="shared" si="213"/>
        <v>10.21801193676195</v>
      </c>
      <c r="J1149" s="13">
        <f t="shared" si="207"/>
        <v>10.186355394871686</v>
      </c>
      <c r="K1149" s="13">
        <f t="shared" si="208"/>
        <v>3.1656541890264123E-2</v>
      </c>
      <c r="L1149" s="13">
        <f t="shared" si="209"/>
        <v>0</v>
      </c>
      <c r="M1149" s="13">
        <f t="shared" si="214"/>
        <v>2.5651699006542731E-8</v>
      </c>
      <c r="N1149" s="13">
        <f t="shared" si="210"/>
        <v>1.5904053384056493E-8</v>
      </c>
      <c r="O1149" s="13">
        <f t="shared" si="211"/>
        <v>1.5904053384056493E-8</v>
      </c>
      <c r="Q1149">
        <v>13.08969560012091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85.528480707758689</v>
      </c>
      <c r="G1150" s="13">
        <f t="shared" si="205"/>
        <v>7.6781412254133539</v>
      </c>
      <c r="H1150" s="13">
        <f t="shared" si="206"/>
        <v>77.850339482345333</v>
      </c>
      <c r="I1150" s="16">
        <f t="shared" si="213"/>
        <v>77.881996024235605</v>
      </c>
      <c r="J1150" s="13">
        <f t="shared" si="207"/>
        <v>66.166818502813314</v>
      </c>
      <c r="K1150" s="13">
        <f t="shared" si="208"/>
        <v>11.715177521422291</v>
      </c>
      <c r="L1150" s="13">
        <f t="shared" si="209"/>
        <v>0</v>
      </c>
      <c r="M1150" s="13">
        <f t="shared" si="214"/>
        <v>9.7476456224862384E-9</v>
      </c>
      <c r="N1150" s="13">
        <f t="shared" si="210"/>
        <v>6.0435402859414675E-9</v>
      </c>
      <c r="O1150" s="13">
        <f t="shared" si="211"/>
        <v>7.6781412314568938</v>
      </c>
      <c r="Q1150">
        <v>12.6238588516129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70.876858502529188</v>
      </c>
      <c r="G1151" s="13">
        <f t="shared" si="205"/>
        <v>5.2259475324492195</v>
      </c>
      <c r="H1151" s="13">
        <f t="shared" si="206"/>
        <v>65.650910970079963</v>
      </c>
      <c r="I1151" s="16">
        <f t="shared" si="213"/>
        <v>77.366088491502254</v>
      </c>
      <c r="J1151" s="13">
        <f t="shared" si="207"/>
        <v>64.615558084292815</v>
      </c>
      <c r="K1151" s="13">
        <f t="shared" si="208"/>
        <v>12.750530407209439</v>
      </c>
      <c r="L1151" s="13">
        <f t="shared" si="209"/>
        <v>0</v>
      </c>
      <c r="M1151" s="13">
        <f t="shared" si="214"/>
        <v>3.7041053365447709E-9</v>
      </c>
      <c r="N1151" s="13">
        <f t="shared" si="210"/>
        <v>2.2965453086577579E-9</v>
      </c>
      <c r="O1151" s="13">
        <f t="shared" si="211"/>
        <v>5.2259475347457647</v>
      </c>
      <c r="Q1151">
        <v>11.66053999149937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81.681162920245754</v>
      </c>
      <c r="G1152" s="13">
        <f t="shared" si="205"/>
        <v>7.0342283343206109</v>
      </c>
      <c r="H1152" s="13">
        <f t="shared" si="206"/>
        <v>74.646934585925138</v>
      </c>
      <c r="I1152" s="16">
        <f t="shared" si="213"/>
        <v>87.397464993134577</v>
      </c>
      <c r="J1152" s="13">
        <f t="shared" si="207"/>
        <v>74.171255304172178</v>
      </c>
      <c r="K1152" s="13">
        <f t="shared" si="208"/>
        <v>13.226209688962399</v>
      </c>
      <c r="L1152" s="13">
        <f t="shared" si="209"/>
        <v>0</v>
      </c>
      <c r="M1152" s="13">
        <f t="shared" si="214"/>
        <v>1.407560027887013E-9</v>
      </c>
      <c r="N1152" s="13">
        <f t="shared" si="210"/>
        <v>8.7268721728994811E-10</v>
      </c>
      <c r="O1152" s="13">
        <f t="shared" si="211"/>
        <v>7.0342283351932977</v>
      </c>
      <c r="Q1152">
        <v>14.243992434058169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40.317012426963913</v>
      </c>
      <c r="G1153" s="13">
        <f t="shared" si="205"/>
        <v>0.11124686963056001</v>
      </c>
      <c r="H1153" s="13">
        <f t="shared" si="206"/>
        <v>40.205765557333351</v>
      </c>
      <c r="I1153" s="16">
        <f t="shared" si="213"/>
        <v>53.43197524629575</v>
      </c>
      <c r="J1153" s="13">
        <f t="shared" si="207"/>
        <v>51.184134659146316</v>
      </c>
      <c r="K1153" s="13">
        <f t="shared" si="208"/>
        <v>2.2478405871494331</v>
      </c>
      <c r="L1153" s="13">
        <f t="shared" si="209"/>
        <v>0</v>
      </c>
      <c r="M1153" s="13">
        <f t="shared" si="214"/>
        <v>5.348728105970649E-10</v>
      </c>
      <c r="N1153" s="13">
        <f t="shared" si="210"/>
        <v>3.3162114257018024E-10</v>
      </c>
      <c r="O1153" s="13">
        <f t="shared" si="211"/>
        <v>0.11124686996218115</v>
      </c>
      <c r="Q1153">
        <v>17.678237270348639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47.995741181420811</v>
      </c>
      <c r="G1154" s="13">
        <f t="shared" si="205"/>
        <v>1.3964103797121115</v>
      </c>
      <c r="H1154" s="13">
        <f t="shared" si="206"/>
        <v>46.599330801708703</v>
      </c>
      <c r="I1154" s="16">
        <f t="shared" si="213"/>
        <v>48.847171388858136</v>
      </c>
      <c r="J1154" s="13">
        <f t="shared" si="207"/>
        <v>47.253632575332531</v>
      </c>
      <c r="K1154" s="13">
        <f t="shared" si="208"/>
        <v>1.5935388135256048</v>
      </c>
      <c r="L1154" s="13">
        <f t="shared" si="209"/>
        <v>0</v>
      </c>
      <c r="M1154" s="13">
        <f t="shared" si="214"/>
        <v>2.0325166802688466E-10</v>
      </c>
      <c r="N1154" s="13">
        <f t="shared" si="210"/>
        <v>1.2601603417666848E-10</v>
      </c>
      <c r="O1154" s="13">
        <f t="shared" si="211"/>
        <v>1.3964103798381275</v>
      </c>
      <c r="Q1154">
        <v>18.312892008692319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5.9387947053180197</v>
      </c>
      <c r="G1155" s="13">
        <f t="shared" si="205"/>
        <v>0</v>
      </c>
      <c r="H1155" s="13">
        <f t="shared" si="206"/>
        <v>5.9387947053180197</v>
      </c>
      <c r="I1155" s="16">
        <f t="shared" si="213"/>
        <v>7.5323335188436245</v>
      </c>
      <c r="J1155" s="13">
        <f t="shared" si="207"/>
        <v>7.5302720282544735</v>
      </c>
      <c r="K1155" s="13">
        <f t="shared" si="208"/>
        <v>2.0614905891509494E-3</v>
      </c>
      <c r="L1155" s="13">
        <f t="shared" si="209"/>
        <v>0</v>
      </c>
      <c r="M1155" s="13">
        <f t="shared" si="214"/>
        <v>7.7235633850216186E-11</v>
      </c>
      <c r="N1155" s="13">
        <f t="shared" si="210"/>
        <v>4.7886092987134035E-11</v>
      </c>
      <c r="O1155" s="13">
        <f t="shared" si="211"/>
        <v>4.7886092987134035E-11</v>
      </c>
      <c r="Q1155">
        <v>26.070317200610109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4.6564735121190024</v>
      </c>
      <c r="G1156" s="13">
        <f t="shared" si="205"/>
        <v>0</v>
      </c>
      <c r="H1156" s="13">
        <f t="shared" si="206"/>
        <v>4.6564735121190024</v>
      </c>
      <c r="I1156" s="16">
        <f t="shared" si="213"/>
        <v>4.6585350027081533</v>
      </c>
      <c r="J1156" s="13">
        <f t="shared" si="207"/>
        <v>4.6580954138856416</v>
      </c>
      <c r="K1156" s="13">
        <f t="shared" si="208"/>
        <v>4.3958882251171616E-4</v>
      </c>
      <c r="L1156" s="13">
        <f t="shared" si="209"/>
        <v>0</v>
      </c>
      <c r="M1156" s="13">
        <f t="shared" si="214"/>
        <v>2.9349540863082151E-11</v>
      </c>
      <c r="N1156" s="13">
        <f t="shared" si="210"/>
        <v>1.8196715335110935E-11</v>
      </c>
      <c r="O1156" s="13">
        <f t="shared" si="211"/>
        <v>1.8196715335110935E-11</v>
      </c>
      <c r="Q1156">
        <v>26.825999151976411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54.139586029088569</v>
      </c>
      <c r="G1157" s="13">
        <f t="shared" si="205"/>
        <v>2.4246854317827076</v>
      </c>
      <c r="H1157" s="13">
        <f t="shared" si="206"/>
        <v>51.714900597305864</v>
      </c>
      <c r="I1157" s="16">
        <f t="shared" si="213"/>
        <v>51.715340186128373</v>
      </c>
      <c r="J1157" s="13">
        <f t="shared" si="207"/>
        <v>51.105485666550983</v>
      </c>
      <c r="K1157" s="13">
        <f t="shared" si="208"/>
        <v>0.60985451957738945</v>
      </c>
      <c r="L1157" s="13">
        <f t="shared" si="209"/>
        <v>0</v>
      </c>
      <c r="M1157" s="13">
        <f t="shared" si="214"/>
        <v>1.1152825527971217E-11</v>
      </c>
      <c r="N1157" s="13">
        <f t="shared" si="210"/>
        <v>6.9147518273421547E-12</v>
      </c>
      <c r="O1157" s="13">
        <f t="shared" si="211"/>
        <v>2.4246854317896225</v>
      </c>
      <c r="Q1157">
        <v>26.59580787096775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15.030637140278859</v>
      </c>
      <c r="G1158" s="13">
        <f t="shared" ref="G1158:G1221" si="216">IF((F1158-$J$2)&gt;0,$I$2*(F1158-$J$2),0)</f>
        <v>0</v>
      </c>
      <c r="H1158" s="13">
        <f t="shared" ref="H1158:H1221" si="217">F1158-G1158</f>
        <v>15.030637140278859</v>
      </c>
      <c r="I1158" s="16">
        <f t="shared" si="213"/>
        <v>15.640491659856249</v>
      </c>
      <c r="J1158" s="13">
        <f t="shared" ref="J1158:J1221" si="218">I1158/SQRT(1+(I1158/($K$2*(300+(25*Q1158)+0.05*(Q1158)^3)))^2)</f>
        <v>15.623487306776719</v>
      </c>
      <c r="K1158" s="13">
        <f t="shared" ref="K1158:K1221" si="219">I1158-J1158</f>
        <v>1.7004353079530077E-2</v>
      </c>
      <c r="L1158" s="13">
        <f t="shared" ref="L1158:L1221" si="220">IF(K1158&gt;$N$2,(K1158-$N$2)/$L$2,0)</f>
        <v>0</v>
      </c>
      <c r="M1158" s="13">
        <f t="shared" si="214"/>
        <v>4.238073700629062E-12</v>
      </c>
      <c r="N1158" s="13">
        <f t="shared" ref="N1158:N1221" si="221">$M$2*M1158</f>
        <v>2.6276056943900186E-12</v>
      </c>
      <c r="O1158" s="13">
        <f t="shared" ref="O1158:O1221" si="222">N1158+G1158</f>
        <v>2.6276056943900186E-12</v>
      </c>
      <c r="Q1158">
        <v>26.65582780297931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5.110729821817463</v>
      </c>
      <c r="G1159" s="13">
        <f t="shared" si="216"/>
        <v>0</v>
      </c>
      <c r="H1159" s="13">
        <f t="shared" si="217"/>
        <v>5.110729821817463</v>
      </c>
      <c r="I1159" s="16">
        <f t="shared" ref="I1159:I1222" si="224">H1159+K1158-L1158</f>
        <v>5.1277341748969931</v>
      </c>
      <c r="J1159" s="13">
        <f t="shared" si="218"/>
        <v>5.1266371404569737</v>
      </c>
      <c r="K1159" s="13">
        <f t="shared" si="219"/>
        <v>1.0970344400194065E-3</v>
      </c>
      <c r="L1159" s="13">
        <f t="shared" si="220"/>
        <v>0</v>
      </c>
      <c r="M1159" s="13">
        <f t="shared" ref="M1159:M1222" si="225">L1159+M1158-N1158</f>
        <v>1.6104680062390435E-12</v>
      </c>
      <c r="N1159" s="13">
        <f t="shared" si="221"/>
        <v>9.9849016386820703E-13</v>
      </c>
      <c r="O1159" s="13">
        <f t="shared" si="222"/>
        <v>9.9849016386820703E-13</v>
      </c>
      <c r="Q1159">
        <v>22.33076205332679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12.92106005062012</v>
      </c>
      <c r="G1160" s="13">
        <f t="shared" si="216"/>
        <v>0</v>
      </c>
      <c r="H1160" s="13">
        <f t="shared" si="217"/>
        <v>12.92106005062012</v>
      </c>
      <c r="I1160" s="16">
        <f t="shared" si="224"/>
        <v>12.922157085060139</v>
      </c>
      <c r="J1160" s="13">
        <f t="shared" si="218"/>
        <v>12.893336405252429</v>
      </c>
      <c r="K1160" s="13">
        <f t="shared" si="219"/>
        <v>2.8820679807710192E-2</v>
      </c>
      <c r="L1160" s="13">
        <f t="shared" si="220"/>
        <v>0</v>
      </c>
      <c r="M1160" s="13">
        <f t="shared" si="225"/>
        <v>6.1197784237083642E-13</v>
      </c>
      <c r="N1160" s="13">
        <f t="shared" si="221"/>
        <v>3.7942626226991857E-13</v>
      </c>
      <c r="O1160" s="13">
        <f t="shared" si="222"/>
        <v>3.7942626226991857E-13</v>
      </c>
      <c r="Q1160">
        <v>18.806872092975389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83.643746532337644</v>
      </c>
      <c r="G1161" s="13">
        <f t="shared" si="216"/>
        <v>7.3626994816157385</v>
      </c>
      <c r="H1161" s="13">
        <f t="shared" si="217"/>
        <v>76.281047050721909</v>
      </c>
      <c r="I1161" s="16">
        <f t="shared" si="224"/>
        <v>76.309867730529618</v>
      </c>
      <c r="J1161" s="13">
        <f t="shared" si="218"/>
        <v>68.312648400348451</v>
      </c>
      <c r="K1161" s="13">
        <f t="shared" si="219"/>
        <v>7.9972193301811672</v>
      </c>
      <c r="L1161" s="13">
        <f t="shared" si="220"/>
        <v>0</v>
      </c>
      <c r="M1161" s="13">
        <f t="shared" si="225"/>
        <v>2.3255158010091785E-13</v>
      </c>
      <c r="N1161" s="13">
        <f t="shared" si="221"/>
        <v>1.4418197966256907E-13</v>
      </c>
      <c r="O1161" s="13">
        <f t="shared" si="222"/>
        <v>7.3626994816158824</v>
      </c>
      <c r="Q1161">
        <v>15.52346597059833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84.991756786040867</v>
      </c>
      <c r="G1162" s="13">
        <f t="shared" si="216"/>
        <v>7.588311512548545</v>
      </c>
      <c r="H1162" s="13">
        <f t="shared" si="217"/>
        <v>77.403445273492324</v>
      </c>
      <c r="I1162" s="16">
        <f t="shared" si="224"/>
        <v>85.400664603673491</v>
      </c>
      <c r="J1162" s="13">
        <f t="shared" si="218"/>
        <v>70.294802630208025</v>
      </c>
      <c r="K1162" s="13">
        <f t="shared" si="219"/>
        <v>15.105861973465466</v>
      </c>
      <c r="L1162" s="13">
        <f t="shared" si="220"/>
        <v>0</v>
      </c>
      <c r="M1162" s="13">
        <f t="shared" si="225"/>
        <v>8.8369600438348778E-14</v>
      </c>
      <c r="N1162" s="13">
        <f t="shared" si="221"/>
        <v>5.4789152271776239E-14</v>
      </c>
      <c r="O1162" s="13">
        <f t="shared" si="222"/>
        <v>7.5883115125486</v>
      </c>
      <c r="Q1162">
        <v>12.428971651612899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23.765837485186282</v>
      </c>
      <c r="G1163" s="13">
        <f t="shared" si="216"/>
        <v>0</v>
      </c>
      <c r="H1163" s="13">
        <f t="shared" si="217"/>
        <v>23.765837485186282</v>
      </c>
      <c r="I1163" s="16">
        <f t="shared" si="224"/>
        <v>38.871699458651747</v>
      </c>
      <c r="J1163" s="13">
        <f t="shared" si="218"/>
        <v>37.42544555707633</v>
      </c>
      <c r="K1163" s="13">
        <f t="shared" si="219"/>
        <v>1.4462539015754174</v>
      </c>
      <c r="L1163" s="13">
        <f t="shared" si="220"/>
        <v>0</v>
      </c>
      <c r="M1163" s="13">
        <f t="shared" si="225"/>
        <v>3.3580448166572539E-14</v>
      </c>
      <c r="N1163" s="13">
        <f t="shared" si="221"/>
        <v>2.0819877863274975E-14</v>
      </c>
      <c r="O1163" s="13">
        <f t="shared" si="222"/>
        <v>2.0819877863274975E-14</v>
      </c>
      <c r="Q1163">
        <v>14.06382063629877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78.902734489786226</v>
      </c>
      <c r="G1164" s="13">
        <f t="shared" si="216"/>
        <v>6.5692119301238607</v>
      </c>
      <c r="H1164" s="13">
        <f t="shared" si="217"/>
        <v>72.33352255966237</v>
      </c>
      <c r="I1164" s="16">
        <f t="shared" si="224"/>
        <v>73.779776461237788</v>
      </c>
      <c r="J1164" s="13">
        <f t="shared" si="218"/>
        <v>66.115169848471524</v>
      </c>
      <c r="K1164" s="13">
        <f t="shared" si="219"/>
        <v>7.6646066127662635</v>
      </c>
      <c r="L1164" s="13">
        <f t="shared" si="220"/>
        <v>0</v>
      </c>
      <c r="M1164" s="13">
        <f t="shared" si="225"/>
        <v>1.2760570303297564E-14</v>
      </c>
      <c r="N1164" s="13">
        <f t="shared" si="221"/>
        <v>7.9115535880444902E-15</v>
      </c>
      <c r="O1164" s="13">
        <f t="shared" si="222"/>
        <v>6.5692119301238687</v>
      </c>
      <c r="Q1164">
        <v>15.11422841191604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61.244269790663488</v>
      </c>
      <c r="G1165" s="13">
        <f t="shared" si="216"/>
        <v>3.6137729243895249</v>
      </c>
      <c r="H1165" s="13">
        <f t="shared" si="217"/>
        <v>57.630496866273965</v>
      </c>
      <c r="I1165" s="16">
        <f t="shared" si="224"/>
        <v>65.295103479040222</v>
      </c>
      <c r="J1165" s="13">
        <f t="shared" si="218"/>
        <v>61.685973044369824</v>
      </c>
      <c r="K1165" s="13">
        <f t="shared" si="219"/>
        <v>3.6091304346703978</v>
      </c>
      <c r="L1165" s="13">
        <f t="shared" si="220"/>
        <v>0</v>
      </c>
      <c r="M1165" s="13">
        <f t="shared" si="225"/>
        <v>4.8490167152530735E-15</v>
      </c>
      <c r="N1165" s="13">
        <f t="shared" si="221"/>
        <v>3.0063903634569055E-15</v>
      </c>
      <c r="O1165" s="13">
        <f t="shared" si="222"/>
        <v>3.613772924389528</v>
      </c>
      <c r="Q1165">
        <v>18.435516578423371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6.5062908248376434</v>
      </c>
      <c r="G1166" s="13">
        <f t="shared" si="216"/>
        <v>0</v>
      </c>
      <c r="H1166" s="13">
        <f t="shared" si="217"/>
        <v>6.5062908248376434</v>
      </c>
      <c r="I1166" s="16">
        <f t="shared" si="224"/>
        <v>10.115421259508041</v>
      </c>
      <c r="J1166" s="13">
        <f t="shared" si="218"/>
        <v>10.106707675095588</v>
      </c>
      <c r="K1166" s="13">
        <f t="shared" si="219"/>
        <v>8.7135844124528461E-3</v>
      </c>
      <c r="L1166" s="13">
        <f t="shared" si="220"/>
        <v>0</v>
      </c>
      <c r="M1166" s="13">
        <f t="shared" si="225"/>
        <v>1.842626351796168E-15</v>
      </c>
      <c r="N1166" s="13">
        <f t="shared" si="221"/>
        <v>1.1424283381136241E-15</v>
      </c>
      <c r="O1166" s="13">
        <f t="shared" si="222"/>
        <v>1.1424283381136241E-15</v>
      </c>
      <c r="Q1166">
        <v>22.082359077831399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3.016369032941177</v>
      </c>
      <c r="G1167" s="13">
        <f t="shared" si="216"/>
        <v>0</v>
      </c>
      <c r="H1167" s="13">
        <f t="shared" si="217"/>
        <v>3.016369032941177</v>
      </c>
      <c r="I1167" s="16">
        <f t="shared" si="224"/>
        <v>3.0250826173536298</v>
      </c>
      <c r="J1167" s="13">
        <f t="shared" si="218"/>
        <v>3.0249111385065843</v>
      </c>
      <c r="K1167" s="13">
        <f t="shared" si="219"/>
        <v>1.7147884704549199E-4</v>
      </c>
      <c r="L1167" s="13">
        <f t="shared" si="220"/>
        <v>0</v>
      </c>
      <c r="M1167" s="13">
        <f t="shared" si="225"/>
        <v>7.0019801368254389E-16</v>
      </c>
      <c r="N1167" s="13">
        <f t="shared" si="221"/>
        <v>4.341227684831772E-16</v>
      </c>
      <c r="O1167" s="13">
        <f t="shared" si="222"/>
        <v>4.341227684831772E-16</v>
      </c>
      <c r="Q1167">
        <v>24.273819547939951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20.318341707214099</v>
      </c>
      <c r="G1168" s="13">
        <f t="shared" si="216"/>
        <v>0</v>
      </c>
      <c r="H1168" s="13">
        <f t="shared" si="217"/>
        <v>20.318341707214099</v>
      </c>
      <c r="I1168" s="16">
        <f t="shared" si="224"/>
        <v>20.318513186061146</v>
      </c>
      <c r="J1168" s="13">
        <f t="shared" si="218"/>
        <v>20.288593868123542</v>
      </c>
      <c r="K1168" s="13">
        <f t="shared" si="219"/>
        <v>2.9919317937604717E-2</v>
      </c>
      <c r="L1168" s="13">
        <f t="shared" si="220"/>
        <v>0</v>
      </c>
      <c r="M1168" s="13">
        <f t="shared" si="225"/>
        <v>2.6607524519936669E-16</v>
      </c>
      <c r="N1168" s="13">
        <f t="shared" si="221"/>
        <v>1.6496665202360735E-16</v>
      </c>
      <c r="O1168" s="13">
        <f t="shared" si="222"/>
        <v>1.6496665202360735E-16</v>
      </c>
      <c r="Q1168">
        <v>28.261832870967751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48.933707312498733</v>
      </c>
      <c r="G1169" s="13">
        <f t="shared" si="216"/>
        <v>1.5533946780120158</v>
      </c>
      <c r="H1169" s="13">
        <f t="shared" si="217"/>
        <v>47.380312634486714</v>
      </c>
      <c r="I1169" s="16">
        <f t="shared" si="224"/>
        <v>47.410231952424319</v>
      </c>
      <c r="J1169" s="13">
        <f t="shared" si="218"/>
        <v>47.006096767587188</v>
      </c>
      <c r="K1169" s="13">
        <f t="shared" si="219"/>
        <v>0.40413518483713062</v>
      </c>
      <c r="L1169" s="13">
        <f t="shared" si="220"/>
        <v>0</v>
      </c>
      <c r="M1169" s="13">
        <f t="shared" si="225"/>
        <v>1.0110859317575934E-16</v>
      </c>
      <c r="N1169" s="13">
        <f t="shared" si="221"/>
        <v>6.2687327768970793E-17</v>
      </c>
      <c r="O1169" s="13">
        <f t="shared" si="222"/>
        <v>1.5533946780120158</v>
      </c>
      <c r="Q1169">
        <v>27.732530369516681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33.192258951457987</v>
      </c>
      <c r="G1170" s="13">
        <f t="shared" si="216"/>
        <v>0</v>
      </c>
      <c r="H1170" s="13">
        <f t="shared" si="217"/>
        <v>33.192258951457987</v>
      </c>
      <c r="I1170" s="16">
        <f t="shared" si="224"/>
        <v>33.596394136295118</v>
      </c>
      <c r="J1170" s="13">
        <f t="shared" si="218"/>
        <v>33.359358575987883</v>
      </c>
      <c r="K1170" s="13">
        <f t="shared" si="219"/>
        <v>0.23703556030723405</v>
      </c>
      <c r="L1170" s="13">
        <f t="shared" si="220"/>
        <v>0</v>
      </c>
      <c r="M1170" s="13">
        <f t="shared" si="225"/>
        <v>3.8421265406788548E-17</v>
      </c>
      <c r="N1170" s="13">
        <f t="shared" si="221"/>
        <v>2.3821184552208901E-17</v>
      </c>
      <c r="O1170" s="13">
        <f t="shared" si="222"/>
        <v>2.3821184552208901E-17</v>
      </c>
      <c r="Q1170">
        <v>24.133637569829339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71.004468343988734</v>
      </c>
      <c r="G1171" s="13">
        <f t="shared" si="216"/>
        <v>5.2473051708051663</v>
      </c>
      <c r="H1171" s="13">
        <f t="shared" si="217"/>
        <v>65.757163173183571</v>
      </c>
      <c r="I1171" s="16">
        <f t="shared" si="224"/>
        <v>65.994198733490805</v>
      </c>
      <c r="J1171" s="13">
        <f t="shared" si="218"/>
        <v>62.458398277423868</v>
      </c>
      <c r="K1171" s="13">
        <f t="shared" si="219"/>
        <v>3.5358004560669372</v>
      </c>
      <c r="L1171" s="13">
        <f t="shared" si="220"/>
        <v>0</v>
      </c>
      <c r="M1171" s="13">
        <f t="shared" si="225"/>
        <v>1.4600080854579647E-17</v>
      </c>
      <c r="N1171" s="13">
        <f t="shared" si="221"/>
        <v>9.0520501298393817E-18</v>
      </c>
      <c r="O1171" s="13">
        <f t="shared" si="222"/>
        <v>5.2473051708051663</v>
      </c>
      <c r="Q1171">
        <v>18.825521377372649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32.095847584227762</v>
      </c>
      <c r="G1172" s="13">
        <f t="shared" si="216"/>
        <v>0</v>
      </c>
      <c r="H1172" s="13">
        <f t="shared" si="217"/>
        <v>32.095847584227762</v>
      </c>
      <c r="I1172" s="16">
        <f t="shared" si="224"/>
        <v>35.631648040294699</v>
      </c>
      <c r="J1172" s="13">
        <f t="shared" si="218"/>
        <v>34.934614644063458</v>
      </c>
      <c r="K1172" s="13">
        <f t="shared" si="219"/>
        <v>0.69703339623124094</v>
      </c>
      <c r="L1172" s="13">
        <f t="shared" si="220"/>
        <v>0</v>
      </c>
      <c r="M1172" s="13">
        <f t="shared" si="225"/>
        <v>5.5480307247402656E-18</v>
      </c>
      <c r="N1172" s="13">
        <f t="shared" si="221"/>
        <v>3.4397790493389646E-18</v>
      </c>
      <c r="O1172" s="13">
        <f t="shared" si="222"/>
        <v>3.4397790493389646E-18</v>
      </c>
      <c r="Q1172">
        <v>17.610123026711172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46.813694810738767</v>
      </c>
      <c r="G1173" s="13">
        <f t="shared" si="216"/>
        <v>1.1985751765942563</v>
      </c>
      <c r="H1173" s="13">
        <f t="shared" si="217"/>
        <v>45.615119634144513</v>
      </c>
      <c r="I1173" s="16">
        <f t="shared" si="224"/>
        <v>46.312153030375754</v>
      </c>
      <c r="J1173" s="13">
        <f t="shared" si="218"/>
        <v>43.750473687859937</v>
      </c>
      <c r="K1173" s="13">
        <f t="shared" si="219"/>
        <v>2.5616793425158164</v>
      </c>
      <c r="L1173" s="13">
        <f t="shared" si="220"/>
        <v>0</v>
      </c>
      <c r="M1173" s="13">
        <f t="shared" si="225"/>
        <v>2.1082516754013009E-18</v>
      </c>
      <c r="N1173" s="13">
        <f t="shared" si="221"/>
        <v>1.3071160387488065E-18</v>
      </c>
      <c r="O1173" s="13">
        <f t="shared" si="222"/>
        <v>1.1985751765942563</v>
      </c>
      <c r="Q1173">
        <v>13.52040831861205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32.780402440013077</v>
      </c>
      <c r="G1174" s="13">
        <f t="shared" si="216"/>
        <v>0</v>
      </c>
      <c r="H1174" s="13">
        <f t="shared" si="217"/>
        <v>32.780402440013077</v>
      </c>
      <c r="I1174" s="16">
        <f t="shared" si="224"/>
        <v>35.342081782528894</v>
      </c>
      <c r="J1174" s="13">
        <f t="shared" si="218"/>
        <v>34.092596626057599</v>
      </c>
      <c r="K1174" s="13">
        <f t="shared" si="219"/>
        <v>1.2494851564712945</v>
      </c>
      <c r="L1174" s="13">
        <f t="shared" si="220"/>
        <v>0</v>
      </c>
      <c r="M1174" s="13">
        <f t="shared" si="225"/>
        <v>8.0113563665249444E-19</v>
      </c>
      <c r="N1174" s="13">
        <f t="shared" si="221"/>
        <v>4.9670409472454655E-19</v>
      </c>
      <c r="O1174" s="13">
        <f t="shared" si="222"/>
        <v>4.9670409472454655E-19</v>
      </c>
      <c r="Q1174">
        <v>13.073123651612899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48.116699429712583</v>
      </c>
      <c r="G1175" s="13">
        <f t="shared" si="216"/>
        <v>1.4166547628540138</v>
      </c>
      <c r="H1175" s="13">
        <f t="shared" si="217"/>
        <v>46.700044666858567</v>
      </c>
      <c r="I1175" s="16">
        <f t="shared" si="224"/>
        <v>47.949529823329861</v>
      </c>
      <c r="J1175" s="13">
        <f t="shared" si="218"/>
        <v>46.019203266296358</v>
      </c>
      <c r="K1175" s="13">
        <f t="shared" si="219"/>
        <v>1.9303265570335029</v>
      </c>
      <c r="L1175" s="13">
        <f t="shared" si="220"/>
        <v>0</v>
      </c>
      <c r="M1175" s="13">
        <f t="shared" si="225"/>
        <v>3.0443154192794789E-19</v>
      </c>
      <c r="N1175" s="13">
        <f t="shared" si="221"/>
        <v>1.887475559953277E-19</v>
      </c>
      <c r="O1175" s="13">
        <f t="shared" si="222"/>
        <v>1.4166547628540138</v>
      </c>
      <c r="Q1175">
        <v>16.473923922391752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59.932885152108852</v>
      </c>
      <c r="G1176" s="13">
        <f t="shared" si="216"/>
        <v>3.3942908018866702</v>
      </c>
      <c r="H1176" s="13">
        <f t="shared" si="217"/>
        <v>56.538594350222183</v>
      </c>
      <c r="I1176" s="16">
        <f t="shared" si="224"/>
        <v>58.468920907255686</v>
      </c>
      <c r="J1176" s="13">
        <f t="shared" si="218"/>
        <v>54.039961992837867</v>
      </c>
      <c r="K1176" s="13">
        <f t="shared" si="219"/>
        <v>4.4289589144178194</v>
      </c>
      <c r="L1176" s="13">
        <f t="shared" si="220"/>
        <v>0</v>
      </c>
      <c r="M1176" s="13">
        <f t="shared" si="225"/>
        <v>1.1568398593262019E-19</v>
      </c>
      <c r="N1176" s="13">
        <f t="shared" si="221"/>
        <v>7.1724071278224511E-20</v>
      </c>
      <c r="O1176" s="13">
        <f t="shared" si="222"/>
        <v>3.3942908018866702</v>
      </c>
      <c r="Q1176">
        <v>14.37886229130644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67.850548834050471</v>
      </c>
      <c r="G1177" s="13">
        <f t="shared" si="216"/>
        <v>4.7194440628640475</v>
      </c>
      <c r="H1177" s="13">
        <f t="shared" si="217"/>
        <v>63.131104771186422</v>
      </c>
      <c r="I1177" s="16">
        <f t="shared" si="224"/>
        <v>67.560063685604234</v>
      </c>
      <c r="J1177" s="13">
        <f t="shared" si="218"/>
        <v>62.080055254119024</v>
      </c>
      <c r="K1177" s="13">
        <f t="shared" si="219"/>
        <v>5.48000843148521</v>
      </c>
      <c r="L1177" s="13">
        <f t="shared" si="220"/>
        <v>0</v>
      </c>
      <c r="M1177" s="13">
        <f t="shared" si="225"/>
        <v>4.3959914654395678E-20</v>
      </c>
      <c r="N1177" s="13">
        <f t="shared" si="221"/>
        <v>2.7255147085725322E-20</v>
      </c>
      <c r="O1177" s="13">
        <f t="shared" si="222"/>
        <v>4.7194440628640475</v>
      </c>
      <c r="Q1177">
        <v>15.8983028711177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54.904748613558283</v>
      </c>
      <c r="G1178" s="13">
        <f t="shared" si="216"/>
        <v>2.5527481703277313</v>
      </c>
      <c r="H1178" s="13">
        <f t="shared" si="217"/>
        <v>52.352000443230551</v>
      </c>
      <c r="I1178" s="16">
        <f t="shared" si="224"/>
        <v>57.832008874715761</v>
      </c>
      <c r="J1178" s="13">
        <f t="shared" si="218"/>
        <v>55.433013032185364</v>
      </c>
      <c r="K1178" s="13">
        <f t="shared" si="219"/>
        <v>2.3989958425303968</v>
      </c>
      <c r="L1178" s="13">
        <f t="shared" si="220"/>
        <v>0</v>
      </c>
      <c r="M1178" s="13">
        <f t="shared" si="225"/>
        <v>1.6704767568670356E-20</v>
      </c>
      <c r="N1178" s="13">
        <f t="shared" si="221"/>
        <v>1.0356955892575622E-20</v>
      </c>
      <c r="O1178" s="13">
        <f t="shared" si="222"/>
        <v>2.5527481703277313</v>
      </c>
      <c r="Q1178">
        <v>18.90335650807631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23.218164139537539</v>
      </c>
      <c r="G1179" s="13">
        <f t="shared" si="216"/>
        <v>0</v>
      </c>
      <c r="H1179" s="13">
        <f t="shared" si="217"/>
        <v>23.218164139537539</v>
      </c>
      <c r="I1179" s="16">
        <f t="shared" si="224"/>
        <v>25.617159982067935</v>
      </c>
      <c r="J1179" s="13">
        <f t="shared" si="218"/>
        <v>25.530933829411477</v>
      </c>
      <c r="K1179" s="13">
        <f t="shared" si="219"/>
        <v>8.6226152656458055E-2</v>
      </c>
      <c r="L1179" s="13">
        <f t="shared" si="220"/>
        <v>0</v>
      </c>
      <c r="M1179" s="13">
        <f t="shared" si="225"/>
        <v>6.3478116760947349E-21</v>
      </c>
      <c r="N1179" s="13">
        <f t="shared" si="221"/>
        <v>3.9356432391787356E-21</v>
      </c>
      <c r="O1179" s="13">
        <f t="shared" si="222"/>
        <v>3.9356432391787356E-21</v>
      </c>
      <c r="Q1179">
        <v>25.593302332132581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38.609545147351582</v>
      </c>
      <c r="G1180" s="13">
        <f t="shared" si="216"/>
        <v>0</v>
      </c>
      <c r="H1180" s="13">
        <f t="shared" si="217"/>
        <v>38.609545147351582</v>
      </c>
      <c r="I1180" s="16">
        <f t="shared" si="224"/>
        <v>38.69577130000804</v>
      </c>
      <c r="J1180" s="13">
        <f t="shared" si="218"/>
        <v>38.435779635037306</v>
      </c>
      <c r="K1180" s="13">
        <f t="shared" si="219"/>
        <v>0.25999166497073389</v>
      </c>
      <c r="L1180" s="13">
        <f t="shared" si="220"/>
        <v>0</v>
      </c>
      <c r="M1180" s="13">
        <f t="shared" si="225"/>
        <v>2.4121684369159993E-21</v>
      </c>
      <c r="N1180" s="13">
        <f t="shared" si="221"/>
        <v>1.4955444308879196E-21</v>
      </c>
      <c r="O1180" s="13">
        <f t="shared" si="222"/>
        <v>1.4955444308879196E-21</v>
      </c>
      <c r="Q1180">
        <v>26.52454987096775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20.641540239153048</v>
      </c>
      <c r="G1181" s="13">
        <f t="shared" si="216"/>
        <v>0</v>
      </c>
      <c r="H1181" s="13">
        <f t="shared" si="217"/>
        <v>20.641540239153048</v>
      </c>
      <c r="I1181" s="16">
        <f t="shared" si="224"/>
        <v>20.901531904123782</v>
      </c>
      <c r="J1181" s="13">
        <f t="shared" si="218"/>
        <v>20.865682370157835</v>
      </c>
      <c r="K1181" s="13">
        <f t="shared" si="219"/>
        <v>3.58495339659477E-2</v>
      </c>
      <c r="L1181" s="13">
        <f t="shared" si="220"/>
        <v>0</v>
      </c>
      <c r="M1181" s="13">
        <f t="shared" si="225"/>
        <v>9.1662400602807968E-22</v>
      </c>
      <c r="N1181" s="13">
        <f t="shared" si="221"/>
        <v>5.6830688373740938E-22</v>
      </c>
      <c r="O1181" s="13">
        <f t="shared" si="222"/>
        <v>5.6830688373740938E-22</v>
      </c>
      <c r="Q1181">
        <v>27.553988189772461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46.21003819597184</v>
      </c>
      <c r="G1182" s="13">
        <f t="shared" si="216"/>
        <v>1.0975431596126017</v>
      </c>
      <c r="H1182" s="13">
        <f t="shared" si="217"/>
        <v>45.112495036359242</v>
      </c>
      <c r="I1182" s="16">
        <f t="shared" si="224"/>
        <v>45.148344570325193</v>
      </c>
      <c r="J1182" s="13">
        <f t="shared" si="218"/>
        <v>44.529995660184966</v>
      </c>
      <c r="K1182" s="13">
        <f t="shared" si="219"/>
        <v>0.6183489101402273</v>
      </c>
      <c r="L1182" s="13">
        <f t="shared" si="220"/>
        <v>0</v>
      </c>
      <c r="M1182" s="13">
        <f t="shared" si="225"/>
        <v>3.483171222906703E-22</v>
      </c>
      <c r="N1182" s="13">
        <f t="shared" si="221"/>
        <v>2.1595661582021556E-22</v>
      </c>
      <c r="O1182" s="13">
        <f t="shared" si="222"/>
        <v>1.0975431596126017</v>
      </c>
      <c r="Q1182">
        <v>23.54620392434024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29.892612435079819</v>
      </c>
      <c r="G1183" s="13">
        <f t="shared" si="216"/>
        <v>0</v>
      </c>
      <c r="H1183" s="13">
        <f t="shared" si="217"/>
        <v>29.892612435079819</v>
      </c>
      <c r="I1183" s="16">
        <f t="shared" si="224"/>
        <v>30.510961345220046</v>
      </c>
      <c r="J1183" s="13">
        <f t="shared" si="218"/>
        <v>30.230934513612809</v>
      </c>
      <c r="K1183" s="13">
        <f t="shared" si="219"/>
        <v>0.28002683160723763</v>
      </c>
      <c r="L1183" s="13">
        <f t="shared" si="220"/>
        <v>0</v>
      </c>
      <c r="M1183" s="13">
        <f t="shared" si="225"/>
        <v>1.3236050647045474E-22</v>
      </c>
      <c r="N1183" s="13">
        <f t="shared" si="221"/>
        <v>8.2063514011681938E-23</v>
      </c>
      <c r="O1183" s="13">
        <f t="shared" si="222"/>
        <v>8.2063514011681938E-23</v>
      </c>
      <c r="Q1183">
        <v>20.876615853694481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53.813090265869043</v>
      </c>
      <c r="G1184" s="13">
        <f t="shared" si="216"/>
        <v>2.3700409125525659</v>
      </c>
      <c r="H1184" s="13">
        <f t="shared" si="217"/>
        <v>51.443049353316475</v>
      </c>
      <c r="I1184" s="16">
        <f t="shared" si="224"/>
        <v>51.723076184923713</v>
      </c>
      <c r="J1184" s="13">
        <f t="shared" si="218"/>
        <v>49.185223450790367</v>
      </c>
      <c r="K1184" s="13">
        <f t="shared" si="219"/>
        <v>2.5378527341333452</v>
      </c>
      <c r="L1184" s="13">
        <f t="shared" si="220"/>
        <v>0</v>
      </c>
      <c r="M1184" s="13">
        <f t="shared" si="225"/>
        <v>5.0296992458772798E-23</v>
      </c>
      <c r="N1184" s="13">
        <f t="shared" si="221"/>
        <v>3.1184135324439135E-23</v>
      </c>
      <c r="O1184" s="13">
        <f t="shared" si="222"/>
        <v>2.3700409125525659</v>
      </c>
      <c r="Q1184">
        <v>16.04424613948785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82.137639496726692</v>
      </c>
      <c r="G1185" s="13">
        <f t="shared" si="216"/>
        <v>7.1106273136386067</v>
      </c>
      <c r="H1185" s="13">
        <f t="shared" si="217"/>
        <v>75.02701218308809</v>
      </c>
      <c r="I1185" s="16">
        <f t="shared" si="224"/>
        <v>77.564864917221428</v>
      </c>
      <c r="J1185" s="13">
        <f t="shared" si="218"/>
        <v>65.577807171550802</v>
      </c>
      <c r="K1185" s="13">
        <f t="shared" si="219"/>
        <v>11.987057745670626</v>
      </c>
      <c r="L1185" s="13">
        <f t="shared" si="220"/>
        <v>0</v>
      </c>
      <c r="M1185" s="13">
        <f t="shared" si="225"/>
        <v>1.9112857134333663E-23</v>
      </c>
      <c r="N1185" s="13">
        <f t="shared" si="221"/>
        <v>1.1849971423286871E-23</v>
      </c>
      <c r="O1185" s="13">
        <f t="shared" si="222"/>
        <v>7.1106273136386067</v>
      </c>
      <c r="Q1185">
        <v>12.310921838811289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49.298580617035327</v>
      </c>
      <c r="G1186" s="13">
        <f t="shared" si="216"/>
        <v>1.6144623197777355</v>
      </c>
      <c r="H1186" s="13">
        <f t="shared" si="217"/>
        <v>47.684118297257591</v>
      </c>
      <c r="I1186" s="16">
        <f t="shared" si="224"/>
        <v>59.671176042928217</v>
      </c>
      <c r="J1186" s="13">
        <f t="shared" si="218"/>
        <v>55.009527970207166</v>
      </c>
      <c r="K1186" s="13">
        <f t="shared" si="219"/>
        <v>4.6616480727210501</v>
      </c>
      <c r="L1186" s="13">
        <f t="shared" si="220"/>
        <v>0</v>
      </c>
      <c r="M1186" s="13">
        <f t="shared" si="225"/>
        <v>7.2628857110467919E-24</v>
      </c>
      <c r="N1186" s="13">
        <f t="shared" si="221"/>
        <v>4.5029891408490107E-24</v>
      </c>
      <c r="O1186" s="13">
        <f t="shared" si="222"/>
        <v>1.6144623197777355</v>
      </c>
      <c r="Q1186">
        <v>14.421766251612899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72.975775882036643</v>
      </c>
      <c r="G1187" s="13">
        <f t="shared" si="216"/>
        <v>5.5772364128193344</v>
      </c>
      <c r="H1187" s="13">
        <f t="shared" si="217"/>
        <v>67.398539469217312</v>
      </c>
      <c r="I1187" s="16">
        <f t="shared" si="224"/>
        <v>72.060187541938362</v>
      </c>
      <c r="J1187" s="13">
        <f t="shared" si="218"/>
        <v>63.201613956293968</v>
      </c>
      <c r="K1187" s="13">
        <f t="shared" si="219"/>
        <v>8.8585735856443932</v>
      </c>
      <c r="L1187" s="13">
        <f t="shared" si="220"/>
        <v>0</v>
      </c>
      <c r="M1187" s="13">
        <f t="shared" si="225"/>
        <v>2.7598965701977813E-24</v>
      </c>
      <c r="N1187" s="13">
        <f t="shared" si="221"/>
        <v>1.7111358735226245E-24</v>
      </c>
      <c r="O1187" s="13">
        <f t="shared" si="222"/>
        <v>5.5772364128193344</v>
      </c>
      <c r="Q1187">
        <v>13.31988569003216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53.070020630226338</v>
      </c>
      <c r="G1188" s="13">
        <f t="shared" si="216"/>
        <v>2.2456757979985045</v>
      </c>
      <c r="H1188" s="13">
        <f t="shared" si="217"/>
        <v>50.824344832227837</v>
      </c>
      <c r="I1188" s="16">
        <f t="shared" si="224"/>
        <v>59.68291841787223</v>
      </c>
      <c r="J1188" s="13">
        <f t="shared" si="218"/>
        <v>56.005368246114706</v>
      </c>
      <c r="K1188" s="13">
        <f t="shared" si="219"/>
        <v>3.6775501717575239</v>
      </c>
      <c r="L1188" s="13">
        <f t="shared" si="220"/>
        <v>0</v>
      </c>
      <c r="M1188" s="13">
        <f t="shared" si="225"/>
        <v>1.0487606966751568E-24</v>
      </c>
      <c r="N1188" s="13">
        <f t="shared" si="221"/>
        <v>6.5023163193859721E-25</v>
      </c>
      <c r="O1188" s="13">
        <f t="shared" si="222"/>
        <v>2.2456757979985045</v>
      </c>
      <c r="Q1188">
        <v>16.317815914720001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84.930971929942828</v>
      </c>
      <c r="G1189" s="13">
        <f t="shared" si="216"/>
        <v>7.5781381516289503</v>
      </c>
      <c r="H1189" s="13">
        <f t="shared" si="217"/>
        <v>77.35283377831388</v>
      </c>
      <c r="I1189" s="16">
        <f t="shared" si="224"/>
        <v>81.03038395007141</v>
      </c>
      <c r="J1189" s="13">
        <f t="shared" si="218"/>
        <v>73.128344450269552</v>
      </c>
      <c r="K1189" s="13">
        <f t="shared" si="219"/>
        <v>7.9020394998018588</v>
      </c>
      <c r="L1189" s="13">
        <f t="shared" si="220"/>
        <v>0</v>
      </c>
      <c r="M1189" s="13">
        <f t="shared" si="225"/>
        <v>3.9852906473655958E-25</v>
      </c>
      <c r="N1189" s="13">
        <f t="shared" si="221"/>
        <v>2.4708802013666694E-25</v>
      </c>
      <c r="O1189" s="13">
        <f t="shared" si="222"/>
        <v>7.5781381516289503</v>
      </c>
      <c r="Q1189">
        <v>16.98019012646418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32.548326197348729</v>
      </c>
      <c r="G1190" s="13">
        <f t="shared" si="216"/>
        <v>0</v>
      </c>
      <c r="H1190" s="13">
        <f t="shared" si="217"/>
        <v>32.548326197348729</v>
      </c>
      <c r="I1190" s="16">
        <f t="shared" si="224"/>
        <v>40.450365697150588</v>
      </c>
      <c r="J1190" s="13">
        <f t="shared" si="218"/>
        <v>39.347047972893094</v>
      </c>
      <c r="K1190" s="13">
        <f t="shared" si="219"/>
        <v>1.1033177242574936</v>
      </c>
      <c r="L1190" s="13">
        <f t="shared" si="220"/>
        <v>0</v>
      </c>
      <c r="M1190" s="13">
        <f t="shared" si="225"/>
        <v>1.5144104459989264E-25</v>
      </c>
      <c r="N1190" s="13">
        <f t="shared" si="221"/>
        <v>9.3893447651933433E-26</v>
      </c>
      <c r="O1190" s="13">
        <f t="shared" si="222"/>
        <v>9.3893447651933433E-26</v>
      </c>
      <c r="Q1190">
        <v>16.967433375896089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47.16765082543413</v>
      </c>
      <c r="G1191" s="13">
        <f t="shared" si="216"/>
        <v>1.2578156275603543</v>
      </c>
      <c r="H1191" s="13">
        <f t="shared" si="217"/>
        <v>45.909835197873775</v>
      </c>
      <c r="I1191" s="16">
        <f t="shared" si="224"/>
        <v>47.013152922131269</v>
      </c>
      <c r="J1191" s="13">
        <f t="shared" si="218"/>
        <v>46.387865742456761</v>
      </c>
      <c r="K1191" s="13">
        <f t="shared" si="219"/>
        <v>0.62528717967450831</v>
      </c>
      <c r="L1191" s="13">
        <f t="shared" si="220"/>
        <v>0</v>
      </c>
      <c r="M1191" s="13">
        <f t="shared" si="225"/>
        <v>5.754759694795921E-26</v>
      </c>
      <c r="N1191" s="13">
        <f t="shared" si="221"/>
        <v>3.5679510107734711E-26</v>
      </c>
      <c r="O1191" s="13">
        <f t="shared" si="222"/>
        <v>1.2578156275603543</v>
      </c>
      <c r="Q1191">
        <v>24.337768790082791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61.174086053581931</v>
      </c>
      <c r="G1192" s="13">
        <f t="shared" si="216"/>
        <v>3.6020265037536845</v>
      </c>
      <c r="H1192" s="13">
        <f t="shared" si="217"/>
        <v>57.572059549828246</v>
      </c>
      <c r="I1192" s="16">
        <f t="shared" si="224"/>
        <v>58.197346729502755</v>
      </c>
      <c r="J1192" s="13">
        <f t="shared" si="218"/>
        <v>57.438004998329816</v>
      </c>
      <c r="K1192" s="13">
        <f t="shared" si="219"/>
        <v>0.75934173117293824</v>
      </c>
      <c r="L1192" s="13">
        <f t="shared" si="220"/>
        <v>0</v>
      </c>
      <c r="M1192" s="13">
        <f t="shared" si="225"/>
        <v>2.1868086840224499E-26</v>
      </c>
      <c r="N1192" s="13">
        <f t="shared" si="221"/>
        <v>1.3558213840939189E-26</v>
      </c>
      <c r="O1192" s="13">
        <f t="shared" si="222"/>
        <v>3.6020265037536845</v>
      </c>
      <c r="Q1192">
        <v>27.567057870967751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6.4794679528690109</v>
      </c>
      <c r="G1193" s="13">
        <f t="shared" si="216"/>
        <v>0</v>
      </c>
      <c r="H1193" s="13">
        <f t="shared" si="217"/>
        <v>6.4794679528690109</v>
      </c>
      <c r="I1193" s="16">
        <f t="shared" si="224"/>
        <v>7.2388096840419491</v>
      </c>
      <c r="J1193" s="13">
        <f t="shared" si="218"/>
        <v>7.2365936597869176</v>
      </c>
      <c r="K1193" s="13">
        <f t="shared" si="219"/>
        <v>2.2160242550315346E-3</v>
      </c>
      <c r="L1193" s="13">
        <f t="shared" si="220"/>
        <v>0</v>
      </c>
      <c r="M1193" s="13">
        <f t="shared" si="225"/>
        <v>8.3098729992853096E-27</v>
      </c>
      <c r="N1193" s="13">
        <f t="shared" si="221"/>
        <v>5.1521212595568916E-27</v>
      </c>
      <c r="O1193" s="13">
        <f t="shared" si="222"/>
        <v>5.1521212595568916E-27</v>
      </c>
      <c r="Q1193">
        <v>24.690400330390279</v>
      </c>
    </row>
    <row r="1194" spans="1:17" x14ac:dyDescent="0.2">
      <c r="A1194" s="14">
        <f t="shared" si="223"/>
        <v>58319</v>
      </c>
      <c r="B1194" s="1">
        <v>9</v>
      </c>
      <c r="F1194" s="34">
        <v>20.58624482238028</v>
      </c>
      <c r="G1194" s="13">
        <f t="shared" si="216"/>
        <v>0</v>
      </c>
      <c r="H1194" s="13">
        <f t="shared" si="217"/>
        <v>20.58624482238028</v>
      </c>
      <c r="I1194" s="16">
        <f t="shared" si="224"/>
        <v>20.588460846635311</v>
      </c>
      <c r="J1194" s="13">
        <f t="shared" si="218"/>
        <v>20.521149732794999</v>
      </c>
      <c r="K1194" s="13">
        <f t="shared" si="219"/>
        <v>6.7311113840311521E-2</v>
      </c>
      <c r="L1194" s="13">
        <f t="shared" si="220"/>
        <v>0</v>
      </c>
      <c r="M1194" s="13">
        <f t="shared" si="225"/>
        <v>3.157751739728418E-27</v>
      </c>
      <c r="N1194" s="13">
        <f t="shared" si="221"/>
        <v>1.9578060786316193E-27</v>
      </c>
      <c r="O1194" s="13">
        <f t="shared" si="222"/>
        <v>1.9578060786316193E-27</v>
      </c>
      <c r="Q1194">
        <v>22.6776023069377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51.852308996000303</v>
      </c>
      <c r="G1195" s="13">
        <f t="shared" si="216"/>
        <v>2.0418714173318819</v>
      </c>
      <c r="H1195" s="13">
        <f t="shared" si="217"/>
        <v>49.81043757866842</v>
      </c>
      <c r="I1195" s="16">
        <f t="shared" si="224"/>
        <v>49.877748692508732</v>
      </c>
      <c r="J1195" s="13">
        <f t="shared" si="218"/>
        <v>48.112037404747035</v>
      </c>
      <c r="K1195" s="13">
        <f t="shared" si="219"/>
        <v>1.7657112877616967</v>
      </c>
      <c r="L1195" s="13">
        <f t="shared" si="220"/>
        <v>0</v>
      </c>
      <c r="M1195" s="13">
        <f t="shared" si="225"/>
        <v>1.1999456610967987E-27</v>
      </c>
      <c r="N1195" s="13">
        <f t="shared" si="221"/>
        <v>7.4396630988001517E-28</v>
      </c>
      <c r="O1195" s="13">
        <f t="shared" si="222"/>
        <v>2.0418714173318819</v>
      </c>
      <c r="Q1195">
        <v>17.999552077951371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40.823151826710543</v>
      </c>
      <c r="G1196" s="13">
        <f t="shared" si="216"/>
        <v>0.19595775190927059</v>
      </c>
      <c r="H1196" s="13">
        <f t="shared" si="217"/>
        <v>40.627194074801274</v>
      </c>
      <c r="I1196" s="16">
        <f t="shared" si="224"/>
        <v>42.392905362562971</v>
      </c>
      <c r="J1196" s="13">
        <f t="shared" si="218"/>
        <v>41.107606900100784</v>
      </c>
      <c r="K1196" s="13">
        <f t="shared" si="219"/>
        <v>1.2852984624621868</v>
      </c>
      <c r="L1196" s="13">
        <f t="shared" si="220"/>
        <v>0</v>
      </c>
      <c r="M1196" s="13">
        <f t="shared" si="225"/>
        <v>4.5597935121678353E-28</v>
      </c>
      <c r="N1196" s="13">
        <f t="shared" si="221"/>
        <v>2.8270719775440578E-28</v>
      </c>
      <c r="O1196" s="13">
        <f t="shared" si="222"/>
        <v>0.19595775190927059</v>
      </c>
      <c r="Q1196">
        <v>16.848979431252051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119.1577614069503</v>
      </c>
      <c r="G1197" s="13">
        <f t="shared" si="216"/>
        <v>13.306563039350401</v>
      </c>
      <c r="H1197" s="13">
        <f t="shared" si="217"/>
        <v>105.85119836759989</v>
      </c>
      <c r="I1197" s="16">
        <f t="shared" si="224"/>
        <v>107.13649683006207</v>
      </c>
      <c r="J1197" s="13">
        <f t="shared" si="218"/>
        <v>87.096463252496235</v>
      </c>
      <c r="K1197" s="13">
        <f t="shared" si="219"/>
        <v>20.040033577565836</v>
      </c>
      <c r="L1197" s="13">
        <f t="shared" si="220"/>
        <v>1.7964777992677698</v>
      </c>
      <c r="M1197" s="13">
        <f t="shared" si="225"/>
        <v>1.7964777992677698</v>
      </c>
      <c r="N1197" s="13">
        <f t="shared" si="221"/>
        <v>1.1138162355460173</v>
      </c>
      <c r="O1197" s="13">
        <f t="shared" si="222"/>
        <v>14.420379274896419</v>
      </c>
      <c r="Q1197">
        <v>15.17153924292942</v>
      </c>
    </row>
    <row r="1198" spans="1:17" x14ac:dyDescent="0.2">
      <c r="A1198" s="14">
        <f t="shared" si="223"/>
        <v>58441</v>
      </c>
      <c r="B1198" s="1">
        <v>1</v>
      </c>
      <c r="F1198" s="34">
        <v>171.44562924210621</v>
      </c>
      <c r="G1198" s="13">
        <f t="shared" si="216"/>
        <v>22.057811053249292</v>
      </c>
      <c r="H1198" s="13">
        <f t="shared" si="217"/>
        <v>149.38781818885693</v>
      </c>
      <c r="I1198" s="16">
        <f t="shared" si="224"/>
        <v>167.63137396715499</v>
      </c>
      <c r="J1198" s="13">
        <f t="shared" si="218"/>
        <v>101.39574396293821</v>
      </c>
      <c r="K1198" s="13">
        <f t="shared" si="219"/>
        <v>66.235630004216773</v>
      </c>
      <c r="L1198" s="13">
        <f t="shared" si="220"/>
        <v>29.930437765133533</v>
      </c>
      <c r="M1198" s="13">
        <f t="shared" si="225"/>
        <v>30.613099328855284</v>
      </c>
      <c r="N1198" s="13">
        <f t="shared" si="221"/>
        <v>18.980121583890277</v>
      </c>
      <c r="O1198" s="13">
        <f t="shared" si="222"/>
        <v>41.037932637139569</v>
      </c>
      <c r="Q1198">
        <v>12.842255211184471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5.9772135241590867</v>
      </c>
      <c r="G1199" s="13">
        <f t="shared" si="216"/>
        <v>0</v>
      </c>
      <c r="H1199" s="13">
        <f t="shared" si="217"/>
        <v>5.9772135241590867</v>
      </c>
      <c r="I1199" s="16">
        <f t="shared" si="224"/>
        <v>42.282405763242323</v>
      </c>
      <c r="J1199" s="13">
        <f t="shared" si="218"/>
        <v>40.584892641025334</v>
      </c>
      <c r="K1199" s="13">
        <f t="shared" si="219"/>
        <v>1.6975131222169892</v>
      </c>
      <c r="L1199" s="13">
        <f t="shared" si="220"/>
        <v>0</v>
      </c>
      <c r="M1199" s="13">
        <f t="shared" si="225"/>
        <v>11.632977744965007</v>
      </c>
      <c r="N1199" s="13">
        <f t="shared" si="221"/>
        <v>7.2124462018783042</v>
      </c>
      <c r="O1199" s="13">
        <f t="shared" si="222"/>
        <v>7.2124462018783042</v>
      </c>
      <c r="Q1199">
        <v>14.6950726516129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77.70358523573438</v>
      </c>
      <c r="G1200" s="13">
        <f t="shared" si="216"/>
        <v>6.3685142738152614</v>
      </c>
      <c r="H1200" s="13">
        <f t="shared" si="217"/>
        <v>71.335070961919115</v>
      </c>
      <c r="I1200" s="16">
        <f t="shared" si="224"/>
        <v>73.032584084136104</v>
      </c>
      <c r="J1200" s="13">
        <f t="shared" si="218"/>
        <v>65.303750246469633</v>
      </c>
      <c r="K1200" s="13">
        <f t="shared" si="219"/>
        <v>7.7288338376664711</v>
      </c>
      <c r="L1200" s="13">
        <f t="shared" si="220"/>
        <v>0</v>
      </c>
      <c r="M1200" s="13">
        <f t="shared" si="225"/>
        <v>4.4205315430867032</v>
      </c>
      <c r="N1200" s="13">
        <f t="shared" si="221"/>
        <v>2.740729556713756</v>
      </c>
      <c r="O1200" s="13">
        <f t="shared" si="222"/>
        <v>9.1092438305290173</v>
      </c>
      <c r="Q1200">
        <v>14.811141916042891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21.841205853886621</v>
      </c>
      <c r="G1201" s="13">
        <f t="shared" si="216"/>
        <v>0</v>
      </c>
      <c r="H1201" s="13">
        <f t="shared" si="217"/>
        <v>21.841205853886621</v>
      </c>
      <c r="I1201" s="16">
        <f t="shared" si="224"/>
        <v>29.570039691553092</v>
      </c>
      <c r="J1201" s="13">
        <f t="shared" si="218"/>
        <v>29.341573737153666</v>
      </c>
      <c r="K1201" s="13">
        <f t="shared" si="219"/>
        <v>0.22846595439942519</v>
      </c>
      <c r="L1201" s="13">
        <f t="shared" si="220"/>
        <v>0</v>
      </c>
      <c r="M1201" s="13">
        <f t="shared" si="225"/>
        <v>1.6798019863729472</v>
      </c>
      <c r="N1201" s="13">
        <f t="shared" si="221"/>
        <v>1.0414772315512273</v>
      </c>
      <c r="O1201" s="13">
        <f t="shared" si="222"/>
        <v>1.0414772315512273</v>
      </c>
      <c r="Q1201">
        <v>21.666430865497588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59.83541754456386</v>
      </c>
      <c r="G1202" s="13">
        <f t="shared" si="216"/>
        <v>3.3779779698232812</v>
      </c>
      <c r="H1202" s="13">
        <f t="shared" si="217"/>
        <v>56.457439574740576</v>
      </c>
      <c r="I1202" s="16">
        <f t="shared" si="224"/>
        <v>56.685905529140001</v>
      </c>
      <c r="J1202" s="13">
        <f t="shared" si="218"/>
        <v>54.728629806264124</v>
      </c>
      <c r="K1202" s="13">
        <f t="shared" si="219"/>
        <v>1.9572757228758775</v>
      </c>
      <c r="L1202" s="13">
        <f t="shared" si="220"/>
        <v>0</v>
      </c>
      <c r="M1202" s="13">
        <f t="shared" si="225"/>
        <v>0.63832475482171991</v>
      </c>
      <c r="N1202" s="13">
        <f t="shared" si="221"/>
        <v>0.39576134798946633</v>
      </c>
      <c r="O1202" s="13">
        <f t="shared" si="222"/>
        <v>3.7737393178127476</v>
      </c>
      <c r="Q1202">
        <v>19.99312061335803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23.336008267627861</v>
      </c>
      <c r="G1203" s="13">
        <f t="shared" si="216"/>
        <v>0</v>
      </c>
      <c r="H1203" s="13">
        <f t="shared" si="217"/>
        <v>23.336008267627861</v>
      </c>
      <c r="I1203" s="16">
        <f t="shared" si="224"/>
        <v>25.293283990503738</v>
      </c>
      <c r="J1203" s="13">
        <f t="shared" si="218"/>
        <v>25.195883652373276</v>
      </c>
      <c r="K1203" s="13">
        <f t="shared" si="219"/>
        <v>9.7400338130462671E-2</v>
      </c>
      <c r="L1203" s="13">
        <f t="shared" si="220"/>
        <v>0</v>
      </c>
      <c r="M1203" s="13">
        <f t="shared" si="225"/>
        <v>0.24256340683225358</v>
      </c>
      <c r="N1203" s="13">
        <f t="shared" si="221"/>
        <v>0.15038931223599722</v>
      </c>
      <c r="O1203" s="13">
        <f t="shared" si="222"/>
        <v>0.15038931223599722</v>
      </c>
      <c r="Q1203">
        <v>24.43820937914791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2.5241935485</v>
      </c>
      <c r="G1204" s="13">
        <f t="shared" si="216"/>
        <v>0</v>
      </c>
      <c r="H1204" s="13">
        <f t="shared" si="217"/>
        <v>2.5241935485</v>
      </c>
      <c r="I1204" s="16">
        <f t="shared" si="224"/>
        <v>2.6215938866304627</v>
      </c>
      <c r="J1204" s="13">
        <f t="shared" si="218"/>
        <v>2.6214743731524659</v>
      </c>
      <c r="K1204" s="13">
        <f t="shared" si="219"/>
        <v>1.1951347799676881E-4</v>
      </c>
      <c r="L1204" s="13">
        <f t="shared" si="220"/>
        <v>0</v>
      </c>
      <c r="M1204" s="13">
        <f t="shared" si="225"/>
        <v>9.2174094596256362E-2</v>
      </c>
      <c r="N1204" s="13">
        <f t="shared" si="221"/>
        <v>5.7147938649678945E-2</v>
      </c>
      <c r="O1204" s="13">
        <f t="shared" si="222"/>
        <v>5.7147938649678945E-2</v>
      </c>
      <c r="Q1204">
        <v>23.785090185041131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21.85950180674547</v>
      </c>
      <c r="G1205" s="13">
        <f t="shared" si="216"/>
        <v>0</v>
      </c>
      <c r="H1205" s="13">
        <f t="shared" si="217"/>
        <v>21.85950180674547</v>
      </c>
      <c r="I1205" s="16">
        <f t="shared" si="224"/>
        <v>21.859621320223468</v>
      </c>
      <c r="J1205" s="13">
        <f t="shared" si="218"/>
        <v>21.808084254315911</v>
      </c>
      <c r="K1205" s="13">
        <f t="shared" si="219"/>
        <v>5.1537065907556467E-2</v>
      </c>
      <c r="L1205" s="13">
        <f t="shared" si="220"/>
        <v>0</v>
      </c>
      <c r="M1205" s="13">
        <f t="shared" si="225"/>
        <v>3.5026155946577417E-2</v>
      </c>
      <c r="N1205" s="13">
        <f t="shared" si="221"/>
        <v>2.1716216686877999E-2</v>
      </c>
      <c r="O1205" s="13">
        <f t="shared" si="222"/>
        <v>2.1716216686877999E-2</v>
      </c>
      <c r="Q1205">
        <v>25.884473870967749</v>
      </c>
    </row>
    <row r="1206" spans="1:17" x14ac:dyDescent="0.2">
      <c r="A1206" s="14">
        <f t="shared" si="223"/>
        <v>58685</v>
      </c>
      <c r="B1206" s="1">
        <v>9</v>
      </c>
      <c r="F1206" s="34">
        <v>44.541125387373519</v>
      </c>
      <c r="G1206" s="13">
        <f t="shared" si="216"/>
        <v>0.81822272628262149</v>
      </c>
      <c r="H1206" s="13">
        <f t="shared" si="217"/>
        <v>43.722902661090899</v>
      </c>
      <c r="I1206" s="16">
        <f t="shared" si="224"/>
        <v>43.774439726998452</v>
      </c>
      <c r="J1206" s="13">
        <f t="shared" si="218"/>
        <v>43.268626443851382</v>
      </c>
      <c r="K1206" s="13">
        <f t="shared" si="219"/>
        <v>0.50581328314707008</v>
      </c>
      <c r="L1206" s="13">
        <f t="shared" si="220"/>
        <v>0</v>
      </c>
      <c r="M1206" s="13">
        <f t="shared" si="225"/>
        <v>1.3309939259699418E-2</v>
      </c>
      <c r="N1206" s="13">
        <f t="shared" si="221"/>
        <v>8.2521623410136396E-3</v>
      </c>
      <c r="O1206" s="13">
        <f t="shared" si="222"/>
        <v>0.82647488862363516</v>
      </c>
      <c r="Q1206">
        <v>24.341831672489199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35.824696344185242</v>
      </c>
      <c r="G1207" s="13">
        <f t="shared" si="216"/>
        <v>0</v>
      </c>
      <c r="H1207" s="13">
        <f t="shared" si="217"/>
        <v>35.824696344185242</v>
      </c>
      <c r="I1207" s="16">
        <f t="shared" si="224"/>
        <v>36.330509627332312</v>
      </c>
      <c r="J1207" s="13">
        <f t="shared" si="218"/>
        <v>35.932172409482938</v>
      </c>
      <c r="K1207" s="13">
        <f t="shared" si="219"/>
        <v>0.39833721784937381</v>
      </c>
      <c r="L1207" s="13">
        <f t="shared" si="220"/>
        <v>0</v>
      </c>
      <c r="M1207" s="13">
        <f t="shared" si="225"/>
        <v>5.0577769186857784E-3</v>
      </c>
      <c r="N1207" s="13">
        <f t="shared" si="221"/>
        <v>3.1358216895851828E-3</v>
      </c>
      <c r="O1207" s="13">
        <f t="shared" si="222"/>
        <v>3.1358216895851828E-3</v>
      </c>
      <c r="Q1207">
        <v>22.0690060864492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101.1085499723812</v>
      </c>
      <c r="G1208" s="13">
        <f t="shared" si="216"/>
        <v>10.285726041039798</v>
      </c>
      <c r="H1208" s="13">
        <f t="shared" si="217"/>
        <v>90.822823931341404</v>
      </c>
      <c r="I1208" s="16">
        <f t="shared" si="224"/>
        <v>91.221161149190777</v>
      </c>
      <c r="J1208" s="13">
        <f t="shared" si="218"/>
        <v>76.021545246230858</v>
      </c>
      <c r="K1208" s="13">
        <f t="shared" si="219"/>
        <v>15.19961590295992</v>
      </c>
      <c r="L1208" s="13">
        <f t="shared" si="220"/>
        <v>0</v>
      </c>
      <c r="M1208" s="13">
        <f t="shared" si="225"/>
        <v>1.9219552291005956E-3</v>
      </c>
      <c r="N1208" s="13">
        <f t="shared" si="221"/>
        <v>1.1916122420423693E-3</v>
      </c>
      <c r="O1208" s="13">
        <f t="shared" si="222"/>
        <v>10.28691765328184</v>
      </c>
      <c r="Q1208">
        <v>13.96448233406575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35.958064520000001</v>
      </c>
      <c r="G1209" s="13">
        <f t="shared" si="216"/>
        <v>0</v>
      </c>
      <c r="H1209" s="13">
        <f t="shared" si="217"/>
        <v>35.958064520000001</v>
      </c>
      <c r="I1209" s="16">
        <f t="shared" si="224"/>
        <v>51.15768042295992</v>
      </c>
      <c r="J1209" s="13">
        <f t="shared" si="218"/>
        <v>47.624598352194987</v>
      </c>
      <c r="K1209" s="13">
        <f t="shared" si="219"/>
        <v>3.5330820707649337</v>
      </c>
      <c r="L1209" s="13">
        <f t="shared" si="220"/>
        <v>0</v>
      </c>
      <c r="M1209" s="13">
        <f t="shared" si="225"/>
        <v>7.3034298705822631E-4</v>
      </c>
      <c r="N1209" s="13">
        <f t="shared" si="221"/>
        <v>4.5281265197610031E-4</v>
      </c>
      <c r="O1209" s="13">
        <f t="shared" si="222"/>
        <v>4.5281265197610031E-4</v>
      </c>
      <c r="Q1209">
        <v>13.191523661299611</v>
      </c>
    </row>
    <row r="1210" spans="1:17" x14ac:dyDescent="0.2">
      <c r="A1210" s="14">
        <f t="shared" si="223"/>
        <v>58807</v>
      </c>
      <c r="B1210" s="1">
        <v>1</v>
      </c>
      <c r="F1210" s="34">
        <v>98.586588742712692</v>
      </c>
      <c r="G1210" s="13">
        <f t="shared" si="216"/>
        <v>9.8636337065073203</v>
      </c>
      <c r="H1210" s="13">
        <f t="shared" si="217"/>
        <v>88.722955036205377</v>
      </c>
      <c r="I1210" s="16">
        <f t="shared" si="224"/>
        <v>92.256037106970311</v>
      </c>
      <c r="J1210" s="13">
        <f t="shared" si="218"/>
        <v>78.696003894358469</v>
      </c>
      <c r="K1210" s="13">
        <f t="shared" si="219"/>
        <v>13.560033212611842</v>
      </c>
      <c r="L1210" s="13">
        <f t="shared" si="220"/>
        <v>0</v>
      </c>
      <c r="M1210" s="13">
        <f t="shared" si="225"/>
        <v>2.7753033508212601E-4</v>
      </c>
      <c r="N1210" s="13">
        <f t="shared" si="221"/>
        <v>1.7206880775091812E-4</v>
      </c>
      <c r="O1210" s="13">
        <f t="shared" si="222"/>
        <v>9.8638057753150719</v>
      </c>
      <c r="Q1210">
        <v>15.288838689038551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124.59179712668789</v>
      </c>
      <c r="G1211" s="13">
        <f t="shared" si="216"/>
        <v>14.216039678362172</v>
      </c>
      <c r="H1211" s="13">
        <f t="shared" si="217"/>
        <v>110.37575744832571</v>
      </c>
      <c r="I1211" s="16">
        <f t="shared" si="224"/>
        <v>123.93579066093756</v>
      </c>
      <c r="J1211" s="13">
        <f t="shared" si="218"/>
        <v>86.610326472546078</v>
      </c>
      <c r="K1211" s="13">
        <f t="shared" si="219"/>
        <v>37.325464188391479</v>
      </c>
      <c r="L1211" s="13">
        <f t="shared" si="220"/>
        <v>12.323620003609156</v>
      </c>
      <c r="M1211" s="13">
        <f t="shared" si="225"/>
        <v>12.323725465136485</v>
      </c>
      <c r="N1211" s="13">
        <f t="shared" si="221"/>
        <v>7.6407097883846209</v>
      </c>
      <c r="O1211" s="13">
        <f t="shared" si="222"/>
        <v>21.856749466746791</v>
      </c>
      <c r="Q1211">
        <v>12.104742951612909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39.955417745947159</v>
      </c>
      <c r="G1212" s="13">
        <f t="shared" si="216"/>
        <v>5.0727960271691942E-2</v>
      </c>
      <c r="H1212" s="13">
        <f t="shared" si="217"/>
        <v>39.904689785675465</v>
      </c>
      <c r="I1212" s="16">
        <f t="shared" si="224"/>
        <v>64.906533970457801</v>
      </c>
      <c r="J1212" s="13">
        <f t="shared" si="218"/>
        <v>60.707354814301986</v>
      </c>
      <c r="K1212" s="13">
        <f t="shared" si="219"/>
        <v>4.1991791561558145</v>
      </c>
      <c r="L1212" s="13">
        <f t="shared" si="220"/>
        <v>0</v>
      </c>
      <c r="M1212" s="13">
        <f t="shared" si="225"/>
        <v>4.6830156767518645</v>
      </c>
      <c r="N1212" s="13">
        <f t="shared" si="221"/>
        <v>2.9034697195861559</v>
      </c>
      <c r="O1212" s="13">
        <f t="shared" si="222"/>
        <v>2.954197679857848</v>
      </c>
      <c r="Q1212">
        <v>17.128896863476001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35.053726938037563</v>
      </c>
      <c r="G1213" s="13">
        <f t="shared" si="216"/>
        <v>0</v>
      </c>
      <c r="H1213" s="13">
        <f t="shared" si="217"/>
        <v>35.053726938037563</v>
      </c>
      <c r="I1213" s="16">
        <f t="shared" si="224"/>
        <v>39.252906094193378</v>
      </c>
      <c r="J1213" s="13">
        <f t="shared" si="218"/>
        <v>38.430292184710915</v>
      </c>
      <c r="K1213" s="13">
        <f t="shared" si="219"/>
        <v>0.82261390948246316</v>
      </c>
      <c r="L1213" s="13">
        <f t="shared" si="220"/>
        <v>0</v>
      </c>
      <c r="M1213" s="13">
        <f t="shared" si="225"/>
        <v>1.7795459571657086</v>
      </c>
      <c r="N1213" s="13">
        <f t="shared" si="221"/>
        <v>1.1033184934427394</v>
      </c>
      <c r="O1213" s="13">
        <f t="shared" si="222"/>
        <v>1.1033184934427394</v>
      </c>
      <c r="Q1213">
        <v>18.477432543659781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40.189856420222043</v>
      </c>
      <c r="G1214" s="13">
        <f t="shared" si="216"/>
        <v>8.9965188094734777E-2</v>
      </c>
      <c r="H1214" s="13">
        <f t="shared" si="217"/>
        <v>40.099891232127305</v>
      </c>
      <c r="I1214" s="16">
        <f t="shared" si="224"/>
        <v>40.922505141609768</v>
      </c>
      <c r="J1214" s="13">
        <f t="shared" si="218"/>
        <v>40.340806656470903</v>
      </c>
      <c r="K1214" s="13">
        <f t="shared" si="219"/>
        <v>0.58169848513886535</v>
      </c>
      <c r="L1214" s="13">
        <f t="shared" si="220"/>
        <v>0</v>
      </c>
      <c r="M1214" s="13">
        <f t="shared" si="225"/>
        <v>0.67622746372296927</v>
      </c>
      <c r="N1214" s="13">
        <f t="shared" si="221"/>
        <v>0.41926102750824096</v>
      </c>
      <c r="O1214" s="13">
        <f t="shared" si="222"/>
        <v>0.50922621560297576</v>
      </c>
      <c r="Q1214">
        <v>21.881102333449231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13.665052464697361</v>
      </c>
      <c r="G1215" s="13">
        <f t="shared" si="216"/>
        <v>0</v>
      </c>
      <c r="H1215" s="13">
        <f t="shared" si="217"/>
        <v>13.665052464697361</v>
      </c>
      <c r="I1215" s="16">
        <f t="shared" si="224"/>
        <v>14.246750949836226</v>
      </c>
      <c r="J1215" s="13">
        <f t="shared" si="218"/>
        <v>14.234972887524174</v>
      </c>
      <c r="K1215" s="13">
        <f t="shared" si="219"/>
        <v>1.1778062312052029E-2</v>
      </c>
      <c r="L1215" s="13">
        <f t="shared" si="220"/>
        <v>0</v>
      </c>
      <c r="M1215" s="13">
        <f t="shared" si="225"/>
        <v>0.25696643621472831</v>
      </c>
      <c r="N1215" s="13">
        <f t="shared" si="221"/>
        <v>0.15931919045313156</v>
      </c>
      <c r="O1215" s="13">
        <f t="shared" si="222"/>
        <v>0.15931919045313156</v>
      </c>
      <c r="Q1215">
        <v>27.294553979011368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16.935617888576662</v>
      </c>
      <c r="G1216" s="13">
        <f t="shared" si="216"/>
        <v>0</v>
      </c>
      <c r="H1216" s="13">
        <f t="shared" si="217"/>
        <v>16.935617888576662</v>
      </c>
      <c r="I1216" s="16">
        <f t="shared" si="224"/>
        <v>16.947395950888712</v>
      </c>
      <c r="J1216" s="13">
        <f t="shared" si="218"/>
        <v>16.931112809435806</v>
      </c>
      <c r="K1216" s="13">
        <f t="shared" si="219"/>
        <v>1.628314145290588E-2</v>
      </c>
      <c r="L1216" s="13">
        <f t="shared" si="220"/>
        <v>0</v>
      </c>
      <c r="M1216" s="13">
        <f t="shared" si="225"/>
        <v>9.7647245761596752E-2</v>
      </c>
      <c r="N1216" s="13">
        <f t="shared" si="221"/>
        <v>6.0541292372189984E-2</v>
      </c>
      <c r="O1216" s="13">
        <f t="shared" si="222"/>
        <v>6.0541292372189984E-2</v>
      </c>
      <c r="Q1216">
        <v>28.741297870967749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41.460715646328502</v>
      </c>
      <c r="G1217" s="13">
        <f t="shared" si="216"/>
        <v>0.30266470595366701</v>
      </c>
      <c r="H1217" s="13">
        <f t="shared" si="217"/>
        <v>41.158050940374835</v>
      </c>
      <c r="I1217" s="16">
        <f t="shared" si="224"/>
        <v>41.174334081827737</v>
      </c>
      <c r="J1217" s="13">
        <f t="shared" si="218"/>
        <v>40.875802549212473</v>
      </c>
      <c r="K1217" s="13">
        <f t="shared" si="219"/>
        <v>0.29853153261526444</v>
      </c>
      <c r="L1217" s="13">
        <f t="shared" si="220"/>
        <v>0</v>
      </c>
      <c r="M1217" s="13">
        <f t="shared" si="225"/>
        <v>3.7105953389406768E-2</v>
      </c>
      <c r="N1217" s="13">
        <f t="shared" si="221"/>
        <v>2.3005691101432194E-2</v>
      </c>
      <c r="O1217" s="13">
        <f t="shared" si="222"/>
        <v>0.3256703970550992</v>
      </c>
      <c r="Q1217">
        <v>26.868022923386029</v>
      </c>
    </row>
    <row r="1218" spans="1:17" x14ac:dyDescent="0.2">
      <c r="A1218" s="14">
        <f t="shared" si="223"/>
        <v>59050</v>
      </c>
      <c r="B1218" s="1">
        <v>9</v>
      </c>
      <c r="F1218" s="34">
        <v>12.56882534192385</v>
      </c>
      <c r="G1218" s="13">
        <f t="shared" si="216"/>
        <v>0</v>
      </c>
      <c r="H1218" s="13">
        <f t="shared" si="217"/>
        <v>12.56882534192385</v>
      </c>
      <c r="I1218" s="16">
        <f t="shared" si="224"/>
        <v>12.867356874539114</v>
      </c>
      <c r="J1218" s="13">
        <f t="shared" si="218"/>
        <v>12.857022476664811</v>
      </c>
      <c r="K1218" s="13">
        <f t="shared" si="219"/>
        <v>1.0334397874302681E-2</v>
      </c>
      <c r="L1218" s="13">
        <f t="shared" si="220"/>
        <v>0</v>
      </c>
      <c r="M1218" s="13">
        <f t="shared" si="225"/>
        <v>1.4100262287974574E-2</v>
      </c>
      <c r="N1218" s="13">
        <f t="shared" si="221"/>
        <v>8.7421626185442362E-3</v>
      </c>
      <c r="O1218" s="13">
        <f t="shared" si="222"/>
        <v>8.7421626185442362E-3</v>
      </c>
      <c r="Q1218">
        <v>26.024167946185472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20.280830336023609</v>
      </c>
      <c r="G1219" s="13">
        <f t="shared" si="216"/>
        <v>0</v>
      </c>
      <c r="H1219" s="13">
        <f t="shared" si="217"/>
        <v>20.280830336023609</v>
      </c>
      <c r="I1219" s="16">
        <f t="shared" si="224"/>
        <v>20.291164733897912</v>
      </c>
      <c r="J1219" s="13">
        <f t="shared" si="218"/>
        <v>20.200481148758087</v>
      </c>
      <c r="K1219" s="13">
        <f t="shared" si="219"/>
        <v>9.0683585139824885E-2</v>
      </c>
      <c r="L1219" s="13">
        <f t="shared" si="220"/>
        <v>0</v>
      </c>
      <c r="M1219" s="13">
        <f t="shared" si="225"/>
        <v>5.3580996694303374E-3</v>
      </c>
      <c r="N1219" s="13">
        <f t="shared" si="221"/>
        <v>3.3220217950468093E-3</v>
      </c>
      <c r="O1219" s="13">
        <f t="shared" si="222"/>
        <v>3.3220217950468093E-3</v>
      </c>
      <c r="Q1219">
        <v>20.247626528049182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104.6398351695796</v>
      </c>
      <c r="G1220" s="13">
        <f t="shared" si="216"/>
        <v>10.876745599647908</v>
      </c>
      <c r="H1220" s="13">
        <f t="shared" si="217"/>
        <v>93.763089569931694</v>
      </c>
      <c r="I1220" s="16">
        <f t="shared" si="224"/>
        <v>93.853773155071522</v>
      </c>
      <c r="J1220" s="13">
        <f t="shared" si="218"/>
        <v>80.704775654872066</v>
      </c>
      <c r="K1220" s="13">
        <f t="shared" si="219"/>
        <v>13.148997500199457</v>
      </c>
      <c r="L1220" s="13">
        <f t="shared" si="220"/>
        <v>0</v>
      </c>
      <c r="M1220" s="13">
        <f t="shared" si="225"/>
        <v>2.0360778743835281E-3</v>
      </c>
      <c r="N1220" s="13">
        <f t="shared" si="221"/>
        <v>1.2623682821177875E-3</v>
      </c>
      <c r="O1220" s="13">
        <f t="shared" si="222"/>
        <v>10.878007967930026</v>
      </c>
      <c r="Q1220">
        <v>15.96576824692926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11.90518952496266</v>
      </c>
      <c r="G1221" s="13">
        <f t="shared" si="216"/>
        <v>0</v>
      </c>
      <c r="H1221" s="13">
        <f t="shared" si="217"/>
        <v>11.90518952496266</v>
      </c>
      <c r="I1221" s="16">
        <f t="shared" si="224"/>
        <v>25.054187025162115</v>
      </c>
      <c r="J1221" s="13">
        <f t="shared" si="218"/>
        <v>24.637535538665809</v>
      </c>
      <c r="K1221" s="13">
        <f t="shared" si="219"/>
        <v>0.41665148649630623</v>
      </c>
      <c r="L1221" s="13">
        <f t="shared" si="220"/>
        <v>0</v>
      </c>
      <c r="M1221" s="13">
        <f t="shared" si="225"/>
        <v>7.737095922657406E-4</v>
      </c>
      <c r="N1221" s="13">
        <f t="shared" si="221"/>
        <v>4.7969994720475917E-4</v>
      </c>
      <c r="O1221" s="13">
        <f t="shared" si="222"/>
        <v>4.7969994720475917E-4</v>
      </c>
      <c r="Q1221">
        <v>13.764565500820661</v>
      </c>
    </row>
    <row r="1222" spans="1:17" x14ac:dyDescent="0.2">
      <c r="A1222" s="14">
        <f t="shared" si="223"/>
        <v>59172</v>
      </c>
      <c r="B1222" s="1">
        <v>1</v>
      </c>
      <c r="F1222" s="34">
        <v>71.801119287728881</v>
      </c>
      <c r="G1222" s="13">
        <f t="shared" ref="G1222:G1285" si="228">IF((F1222-$J$2)&gt;0,$I$2*(F1222-$J$2),0)</f>
        <v>5.380638012204547</v>
      </c>
      <c r="H1222" s="13">
        <f t="shared" ref="H1222:H1285" si="229">F1222-G1222</f>
        <v>66.420481275524338</v>
      </c>
      <c r="I1222" s="16">
        <f t="shared" si="224"/>
        <v>66.837132762020644</v>
      </c>
      <c r="J1222" s="13">
        <f t="shared" ref="J1222:J1285" si="230">I1222/SQRT(1+(I1222/($K$2*(300+(25*Q1222)+0.05*(Q1222)^3)))^2)</f>
        <v>59.402844138526476</v>
      </c>
      <c r="K1222" s="13">
        <f t="shared" ref="K1222:K1285" si="231">I1222-J1222</f>
        <v>7.4342886234941687</v>
      </c>
      <c r="L1222" s="13">
        <f t="shared" ref="L1222:L1285" si="232">IF(K1222&gt;$N$2,(K1222-$N$2)/$L$2,0)</f>
        <v>0</v>
      </c>
      <c r="M1222" s="13">
        <f t="shared" si="225"/>
        <v>2.9400964506098143E-4</v>
      </c>
      <c r="N1222" s="13">
        <f t="shared" ref="N1222:N1285" si="233">$M$2*M1222</f>
        <v>1.8228597993780849E-4</v>
      </c>
      <c r="O1222" s="13">
        <f t="shared" ref="O1222:O1285" si="234">N1222+G1222</f>
        <v>5.380820298184485</v>
      </c>
      <c r="Q1222">
        <v>13.100271151612899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11.391246003964079</v>
      </c>
      <c r="G1223" s="13">
        <f t="shared" si="228"/>
        <v>0</v>
      </c>
      <c r="H1223" s="13">
        <f t="shared" si="229"/>
        <v>11.391246003964079</v>
      </c>
      <c r="I1223" s="16">
        <f t="shared" ref="I1223:I1286" si="237">H1223+K1222-L1222</f>
        <v>18.825534627458246</v>
      </c>
      <c r="J1223" s="13">
        <f t="shared" si="230"/>
        <v>18.627011538424348</v>
      </c>
      <c r="K1223" s="13">
        <f t="shared" si="231"/>
        <v>0.19852308903389826</v>
      </c>
      <c r="L1223" s="13">
        <f t="shared" si="232"/>
        <v>0</v>
      </c>
      <c r="M1223" s="13">
        <f t="shared" ref="M1223:M1286" si="238">L1223+M1222-N1222</f>
        <v>1.1172366512317294E-4</v>
      </c>
      <c r="N1223" s="13">
        <f t="shared" si="233"/>
        <v>6.9268672376367218E-5</v>
      </c>
      <c r="O1223" s="13">
        <f t="shared" si="234"/>
        <v>6.9268672376367218E-5</v>
      </c>
      <c r="Q1223">
        <v>12.987313191383681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117.61594727607159</v>
      </c>
      <c r="G1224" s="13">
        <f t="shared" si="228"/>
        <v>13.04851469258684</v>
      </c>
      <c r="H1224" s="13">
        <f t="shared" si="229"/>
        <v>104.56743258348476</v>
      </c>
      <c r="I1224" s="16">
        <f t="shared" si="237"/>
        <v>104.76595567251866</v>
      </c>
      <c r="J1224" s="13">
        <f t="shared" si="230"/>
        <v>84.070880834374307</v>
      </c>
      <c r="K1224" s="13">
        <f t="shared" si="231"/>
        <v>20.69507483814435</v>
      </c>
      <c r="L1224" s="13">
        <f t="shared" si="232"/>
        <v>2.1954098626380838</v>
      </c>
      <c r="M1224" s="13">
        <f t="shared" si="238"/>
        <v>2.1954523176308309</v>
      </c>
      <c r="N1224" s="13">
        <f t="shared" si="233"/>
        <v>1.3611804369311151</v>
      </c>
      <c r="O1224" s="13">
        <f t="shared" si="234"/>
        <v>14.409695129517955</v>
      </c>
      <c r="Q1224">
        <v>14.31217349357359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5.0220355661653304</v>
      </c>
      <c r="G1225" s="13">
        <f t="shared" si="228"/>
        <v>0</v>
      </c>
      <c r="H1225" s="13">
        <f t="shared" si="229"/>
        <v>5.0220355661653304</v>
      </c>
      <c r="I1225" s="16">
        <f t="shared" si="237"/>
        <v>23.521700541671596</v>
      </c>
      <c r="J1225" s="13">
        <f t="shared" si="230"/>
        <v>23.392059863885716</v>
      </c>
      <c r="K1225" s="13">
        <f t="shared" si="231"/>
        <v>0.12964067778587918</v>
      </c>
      <c r="L1225" s="13">
        <f t="shared" si="232"/>
        <v>0</v>
      </c>
      <c r="M1225" s="13">
        <f t="shared" si="238"/>
        <v>0.83427188069971581</v>
      </c>
      <c r="N1225" s="13">
        <f t="shared" si="233"/>
        <v>0.51724856603382374</v>
      </c>
      <c r="O1225" s="13">
        <f t="shared" si="234"/>
        <v>0.51724856603382374</v>
      </c>
      <c r="Q1225">
        <v>20.842554120132672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63.404610087076108</v>
      </c>
      <c r="G1226" s="13">
        <f t="shared" si="228"/>
        <v>3.9753419558124392</v>
      </c>
      <c r="H1226" s="13">
        <f t="shared" si="229"/>
        <v>59.429268131263669</v>
      </c>
      <c r="I1226" s="16">
        <f t="shared" si="237"/>
        <v>59.558908809049548</v>
      </c>
      <c r="J1226" s="13">
        <f t="shared" si="230"/>
        <v>56.420142188707338</v>
      </c>
      <c r="K1226" s="13">
        <f t="shared" si="231"/>
        <v>3.13876662034221</v>
      </c>
      <c r="L1226" s="13">
        <f t="shared" si="232"/>
        <v>0</v>
      </c>
      <c r="M1226" s="13">
        <f t="shared" si="238"/>
        <v>0.31702331466589206</v>
      </c>
      <c r="N1226" s="13">
        <f t="shared" si="233"/>
        <v>0.19655445509285308</v>
      </c>
      <c r="O1226" s="13">
        <f t="shared" si="234"/>
        <v>4.1718964109052923</v>
      </c>
      <c r="Q1226">
        <v>17.50065043066461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20.583342805265421</v>
      </c>
      <c r="G1227" s="13">
        <f t="shared" si="228"/>
        <v>0</v>
      </c>
      <c r="H1227" s="13">
        <f t="shared" si="229"/>
        <v>20.583342805265421</v>
      </c>
      <c r="I1227" s="16">
        <f t="shared" si="237"/>
        <v>23.722109425607631</v>
      </c>
      <c r="J1227" s="13">
        <f t="shared" si="230"/>
        <v>23.646457815491328</v>
      </c>
      <c r="K1227" s="13">
        <f t="shared" si="231"/>
        <v>7.5651610116302948E-2</v>
      </c>
      <c r="L1227" s="13">
        <f t="shared" si="232"/>
        <v>0</v>
      </c>
      <c r="M1227" s="13">
        <f t="shared" si="238"/>
        <v>0.12046885957303899</v>
      </c>
      <c r="N1227" s="13">
        <f t="shared" si="233"/>
        <v>7.4690692935284173E-2</v>
      </c>
      <c r="O1227" s="13">
        <f t="shared" si="234"/>
        <v>7.4690692935284173E-2</v>
      </c>
      <c r="Q1227">
        <v>24.877615641397021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23.340007054995102</v>
      </c>
      <c r="G1228" s="13">
        <f t="shared" si="228"/>
        <v>0</v>
      </c>
      <c r="H1228" s="13">
        <f t="shared" si="229"/>
        <v>23.340007054995102</v>
      </c>
      <c r="I1228" s="16">
        <f t="shared" si="237"/>
        <v>23.415658665111405</v>
      </c>
      <c r="J1228" s="13">
        <f t="shared" si="230"/>
        <v>23.351865378495329</v>
      </c>
      <c r="K1228" s="13">
        <f t="shared" si="231"/>
        <v>6.3793286616075306E-2</v>
      </c>
      <c r="L1228" s="13">
        <f t="shared" si="232"/>
        <v>0</v>
      </c>
      <c r="M1228" s="13">
        <f t="shared" si="238"/>
        <v>4.5778166637754816E-2</v>
      </c>
      <c r="N1228" s="13">
        <f t="shared" si="233"/>
        <v>2.8382463315407985E-2</v>
      </c>
      <c r="O1228" s="13">
        <f t="shared" si="234"/>
        <v>2.8382463315407985E-2</v>
      </c>
      <c r="Q1228">
        <v>25.829501197070108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53.092776618777009</v>
      </c>
      <c r="G1229" s="13">
        <f t="shared" si="228"/>
        <v>2.2494843927615609</v>
      </c>
      <c r="H1229" s="13">
        <f t="shared" si="229"/>
        <v>50.84329222601545</v>
      </c>
      <c r="I1229" s="16">
        <f t="shared" si="237"/>
        <v>50.907085512631525</v>
      </c>
      <c r="J1229" s="13">
        <f t="shared" si="230"/>
        <v>50.222483789024224</v>
      </c>
      <c r="K1229" s="13">
        <f t="shared" si="231"/>
        <v>0.68460172360730098</v>
      </c>
      <c r="L1229" s="13">
        <f t="shared" si="232"/>
        <v>0</v>
      </c>
      <c r="M1229" s="13">
        <f t="shared" si="238"/>
        <v>1.7395703322346832E-2</v>
      </c>
      <c r="N1229" s="13">
        <f t="shared" si="233"/>
        <v>1.0785336059855035E-2</v>
      </c>
      <c r="O1229" s="13">
        <f t="shared" si="234"/>
        <v>2.2602697288214157</v>
      </c>
      <c r="Q1229">
        <v>25.39927687096775</v>
      </c>
    </row>
    <row r="1230" spans="1:17" x14ac:dyDescent="0.2">
      <c r="A1230" s="14">
        <f t="shared" si="235"/>
        <v>59415</v>
      </c>
      <c r="B1230" s="1">
        <v>9</v>
      </c>
      <c r="F1230" s="34">
        <v>40.00414831438934</v>
      </c>
      <c r="G1230" s="13">
        <f t="shared" si="228"/>
        <v>5.8883834816820663E-2</v>
      </c>
      <c r="H1230" s="13">
        <f t="shared" si="229"/>
        <v>39.945264479572522</v>
      </c>
      <c r="I1230" s="16">
        <f t="shared" si="237"/>
        <v>40.629866203179823</v>
      </c>
      <c r="J1230" s="13">
        <f t="shared" si="230"/>
        <v>40.293158847171384</v>
      </c>
      <c r="K1230" s="13">
        <f t="shared" si="231"/>
        <v>0.33670735600843926</v>
      </c>
      <c r="L1230" s="13">
        <f t="shared" si="232"/>
        <v>0</v>
      </c>
      <c r="M1230" s="13">
        <f t="shared" si="238"/>
        <v>6.6103672624917963E-3</v>
      </c>
      <c r="N1230" s="13">
        <f t="shared" si="233"/>
        <v>4.0984277027449134E-3</v>
      </c>
      <c r="O1230" s="13">
        <f t="shared" si="234"/>
        <v>6.2982262519565582E-2</v>
      </c>
      <c r="Q1230">
        <v>25.694680303677991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21.464374291449602</v>
      </c>
      <c r="G1231" s="13">
        <f t="shared" si="228"/>
        <v>0</v>
      </c>
      <c r="H1231" s="13">
        <f t="shared" si="229"/>
        <v>21.464374291449602</v>
      </c>
      <c r="I1231" s="16">
        <f t="shared" si="237"/>
        <v>21.801081647458041</v>
      </c>
      <c r="J1231" s="13">
        <f t="shared" si="230"/>
        <v>21.662086742681534</v>
      </c>
      <c r="K1231" s="13">
        <f t="shared" si="231"/>
        <v>0.13899490477650644</v>
      </c>
      <c r="L1231" s="13">
        <f t="shared" si="232"/>
        <v>0</v>
      </c>
      <c r="M1231" s="13">
        <f t="shared" si="238"/>
        <v>2.5119395597468829E-3</v>
      </c>
      <c r="N1231" s="13">
        <f t="shared" si="233"/>
        <v>1.5574025270430674E-3</v>
      </c>
      <c r="O1231" s="13">
        <f t="shared" si="234"/>
        <v>1.5574025270430674E-3</v>
      </c>
      <c r="Q1231">
        <v>18.73237757386109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40.316857975973861</v>
      </c>
      <c r="G1232" s="13">
        <f t="shared" si="228"/>
        <v>0.11122101967767603</v>
      </c>
      <c r="H1232" s="13">
        <f t="shared" si="229"/>
        <v>40.205636956296182</v>
      </c>
      <c r="I1232" s="16">
        <f t="shared" si="237"/>
        <v>40.344631861072685</v>
      </c>
      <c r="J1232" s="13">
        <f t="shared" si="230"/>
        <v>38.846176697019892</v>
      </c>
      <c r="K1232" s="13">
        <f t="shared" si="231"/>
        <v>1.4984551640527926</v>
      </c>
      <c r="L1232" s="13">
        <f t="shared" si="232"/>
        <v>0</v>
      </c>
      <c r="M1232" s="13">
        <f t="shared" si="238"/>
        <v>9.5453703270381544E-4</v>
      </c>
      <c r="N1232" s="13">
        <f t="shared" si="233"/>
        <v>5.9181296027636552E-4</v>
      </c>
      <c r="O1232" s="13">
        <f t="shared" si="234"/>
        <v>0.1118128326379524</v>
      </c>
      <c r="Q1232">
        <v>14.613813909756511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38.713871194461333</v>
      </c>
      <c r="G1233" s="13">
        <f t="shared" si="228"/>
        <v>0</v>
      </c>
      <c r="H1233" s="13">
        <f t="shared" si="229"/>
        <v>38.713871194461333</v>
      </c>
      <c r="I1233" s="16">
        <f t="shared" si="237"/>
        <v>40.212326358514126</v>
      </c>
      <c r="J1233" s="13">
        <f t="shared" si="230"/>
        <v>38.691832223902104</v>
      </c>
      <c r="K1233" s="13">
        <f t="shared" si="231"/>
        <v>1.5204941346120222</v>
      </c>
      <c r="L1233" s="13">
        <f t="shared" si="232"/>
        <v>0</v>
      </c>
      <c r="M1233" s="13">
        <f t="shared" si="238"/>
        <v>3.6272407242744992E-4</v>
      </c>
      <c r="N1233" s="13">
        <f t="shared" si="233"/>
        <v>2.2488892490501894E-4</v>
      </c>
      <c r="O1233" s="13">
        <f t="shared" si="234"/>
        <v>2.2488892490501894E-4</v>
      </c>
      <c r="Q1233">
        <v>14.43002096380841</v>
      </c>
    </row>
    <row r="1234" spans="1:17" x14ac:dyDescent="0.2">
      <c r="A1234" s="14">
        <f t="shared" si="235"/>
        <v>59537</v>
      </c>
      <c r="B1234" s="1">
        <v>1</v>
      </c>
      <c r="F1234" s="34">
        <v>75.416192788709921</v>
      </c>
      <c r="G1234" s="13">
        <f t="shared" si="228"/>
        <v>5.9856809429145272</v>
      </c>
      <c r="H1234" s="13">
        <f t="shared" si="229"/>
        <v>69.430511845795394</v>
      </c>
      <c r="I1234" s="16">
        <f t="shared" si="237"/>
        <v>70.951005980407416</v>
      </c>
      <c r="J1234" s="13">
        <f t="shared" si="230"/>
        <v>61.532284980636859</v>
      </c>
      <c r="K1234" s="13">
        <f t="shared" si="231"/>
        <v>9.4187209997705565</v>
      </c>
      <c r="L1234" s="13">
        <f t="shared" si="232"/>
        <v>0</v>
      </c>
      <c r="M1234" s="13">
        <f t="shared" si="238"/>
        <v>1.3783514752243098E-4</v>
      </c>
      <c r="N1234" s="13">
        <f t="shared" si="233"/>
        <v>8.5457791463907208E-5</v>
      </c>
      <c r="O1234" s="13">
        <f t="shared" si="234"/>
        <v>5.985766400705991</v>
      </c>
      <c r="Q1234">
        <v>12.40570601334349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74.685691172514211</v>
      </c>
      <c r="G1235" s="13">
        <f t="shared" si="228"/>
        <v>5.8634192963307203</v>
      </c>
      <c r="H1235" s="13">
        <f t="shared" si="229"/>
        <v>68.822271876183493</v>
      </c>
      <c r="I1235" s="16">
        <f t="shared" si="237"/>
        <v>78.240992875954049</v>
      </c>
      <c r="J1235" s="13">
        <f t="shared" si="230"/>
        <v>68.297730778536348</v>
      </c>
      <c r="K1235" s="13">
        <f t="shared" si="231"/>
        <v>9.9432620974177013</v>
      </c>
      <c r="L1235" s="13">
        <f t="shared" si="232"/>
        <v>0</v>
      </c>
      <c r="M1235" s="13">
        <f t="shared" si="238"/>
        <v>5.2377356058523774E-5</v>
      </c>
      <c r="N1235" s="13">
        <f t="shared" si="233"/>
        <v>3.2473960756284743E-5</v>
      </c>
      <c r="O1235" s="13">
        <f t="shared" si="234"/>
        <v>5.8634517702914764</v>
      </c>
      <c r="Q1235">
        <v>14.219443251612899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58.389363492380276</v>
      </c>
      <c r="G1236" s="13">
        <f t="shared" si="228"/>
        <v>3.1359566716502938</v>
      </c>
      <c r="H1236" s="13">
        <f t="shared" si="229"/>
        <v>55.253406820729985</v>
      </c>
      <c r="I1236" s="16">
        <f t="shared" si="237"/>
        <v>65.19666891814768</v>
      </c>
      <c r="J1236" s="13">
        <f t="shared" si="230"/>
        <v>59.766783241240631</v>
      </c>
      <c r="K1236" s="13">
        <f t="shared" si="231"/>
        <v>5.4298856769070483</v>
      </c>
      <c r="L1236" s="13">
        <f t="shared" si="232"/>
        <v>0</v>
      </c>
      <c r="M1236" s="13">
        <f t="shared" si="238"/>
        <v>1.9903395302239031E-5</v>
      </c>
      <c r="N1236" s="13">
        <f t="shared" si="233"/>
        <v>1.2340105087388199E-5</v>
      </c>
      <c r="O1236" s="13">
        <f t="shared" si="234"/>
        <v>3.1359690117553813</v>
      </c>
      <c r="Q1236">
        <v>15.17388978895756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64.700042180367845</v>
      </c>
      <c r="G1237" s="13">
        <f t="shared" si="228"/>
        <v>4.1921541534201214</v>
      </c>
      <c r="H1237" s="13">
        <f t="shared" si="229"/>
        <v>60.507888026947725</v>
      </c>
      <c r="I1237" s="16">
        <f t="shared" si="237"/>
        <v>65.937773703854774</v>
      </c>
      <c r="J1237" s="13">
        <f t="shared" si="230"/>
        <v>60.683865951473216</v>
      </c>
      <c r="K1237" s="13">
        <f t="shared" si="231"/>
        <v>5.2539077523815578</v>
      </c>
      <c r="L1237" s="13">
        <f t="shared" si="232"/>
        <v>0</v>
      </c>
      <c r="M1237" s="13">
        <f t="shared" si="238"/>
        <v>7.5632902148508323E-6</v>
      </c>
      <c r="N1237" s="13">
        <f t="shared" si="233"/>
        <v>4.6892399332075161E-6</v>
      </c>
      <c r="O1237" s="13">
        <f t="shared" si="234"/>
        <v>4.1921588426600547</v>
      </c>
      <c r="Q1237">
        <v>15.695329400703891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7.8358306610405712</v>
      </c>
      <c r="G1238" s="13">
        <f t="shared" si="228"/>
        <v>0</v>
      </c>
      <c r="H1238" s="13">
        <f t="shared" si="229"/>
        <v>7.8358306610405712</v>
      </c>
      <c r="I1238" s="16">
        <f t="shared" si="237"/>
        <v>13.089738413422129</v>
      </c>
      <c r="J1238" s="13">
        <f t="shared" si="230"/>
        <v>13.075370433021531</v>
      </c>
      <c r="K1238" s="13">
        <f t="shared" si="231"/>
        <v>1.4367980400598057E-2</v>
      </c>
      <c r="L1238" s="13">
        <f t="shared" si="232"/>
        <v>0</v>
      </c>
      <c r="M1238" s="13">
        <f t="shared" si="238"/>
        <v>2.8740502816433161E-6</v>
      </c>
      <c r="N1238" s="13">
        <f t="shared" si="233"/>
        <v>1.781911174618856E-6</v>
      </c>
      <c r="O1238" s="13">
        <f t="shared" si="234"/>
        <v>1.781911174618856E-6</v>
      </c>
      <c r="Q1238">
        <v>24.02229863268041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32.08855451666151</v>
      </c>
      <c r="G1239" s="13">
        <f t="shared" si="228"/>
        <v>0</v>
      </c>
      <c r="H1239" s="13">
        <f t="shared" si="229"/>
        <v>32.08855451666151</v>
      </c>
      <c r="I1239" s="16">
        <f t="shared" si="237"/>
        <v>32.10292249706211</v>
      </c>
      <c r="J1239" s="13">
        <f t="shared" si="230"/>
        <v>31.948574250714724</v>
      </c>
      <c r="K1239" s="13">
        <f t="shared" si="231"/>
        <v>0.15434824634738575</v>
      </c>
      <c r="L1239" s="13">
        <f t="shared" si="232"/>
        <v>0</v>
      </c>
      <c r="M1239" s="13">
        <f t="shared" si="238"/>
        <v>1.0921391070244602E-6</v>
      </c>
      <c r="N1239" s="13">
        <f t="shared" si="233"/>
        <v>6.7712624635516533E-7</v>
      </c>
      <c r="O1239" s="13">
        <f t="shared" si="234"/>
        <v>6.7712624635516533E-7</v>
      </c>
      <c r="Q1239">
        <v>26.263152538008359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53.816232434858428</v>
      </c>
      <c r="G1240" s="13">
        <f t="shared" si="228"/>
        <v>2.3705668070146309</v>
      </c>
      <c r="H1240" s="13">
        <f t="shared" si="229"/>
        <v>51.445665627843795</v>
      </c>
      <c r="I1240" s="16">
        <f t="shared" si="237"/>
        <v>51.600013874191177</v>
      </c>
      <c r="J1240" s="13">
        <f t="shared" si="230"/>
        <v>51.125033762263577</v>
      </c>
      <c r="K1240" s="13">
        <f t="shared" si="231"/>
        <v>0.47498011192760003</v>
      </c>
      <c r="L1240" s="13">
        <f t="shared" si="232"/>
        <v>0</v>
      </c>
      <c r="M1240" s="13">
        <f t="shared" si="238"/>
        <v>4.1501286066929484E-7</v>
      </c>
      <c r="N1240" s="13">
        <f t="shared" si="233"/>
        <v>2.5730797361496278E-7</v>
      </c>
      <c r="O1240" s="13">
        <f t="shared" si="234"/>
        <v>2.3705670643226044</v>
      </c>
      <c r="Q1240">
        <v>28.405902870967751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11.97683195443985</v>
      </c>
      <c r="G1241" s="13">
        <f t="shared" si="228"/>
        <v>0</v>
      </c>
      <c r="H1241" s="13">
        <f t="shared" si="229"/>
        <v>11.97683195443985</v>
      </c>
      <c r="I1241" s="16">
        <f t="shared" si="237"/>
        <v>12.451812066367451</v>
      </c>
      <c r="J1241" s="13">
        <f t="shared" si="230"/>
        <v>12.442474373689443</v>
      </c>
      <c r="K1241" s="13">
        <f t="shared" si="231"/>
        <v>9.3376926780077696E-3</v>
      </c>
      <c r="L1241" s="13">
        <f t="shared" si="232"/>
        <v>0</v>
      </c>
      <c r="M1241" s="13">
        <f t="shared" si="238"/>
        <v>1.5770488705433206E-7</v>
      </c>
      <c r="N1241" s="13">
        <f t="shared" si="233"/>
        <v>9.7777029973685882E-8</v>
      </c>
      <c r="O1241" s="13">
        <f t="shared" si="234"/>
        <v>9.7777029973685882E-8</v>
      </c>
      <c r="Q1241">
        <v>26.04599387738692</v>
      </c>
    </row>
    <row r="1242" spans="1:17" x14ac:dyDescent="0.2">
      <c r="A1242" s="14">
        <f t="shared" si="235"/>
        <v>59780</v>
      </c>
      <c r="B1242" s="1">
        <v>9</v>
      </c>
      <c r="F1242" s="34">
        <v>35.581776102977678</v>
      </c>
      <c r="G1242" s="13">
        <f t="shared" si="228"/>
        <v>0</v>
      </c>
      <c r="H1242" s="13">
        <f t="shared" si="229"/>
        <v>35.581776102977678</v>
      </c>
      <c r="I1242" s="16">
        <f t="shared" si="237"/>
        <v>35.591113795655687</v>
      </c>
      <c r="J1242" s="13">
        <f t="shared" si="230"/>
        <v>35.390369941028624</v>
      </c>
      <c r="K1242" s="13">
        <f t="shared" si="231"/>
        <v>0.20074385462706346</v>
      </c>
      <c r="L1242" s="13">
        <f t="shared" si="232"/>
        <v>0</v>
      </c>
      <c r="M1242" s="13">
        <f t="shared" si="238"/>
        <v>5.9927857080646182E-8</v>
      </c>
      <c r="N1242" s="13">
        <f t="shared" si="233"/>
        <v>3.7155271390000632E-8</v>
      </c>
      <c r="O1242" s="13">
        <f t="shared" si="234"/>
        <v>3.7155271390000632E-8</v>
      </c>
      <c r="Q1242">
        <v>26.592453714836871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56.436200810698701</v>
      </c>
      <c r="G1243" s="13">
        <f t="shared" si="228"/>
        <v>2.8090622744112643</v>
      </c>
      <c r="H1243" s="13">
        <f t="shared" si="229"/>
        <v>53.627138536287433</v>
      </c>
      <c r="I1243" s="16">
        <f t="shared" si="237"/>
        <v>53.827882390914496</v>
      </c>
      <c r="J1243" s="13">
        <f t="shared" si="230"/>
        <v>52.050581274513604</v>
      </c>
      <c r="K1243" s="13">
        <f t="shared" si="231"/>
        <v>1.7773011164008921</v>
      </c>
      <c r="L1243" s="13">
        <f t="shared" si="232"/>
        <v>0</v>
      </c>
      <c r="M1243" s="13">
        <f t="shared" si="238"/>
        <v>2.277258569064555E-8</v>
      </c>
      <c r="N1243" s="13">
        <f t="shared" si="233"/>
        <v>1.4119003128200241E-8</v>
      </c>
      <c r="O1243" s="13">
        <f t="shared" si="234"/>
        <v>2.8090622885302676</v>
      </c>
      <c r="Q1243">
        <v>19.595102291819639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56.493211115199102</v>
      </c>
      <c r="G1244" s="13">
        <f t="shared" si="228"/>
        <v>2.8186039010770099</v>
      </c>
      <c r="H1244" s="13">
        <f t="shared" si="229"/>
        <v>53.674607214122091</v>
      </c>
      <c r="I1244" s="16">
        <f t="shared" si="237"/>
        <v>55.451908330522983</v>
      </c>
      <c r="J1244" s="13">
        <f t="shared" si="230"/>
        <v>51.785415282581333</v>
      </c>
      <c r="K1244" s="13">
        <f t="shared" si="231"/>
        <v>3.6664930479416498</v>
      </c>
      <c r="L1244" s="13">
        <f t="shared" si="232"/>
        <v>0</v>
      </c>
      <c r="M1244" s="13">
        <f t="shared" si="238"/>
        <v>8.6535825624453089E-9</v>
      </c>
      <c r="N1244" s="13">
        <f t="shared" si="233"/>
        <v>5.3652211887160915E-9</v>
      </c>
      <c r="O1244" s="13">
        <f t="shared" si="234"/>
        <v>2.818603906442231</v>
      </c>
      <c r="Q1244">
        <v>14.7083156821893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84.900519847320126</v>
      </c>
      <c r="G1245" s="13">
        <f t="shared" si="228"/>
        <v>7.5730414869798741</v>
      </c>
      <c r="H1245" s="13">
        <f t="shared" si="229"/>
        <v>77.327478360340251</v>
      </c>
      <c r="I1245" s="16">
        <f t="shared" si="237"/>
        <v>80.993971408281908</v>
      </c>
      <c r="J1245" s="13">
        <f t="shared" si="230"/>
        <v>67.843906747799423</v>
      </c>
      <c r="K1245" s="13">
        <f t="shared" si="231"/>
        <v>13.150064660482485</v>
      </c>
      <c r="L1245" s="13">
        <f t="shared" si="232"/>
        <v>0</v>
      </c>
      <c r="M1245" s="13">
        <f t="shared" si="238"/>
        <v>3.2883613737292173E-9</v>
      </c>
      <c r="N1245" s="13">
        <f t="shared" si="233"/>
        <v>2.0387840517121149E-9</v>
      </c>
      <c r="O1245" s="13">
        <f t="shared" si="234"/>
        <v>7.5730414890186584</v>
      </c>
      <c r="Q1245">
        <v>12.47858923621237</v>
      </c>
    </row>
    <row r="1246" spans="1:17" x14ac:dyDescent="0.2">
      <c r="A1246" s="14">
        <f t="shared" si="235"/>
        <v>59902</v>
      </c>
      <c r="B1246" s="1">
        <v>1</v>
      </c>
      <c r="F1246" s="34">
        <v>91.683704118172557</v>
      </c>
      <c r="G1246" s="13">
        <f t="shared" si="228"/>
        <v>8.7083206700085576</v>
      </c>
      <c r="H1246" s="13">
        <f t="shared" si="229"/>
        <v>82.975383448163996</v>
      </c>
      <c r="I1246" s="16">
        <f t="shared" si="237"/>
        <v>96.125448108646481</v>
      </c>
      <c r="J1246" s="13">
        <f t="shared" si="230"/>
        <v>75.628858499482959</v>
      </c>
      <c r="K1246" s="13">
        <f t="shared" si="231"/>
        <v>20.496589609163522</v>
      </c>
      <c r="L1246" s="13">
        <f t="shared" si="232"/>
        <v>2.0745287415375291</v>
      </c>
      <c r="M1246" s="13">
        <f t="shared" si="238"/>
        <v>2.0745287427871064</v>
      </c>
      <c r="N1246" s="13">
        <f t="shared" si="233"/>
        <v>1.2862078205280059</v>
      </c>
      <c r="O1246" s="13">
        <f t="shared" si="234"/>
        <v>9.9945284905365632</v>
      </c>
      <c r="Q1246">
        <v>12.27879776495935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104.08893971330799</v>
      </c>
      <c r="G1247" s="13">
        <f t="shared" si="228"/>
        <v>10.78454404377721</v>
      </c>
      <c r="H1247" s="13">
        <f t="shared" si="229"/>
        <v>93.304395669530777</v>
      </c>
      <c r="I1247" s="16">
        <f t="shared" si="237"/>
        <v>111.72645653715676</v>
      </c>
      <c r="J1247" s="13">
        <f t="shared" si="230"/>
        <v>86.33633081605555</v>
      </c>
      <c r="K1247" s="13">
        <f t="shared" si="231"/>
        <v>25.390125721101214</v>
      </c>
      <c r="L1247" s="13">
        <f t="shared" si="232"/>
        <v>5.0547814001079665</v>
      </c>
      <c r="M1247" s="13">
        <f t="shared" si="238"/>
        <v>5.8431023223670673</v>
      </c>
      <c r="N1247" s="13">
        <f t="shared" si="233"/>
        <v>3.6227234398675816</v>
      </c>
      <c r="O1247" s="13">
        <f t="shared" si="234"/>
        <v>14.407267483644791</v>
      </c>
      <c r="Q1247">
        <v>13.803507251612899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73.195473454981524</v>
      </c>
      <c r="G1248" s="13">
        <f t="shared" si="228"/>
        <v>5.6140064711233686</v>
      </c>
      <c r="H1248" s="13">
        <f t="shared" si="229"/>
        <v>67.581466983858149</v>
      </c>
      <c r="I1248" s="16">
        <f t="shared" si="237"/>
        <v>87.916811304851393</v>
      </c>
      <c r="J1248" s="13">
        <f t="shared" si="230"/>
        <v>75.597001181259827</v>
      </c>
      <c r="K1248" s="13">
        <f t="shared" si="231"/>
        <v>12.319810123591566</v>
      </c>
      <c r="L1248" s="13">
        <f t="shared" si="232"/>
        <v>0</v>
      </c>
      <c r="M1248" s="13">
        <f t="shared" si="238"/>
        <v>2.2203788824994857</v>
      </c>
      <c r="N1248" s="13">
        <f t="shared" si="233"/>
        <v>1.3766349071496811</v>
      </c>
      <c r="O1248" s="13">
        <f t="shared" si="234"/>
        <v>6.9906413782730494</v>
      </c>
      <c r="Q1248">
        <v>15.028448689727581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48.934530877887539</v>
      </c>
      <c r="G1249" s="13">
        <f t="shared" si="228"/>
        <v>1.5535325154353321</v>
      </c>
      <c r="H1249" s="13">
        <f t="shared" si="229"/>
        <v>47.38099836245221</v>
      </c>
      <c r="I1249" s="16">
        <f t="shared" si="237"/>
        <v>59.700808486043776</v>
      </c>
      <c r="J1249" s="13">
        <f t="shared" si="230"/>
        <v>56.363074128365916</v>
      </c>
      <c r="K1249" s="13">
        <f t="shared" si="231"/>
        <v>3.33773435767786</v>
      </c>
      <c r="L1249" s="13">
        <f t="shared" si="232"/>
        <v>0</v>
      </c>
      <c r="M1249" s="13">
        <f t="shared" si="238"/>
        <v>0.84374397534980461</v>
      </c>
      <c r="N1249" s="13">
        <f t="shared" si="233"/>
        <v>0.52312126471687881</v>
      </c>
      <c r="O1249" s="13">
        <f t="shared" si="234"/>
        <v>2.0766537801522107</v>
      </c>
      <c r="Q1249">
        <v>17.078945625167961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46.129373485514193</v>
      </c>
      <c r="G1250" s="13">
        <f t="shared" si="228"/>
        <v>1.0840425730251029</v>
      </c>
      <c r="H1250" s="13">
        <f t="shared" si="229"/>
        <v>45.045330912489092</v>
      </c>
      <c r="I1250" s="16">
        <f t="shared" si="237"/>
        <v>48.383065270166952</v>
      </c>
      <c r="J1250" s="13">
        <f t="shared" si="230"/>
        <v>47.433340163455462</v>
      </c>
      <c r="K1250" s="13">
        <f t="shared" si="231"/>
        <v>0.94972510671149024</v>
      </c>
      <c r="L1250" s="13">
        <f t="shared" si="232"/>
        <v>0</v>
      </c>
      <c r="M1250" s="13">
        <f t="shared" si="238"/>
        <v>0.3206227106329258</v>
      </c>
      <c r="N1250" s="13">
        <f t="shared" si="233"/>
        <v>0.19878608059241398</v>
      </c>
      <c r="O1250" s="13">
        <f t="shared" si="234"/>
        <v>1.2828286536175169</v>
      </c>
      <c r="Q1250">
        <v>21.908738058072089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8.6029894115910928</v>
      </c>
      <c r="G1251" s="13">
        <f t="shared" si="228"/>
        <v>0</v>
      </c>
      <c r="H1251" s="13">
        <f t="shared" si="229"/>
        <v>8.6029894115910928</v>
      </c>
      <c r="I1251" s="16">
        <f t="shared" si="237"/>
        <v>9.552714518302583</v>
      </c>
      <c r="J1251" s="13">
        <f t="shared" si="230"/>
        <v>9.5468474326101749</v>
      </c>
      <c r="K1251" s="13">
        <f t="shared" si="231"/>
        <v>5.8670856924081249E-3</v>
      </c>
      <c r="L1251" s="13">
        <f t="shared" si="232"/>
        <v>0</v>
      </c>
      <c r="M1251" s="13">
        <f t="shared" si="238"/>
        <v>0.12183663004051182</v>
      </c>
      <c r="N1251" s="13">
        <f t="shared" si="233"/>
        <v>7.5538710625117328E-2</v>
      </c>
      <c r="O1251" s="13">
        <f t="shared" si="234"/>
        <v>7.5538710625117328E-2</v>
      </c>
      <c r="Q1251">
        <v>23.67519843291716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2.716974101965953</v>
      </c>
      <c r="G1252" s="13">
        <f t="shared" si="228"/>
        <v>0</v>
      </c>
      <c r="H1252" s="13">
        <f t="shared" si="229"/>
        <v>2.716974101965953</v>
      </c>
      <c r="I1252" s="16">
        <f t="shared" si="237"/>
        <v>2.7228411876583611</v>
      </c>
      <c r="J1252" s="13">
        <f t="shared" si="230"/>
        <v>2.7227435726071909</v>
      </c>
      <c r="K1252" s="13">
        <f t="shared" si="231"/>
        <v>9.7615051170230061E-5</v>
      </c>
      <c r="L1252" s="13">
        <f t="shared" si="232"/>
        <v>0</v>
      </c>
      <c r="M1252" s="13">
        <f t="shared" si="238"/>
        <v>4.629791941539449E-2</v>
      </c>
      <c r="N1252" s="13">
        <f t="shared" si="233"/>
        <v>2.8704710037544583E-2</v>
      </c>
      <c r="O1252" s="13">
        <f t="shared" si="234"/>
        <v>2.8704710037544583E-2</v>
      </c>
      <c r="Q1252">
        <v>26.055282681587801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20.50006949772823</v>
      </c>
      <c r="G1253" s="13">
        <f t="shared" si="228"/>
        <v>0</v>
      </c>
      <c r="H1253" s="13">
        <f t="shared" si="229"/>
        <v>20.50006949772823</v>
      </c>
      <c r="I1253" s="16">
        <f t="shared" si="237"/>
        <v>20.500167112779401</v>
      </c>
      <c r="J1253" s="13">
        <f t="shared" si="230"/>
        <v>20.457244696828493</v>
      </c>
      <c r="K1253" s="13">
        <f t="shared" si="231"/>
        <v>4.2922415950908288E-2</v>
      </c>
      <c r="L1253" s="13">
        <f t="shared" si="232"/>
        <v>0</v>
      </c>
      <c r="M1253" s="13">
        <f t="shared" si="238"/>
        <v>1.7593209377849906E-2</v>
      </c>
      <c r="N1253" s="13">
        <f t="shared" si="233"/>
        <v>1.0907789814266941E-2</v>
      </c>
      <c r="O1253" s="13">
        <f t="shared" si="234"/>
        <v>1.0907789814266941E-2</v>
      </c>
      <c r="Q1253">
        <v>25.81712187096775</v>
      </c>
    </row>
    <row r="1254" spans="1:17" x14ac:dyDescent="0.2">
      <c r="A1254" s="14">
        <f t="shared" si="235"/>
        <v>60146</v>
      </c>
      <c r="B1254" s="1">
        <v>9</v>
      </c>
      <c r="F1254" s="34">
        <v>48.040930509542157</v>
      </c>
      <c r="G1254" s="13">
        <f t="shared" si="228"/>
        <v>1.4039735685424173</v>
      </c>
      <c r="H1254" s="13">
        <f t="shared" si="229"/>
        <v>46.636956940999738</v>
      </c>
      <c r="I1254" s="16">
        <f t="shared" si="237"/>
        <v>46.67987935695065</v>
      </c>
      <c r="J1254" s="13">
        <f t="shared" si="230"/>
        <v>46.168499410902868</v>
      </c>
      <c r="K1254" s="13">
        <f t="shared" si="231"/>
        <v>0.51137994604778214</v>
      </c>
      <c r="L1254" s="13">
        <f t="shared" si="232"/>
        <v>0</v>
      </c>
      <c r="M1254" s="13">
        <f t="shared" si="238"/>
        <v>6.6854195635829648E-3</v>
      </c>
      <c r="N1254" s="13">
        <f t="shared" si="233"/>
        <v>4.1449601294214385E-3</v>
      </c>
      <c r="O1254" s="13">
        <f t="shared" si="234"/>
        <v>1.4081185286718387</v>
      </c>
      <c r="Q1254">
        <v>25.654867576501431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42.900917809711402</v>
      </c>
      <c r="G1255" s="13">
        <f t="shared" si="228"/>
        <v>0.54370659279540656</v>
      </c>
      <c r="H1255" s="13">
        <f t="shared" si="229"/>
        <v>42.357211216915992</v>
      </c>
      <c r="I1255" s="16">
        <f t="shared" si="237"/>
        <v>42.868591162963774</v>
      </c>
      <c r="J1255" s="13">
        <f t="shared" si="230"/>
        <v>42.127499422712894</v>
      </c>
      <c r="K1255" s="13">
        <f t="shared" si="231"/>
        <v>0.74109174025088009</v>
      </c>
      <c r="L1255" s="13">
        <f t="shared" si="232"/>
        <v>0</v>
      </c>
      <c r="M1255" s="13">
        <f t="shared" si="238"/>
        <v>2.5404594341615263E-3</v>
      </c>
      <c r="N1255" s="13">
        <f t="shared" si="233"/>
        <v>1.5750848491801464E-3</v>
      </c>
      <c r="O1255" s="13">
        <f t="shared" si="234"/>
        <v>0.54528167764458668</v>
      </c>
      <c r="Q1255">
        <v>21.120845630127889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40.018421697117773</v>
      </c>
      <c r="G1256" s="13">
        <f t="shared" si="228"/>
        <v>6.1272723815844553E-2</v>
      </c>
      <c r="H1256" s="13">
        <f t="shared" si="229"/>
        <v>39.957148973301926</v>
      </c>
      <c r="I1256" s="16">
        <f t="shared" si="237"/>
        <v>40.698240713552806</v>
      </c>
      <c r="J1256" s="13">
        <f t="shared" si="230"/>
        <v>39.373742987341529</v>
      </c>
      <c r="K1256" s="13">
        <f t="shared" si="231"/>
        <v>1.3244977262112769</v>
      </c>
      <c r="L1256" s="13">
        <f t="shared" si="232"/>
        <v>0</v>
      </c>
      <c r="M1256" s="13">
        <f t="shared" si="238"/>
        <v>9.6537458498137992E-4</v>
      </c>
      <c r="N1256" s="13">
        <f t="shared" si="233"/>
        <v>5.9853224268845552E-4</v>
      </c>
      <c r="O1256" s="13">
        <f t="shared" si="234"/>
        <v>6.1871256058533011E-2</v>
      </c>
      <c r="Q1256">
        <v>15.738254264699339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47.961948946190567</v>
      </c>
      <c r="G1257" s="13">
        <f t="shared" si="228"/>
        <v>1.3907546847356749</v>
      </c>
      <c r="H1257" s="13">
        <f t="shared" si="229"/>
        <v>46.571194261454892</v>
      </c>
      <c r="I1257" s="16">
        <f t="shared" si="237"/>
        <v>47.895691987666169</v>
      </c>
      <c r="J1257" s="13">
        <f t="shared" si="230"/>
        <v>45.0612138252731</v>
      </c>
      <c r="K1257" s="13">
        <f t="shared" si="231"/>
        <v>2.8344781623930686</v>
      </c>
      <c r="L1257" s="13">
        <f t="shared" si="232"/>
        <v>0</v>
      </c>
      <c r="M1257" s="13">
        <f t="shared" si="238"/>
        <v>3.668423422929244E-4</v>
      </c>
      <c r="N1257" s="13">
        <f t="shared" si="233"/>
        <v>2.2744225222161312E-4</v>
      </c>
      <c r="O1257" s="13">
        <f t="shared" si="234"/>
        <v>1.3909821269878966</v>
      </c>
      <c r="Q1257">
        <v>13.472858651612899</v>
      </c>
    </row>
    <row r="1258" spans="1:17" x14ac:dyDescent="0.2">
      <c r="A1258" s="14">
        <f t="shared" si="235"/>
        <v>60268</v>
      </c>
      <c r="B1258" s="1">
        <v>1</v>
      </c>
      <c r="F1258" s="34">
        <v>152.08600589260439</v>
      </c>
      <c r="G1258" s="13">
        <f t="shared" si="228"/>
        <v>18.817654733980756</v>
      </c>
      <c r="H1258" s="13">
        <f t="shared" si="229"/>
        <v>133.26835115862363</v>
      </c>
      <c r="I1258" s="16">
        <f t="shared" si="237"/>
        <v>136.10282932101671</v>
      </c>
      <c r="J1258" s="13">
        <f t="shared" si="230"/>
        <v>102.64413756353603</v>
      </c>
      <c r="K1258" s="13">
        <f t="shared" si="231"/>
        <v>33.458691757480679</v>
      </c>
      <c r="L1258" s="13">
        <f t="shared" si="232"/>
        <v>9.9686851357134643</v>
      </c>
      <c r="M1258" s="13">
        <f t="shared" si="238"/>
        <v>9.9688245358035363</v>
      </c>
      <c r="N1258" s="13">
        <f t="shared" si="233"/>
        <v>6.1806712121981926</v>
      </c>
      <c r="O1258" s="13">
        <f t="shared" si="234"/>
        <v>24.998325946178948</v>
      </c>
      <c r="Q1258">
        <v>15.802795317322939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70.70988230922714</v>
      </c>
      <c r="G1259" s="13">
        <f t="shared" si="228"/>
        <v>5.1980012776007767</v>
      </c>
      <c r="H1259" s="13">
        <f t="shared" si="229"/>
        <v>65.511881031626359</v>
      </c>
      <c r="I1259" s="16">
        <f t="shared" si="237"/>
        <v>89.001887653393567</v>
      </c>
      <c r="J1259" s="13">
        <f t="shared" si="230"/>
        <v>76.394546450377661</v>
      </c>
      <c r="K1259" s="13">
        <f t="shared" si="231"/>
        <v>12.607341203015906</v>
      </c>
      <c r="L1259" s="13">
        <f t="shared" si="232"/>
        <v>0</v>
      </c>
      <c r="M1259" s="13">
        <f t="shared" si="238"/>
        <v>3.7881533236053437</v>
      </c>
      <c r="N1259" s="13">
        <f t="shared" si="233"/>
        <v>2.3486550606353132</v>
      </c>
      <c r="O1259" s="13">
        <f t="shared" si="234"/>
        <v>7.5466563382360903</v>
      </c>
      <c r="Q1259">
        <v>15.107429488417161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70.968008152852647</v>
      </c>
      <c r="G1260" s="13">
        <f t="shared" si="228"/>
        <v>5.2412029488466807</v>
      </c>
      <c r="H1260" s="13">
        <f t="shared" si="229"/>
        <v>65.72680520400597</v>
      </c>
      <c r="I1260" s="16">
        <f t="shared" si="237"/>
        <v>78.334146407021876</v>
      </c>
      <c r="J1260" s="13">
        <f t="shared" si="230"/>
        <v>66.287679057973008</v>
      </c>
      <c r="K1260" s="13">
        <f t="shared" si="231"/>
        <v>12.046467349048868</v>
      </c>
      <c r="L1260" s="13">
        <f t="shared" si="232"/>
        <v>0</v>
      </c>
      <c r="M1260" s="13">
        <f t="shared" si="238"/>
        <v>1.4394982629700306</v>
      </c>
      <c r="N1260" s="13">
        <f t="shared" si="233"/>
        <v>0.89248892304141891</v>
      </c>
      <c r="O1260" s="13">
        <f t="shared" si="234"/>
        <v>6.1336918718880993</v>
      </c>
      <c r="Q1260">
        <v>12.502029821623211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72.997975067606291</v>
      </c>
      <c r="G1261" s="13">
        <f t="shared" si="228"/>
        <v>5.5809518173035837</v>
      </c>
      <c r="H1261" s="13">
        <f t="shared" si="229"/>
        <v>67.417023250302705</v>
      </c>
      <c r="I1261" s="16">
        <f t="shared" si="237"/>
        <v>79.463490599351573</v>
      </c>
      <c r="J1261" s="13">
        <f t="shared" si="230"/>
        <v>69.367906141413442</v>
      </c>
      <c r="K1261" s="13">
        <f t="shared" si="231"/>
        <v>10.095584457938131</v>
      </c>
      <c r="L1261" s="13">
        <f t="shared" si="232"/>
        <v>0</v>
      </c>
      <c r="M1261" s="13">
        <f t="shared" si="238"/>
        <v>0.54700933992861167</v>
      </c>
      <c r="N1261" s="13">
        <f t="shared" si="233"/>
        <v>0.33914579075573925</v>
      </c>
      <c r="O1261" s="13">
        <f t="shared" si="234"/>
        <v>5.9200976080593231</v>
      </c>
      <c r="Q1261">
        <v>14.44586108225878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40.594926674752621</v>
      </c>
      <c r="G1262" s="13">
        <f t="shared" si="228"/>
        <v>0.15776046082656409</v>
      </c>
      <c r="H1262" s="13">
        <f t="shared" si="229"/>
        <v>40.437166213926055</v>
      </c>
      <c r="I1262" s="16">
        <f t="shared" si="237"/>
        <v>50.532750671864186</v>
      </c>
      <c r="J1262" s="13">
        <f t="shared" si="230"/>
        <v>48.641207712343721</v>
      </c>
      <c r="K1262" s="13">
        <f t="shared" si="231"/>
        <v>1.8915429595204643</v>
      </c>
      <c r="L1262" s="13">
        <f t="shared" si="232"/>
        <v>0</v>
      </c>
      <c r="M1262" s="13">
        <f t="shared" si="238"/>
        <v>0.20786354917287242</v>
      </c>
      <c r="N1262" s="13">
        <f t="shared" si="233"/>
        <v>0.12887540048718091</v>
      </c>
      <c r="O1262" s="13">
        <f t="shared" si="234"/>
        <v>0.28663586131374497</v>
      </c>
      <c r="Q1262">
        <v>17.76680772289205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3.8709676999999998E-2</v>
      </c>
      <c r="G1263" s="13">
        <f t="shared" si="228"/>
        <v>0</v>
      </c>
      <c r="H1263" s="13">
        <f t="shared" si="229"/>
        <v>3.8709676999999998E-2</v>
      </c>
      <c r="I1263" s="16">
        <f t="shared" si="237"/>
        <v>1.9302526365204642</v>
      </c>
      <c r="J1263" s="13">
        <f t="shared" si="230"/>
        <v>1.930212025943965</v>
      </c>
      <c r="K1263" s="13">
        <f t="shared" si="231"/>
        <v>4.0610576499178208E-5</v>
      </c>
      <c r="L1263" s="13">
        <f t="shared" si="232"/>
        <v>0</v>
      </c>
      <c r="M1263" s="13">
        <f t="shared" si="238"/>
        <v>7.8988148685691512E-2</v>
      </c>
      <c r="N1263" s="13">
        <f t="shared" si="233"/>
        <v>4.8972652185128737E-2</v>
      </c>
      <c r="O1263" s="13">
        <f t="shared" si="234"/>
        <v>4.8972652185128737E-2</v>
      </c>
      <c r="Q1263">
        <v>24.937615928842661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25.7852398340262</v>
      </c>
      <c r="G1264" s="13">
        <f t="shared" si="228"/>
        <v>0</v>
      </c>
      <c r="H1264" s="13">
        <f t="shared" si="229"/>
        <v>25.7852398340262</v>
      </c>
      <c r="I1264" s="16">
        <f t="shared" si="237"/>
        <v>25.785280444602698</v>
      </c>
      <c r="J1264" s="13">
        <f t="shared" si="230"/>
        <v>25.704357746654466</v>
      </c>
      <c r="K1264" s="13">
        <f t="shared" si="231"/>
        <v>8.0922697948231814E-2</v>
      </c>
      <c r="L1264" s="13">
        <f t="shared" si="232"/>
        <v>0</v>
      </c>
      <c r="M1264" s="13">
        <f t="shared" si="238"/>
        <v>3.0015496500562774E-2</v>
      </c>
      <c r="N1264" s="13">
        <f t="shared" si="233"/>
        <v>1.8609607830348918E-2</v>
      </c>
      <c r="O1264" s="13">
        <f t="shared" si="234"/>
        <v>1.8609607830348918E-2</v>
      </c>
      <c r="Q1264">
        <v>26.196506870967749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16.950777735725371</v>
      </c>
      <c r="G1265" s="13">
        <f t="shared" si="228"/>
        <v>0</v>
      </c>
      <c r="H1265" s="13">
        <f t="shared" si="229"/>
        <v>16.950777735725371</v>
      </c>
      <c r="I1265" s="16">
        <f t="shared" si="237"/>
        <v>17.031700433673603</v>
      </c>
      <c r="J1265" s="13">
        <f t="shared" si="230"/>
        <v>17.011138157647679</v>
      </c>
      <c r="K1265" s="13">
        <f t="shared" si="231"/>
        <v>2.0562276025923865E-2</v>
      </c>
      <c r="L1265" s="13">
        <f t="shared" si="232"/>
        <v>0</v>
      </c>
      <c r="M1265" s="13">
        <f t="shared" si="238"/>
        <v>1.1405888670213856E-2</v>
      </c>
      <c r="N1265" s="13">
        <f t="shared" si="233"/>
        <v>7.071650975532591E-3</v>
      </c>
      <c r="O1265" s="13">
        <f t="shared" si="234"/>
        <v>7.071650975532591E-3</v>
      </c>
      <c r="Q1265">
        <v>27.132774285578272</v>
      </c>
    </row>
    <row r="1266" spans="1:17" x14ac:dyDescent="0.2">
      <c r="A1266" s="14">
        <f t="shared" si="235"/>
        <v>60511</v>
      </c>
      <c r="B1266" s="1">
        <v>9</v>
      </c>
      <c r="F1266" s="34">
        <v>41.024773860478483</v>
      </c>
      <c r="G1266" s="13">
        <f t="shared" si="228"/>
        <v>0.22970256682757195</v>
      </c>
      <c r="H1266" s="13">
        <f t="shared" si="229"/>
        <v>40.795071293650913</v>
      </c>
      <c r="I1266" s="16">
        <f t="shared" si="237"/>
        <v>40.815633569676834</v>
      </c>
      <c r="J1266" s="13">
        <f t="shared" si="230"/>
        <v>40.475063592357799</v>
      </c>
      <c r="K1266" s="13">
        <f t="shared" si="231"/>
        <v>0.34056997731903493</v>
      </c>
      <c r="L1266" s="13">
        <f t="shared" si="232"/>
        <v>0</v>
      </c>
      <c r="M1266" s="13">
        <f t="shared" si="238"/>
        <v>4.3342376946812651E-3</v>
      </c>
      <c r="N1266" s="13">
        <f t="shared" si="233"/>
        <v>2.6872273707023845E-3</v>
      </c>
      <c r="O1266" s="13">
        <f t="shared" si="234"/>
        <v>0.23238979419827432</v>
      </c>
      <c r="Q1266">
        <v>25.710508021776441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23.319206826151479</v>
      </c>
      <c r="G1267" s="13">
        <f t="shared" si="228"/>
        <v>0</v>
      </c>
      <c r="H1267" s="13">
        <f t="shared" si="229"/>
        <v>23.319206826151479</v>
      </c>
      <c r="I1267" s="16">
        <f t="shared" si="237"/>
        <v>23.659776803470514</v>
      </c>
      <c r="J1267" s="13">
        <f t="shared" si="230"/>
        <v>23.506523708898179</v>
      </c>
      <c r="K1267" s="13">
        <f t="shared" si="231"/>
        <v>0.15325309457233516</v>
      </c>
      <c r="L1267" s="13">
        <f t="shared" si="232"/>
        <v>0</v>
      </c>
      <c r="M1267" s="13">
        <f t="shared" si="238"/>
        <v>1.6470103239788806E-3</v>
      </c>
      <c r="N1267" s="13">
        <f t="shared" si="233"/>
        <v>1.021146400866906E-3</v>
      </c>
      <c r="O1267" s="13">
        <f t="shared" si="234"/>
        <v>1.021146400866906E-3</v>
      </c>
      <c r="Q1267">
        <v>19.774864542289649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47.871879095867392</v>
      </c>
      <c r="G1268" s="13">
        <f t="shared" si="228"/>
        <v>1.3756799909034874</v>
      </c>
      <c r="H1268" s="13">
        <f t="shared" si="229"/>
        <v>46.496199104963907</v>
      </c>
      <c r="I1268" s="16">
        <f t="shared" si="237"/>
        <v>46.649452199536242</v>
      </c>
      <c r="J1268" s="13">
        <f t="shared" si="230"/>
        <v>45.181612535246607</v>
      </c>
      <c r="K1268" s="13">
        <f t="shared" si="231"/>
        <v>1.4678396642896345</v>
      </c>
      <c r="L1268" s="13">
        <f t="shared" si="232"/>
        <v>0</v>
      </c>
      <c r="M1268" s="13">
        <f t="shared" si="238"/>
        <v>6.258639231119746E-4</v>
      </c>
      <c r="N1268" s="13">
        <f t="shared" si="233"/>
        <v>3.8803563232942423E-4</v>
      </c>
      <c r="O1268" s="13">
        <f t="shared" si="234"/>
        <v>1.3760680265358167</v>
      </c>
      <c r="Q1268">
        <v>17.92993440361359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173.3839388165909</v>
      </c>
      <c r="G1269" s="13">
        <f t="shared" si="228"/>
        <v>22.382219534916725</v>
      </c>
      <c r="H1269" s="13">
        <f t="shared" si="229"/>
        <v>151.00171928167418</v>
      </c>
      <c r="I1269" s="16">
        <f t="shared" si="237"/>
        <v>152.46955894596383</v>
      </c>
      <c r="J1269" s="13">
        <f t="shared" si="230"/>
        <v>106.23383303034386</v>
      </c>
      <c r="K1269" s="13">
        <f t="shared" si="231"/>
        <v>46.235725915619966</v>
      </c>
      <c r="L1269" s="13">
        <f t="shared" si="232"/>
        <v>17.750131751698863</v>
      </c>
      <c r="M1269" s="13">
        <f t="shared" si="238"/>
        <v>17.750369579989645</v>
      </c>
      <c r="N1269" s="13">
        <f t="shared" si="233"/>
        <v>11.005229139593579</v>
      </c>
      <c r="O1269" s="13">
        <f t="shared" si="234"/>
        <v>33.387448674510303</v>
      </c>
      <c r="Q1269">
        <v>15.030393651612901</v>
      </c>
    </row>
    <row r="1270" spans="1:17" x14ac:dyDescent="0.2">
      <c r="A1270" s="14">
        <f t="shared" si="235"/>
        <v>60633</v>
      </c>
      <c r="B1270" s="1">
        <v>1</v>
      </c>
      <c r="F1270" s="34">
        <v>91.316995095259827</v>
      </c>
      <c r="G1270" s="13">
        <f t="shared" si="228"/>
        <v>8.6469457901117295</v>
      </c>
      <c r="H1270" s="13">
        <f t="shared" si="229"/>
        <v>82.670049305148098</v>
      </c>
      <c r="I1270" s="16">
        <f t="shared" si="237"/>
        <v>111.15564346906922</v>
      </c>
      <c r="J1270" s="13">
        <f t="shared" si="230"/>
        <v>86.598869867568553</v>
      </c>
      <c r="K1270" s="13">
        <f t="shared" si="231"/>
        <v>24.556773601500666</v>
      </c>
      <c r="L1270" s="13">
        <f t="shared" si="232"/>
        <v>4.5472547745444718</v>
      </c>
      <c r="M1270" s="13">
        <f t="shared" si="238"/>
        <v>11.292395214940536</v>
      </c>
      <c r="N1270" s="13">
        <f t="shared" si="233"/>
        <v>7.001285033263132</v>
      </c>
      <c r="O1270" s="13">
        <f t="shared" si="234"/>
        <v>15.648230823374861</v>
      </c>
      <c r="Q1270">
        <v>14.026209439962379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74.246624681468475</v>
      </c>
      <c r="G1271" s="13">
        <f t="shared" si="228"/>
        <v>5.7899341856001172</v>
      </c>
      <c r="H1271" s="13">
        <f t="shared" si="229"/>
        <v>68.456690495868358</v>
      </c>
      <c r="I1271" s="16">
        <f t="shared" si="237"/>
        <v>88.466209322824554</v>
      </c>
      <c r="J1271" s="13">
        <f t="shared" si="230"/>
        <v>74.347595600330564</v>
      </c>
      <c r="K1271" s="13">
        <f t="shared" si="231"/>
        <v>14.11861372249399</v>
      </c>
      <c r="L1271" s="13">
        <f t="shared" si="232"/>
        <v>0</v>
      </c>
      <c r="M1271" s="13">
        <f t="shared" si="238"/>
        <v>4.2911101816774035</v>
      </c>
      <c r="N1271" s="13">
        <f t="shared" si="233"/>
        <v>2.6604883126399903</v>
      </c>
      <c r="O1271" s="13">
        <f t="shared" si="234"/>
        <v>8.4504224982401084</v>
      </c>
      <c r="Q1271">
        <v>13.92649152767353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29.812694102211779</v>
      </c>
      <c r="G1272" s="13">
        <f t="shared" si="228"/>
        <v>0</v>
      </c>
      <c r="H1272" s="13">
        <f t="shared" si="229"/>
        <v>29.812694102211779</v>
      </c>
      <c r="I1272" s="16">
        <f t="shared" si="237"/>
        <v>43.931307824705769</v>
      </c>
      <c r="J1272" s="13">
        <f t="shared" si="230"/>
        <v>42.637602184568863</v>
      </c>
      <c r="K1272" s="13">
        <f t="shared" si="231"/>
        <v>1.2937056401369063</v>
      </c>
      <c r="L1272" s="13">
        <f t="shared" si="232"/>
        <v>0</v>
      </c>
      <c r="M1272" s="13">
        <f t="shared" si="238"/>
        <v>1.6306218690374132</v>
      </c>
      <c r="N1272" s="13">
        <f t="shared" si="233"/>
        <v>1.0109855588031962</v>
      </c>
      <c r="O1272" s="13">
        <f t="shared" si="234"/>
        <v>1.0109855588031962</v>
      </c>
      <c r="Q1272">
        <v>17.57102562369856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48.129741405904149</v>
      </c>
      <c r="G1273" s="13">
        <f t="shared" si="228"/>
        <v>1.4188375554016768</v>
      </c>
      <c r="H1273" s="13">
        <f t="shared" si="229"/>
        <v>46.710903850502469</v>
      </c>
      <c r="I1273" s="16">
        <f t="shared" si="237"/>
        <v>48.004609490639375</v>
      </c>
      <c r="J1273" s="13">
        <f t="shared" si="230"/>
        <v>46.403132833375707</v>
      </c>
      <c r="K1273" s="13">
        <f t="shared" si="231"/>
        <v>1.6014766572636674</v>
      </c>
      <c r="L1273" s="13">
        <f t="shared" si="232"/>
        <v>0</v>
      </c>
      <c r="M1273" s="13">
        <f t="shared" si="238"/>
        <v>0.61963631023421706</v>
      </c>
      <c r="N1273" s="13">
        <f t="shared" si="233"/>
        <v>0.38417451234521455</v>
      </c>
      <c r="O1273" s="13">
        <f t="shared" si="234"/>
        <v>1.8030120677468913</v>
      </c>
      <c r="Q1273">
        <v>17.90033801485281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47.443394771247462</v>
      </c>
      <c r="G1274" s="13">
        <f t="shared" si="228"/>
        <v>1.3039659824715772</v>
      </c>
      <c r="H1274" s="13">
        <f t="shared" si="229"/>
        <v>46.139428788775888</v>
      </c>
      <c r="I1274" s="16">
        <f t="shared" si="237"/>
        <v>47.740905446039555</v>
      </c>
      <c r="J1274" s="13">
        <f t="shared" si="230"/>
        <v>46.425738894468651</v>
      </c>
      <c r="K1274" s="13">
        <f t="shared" si="231"/>
        <v>1.3151665515709041</v>
      </c>
      <c r="L1274" s="13">
        <f t="shared" si="232"/>
        <v>0</v>
      </c>
      <c r="M1274" s="13">
        <f t="shared" si="238"/>
        <v>0.23546179788900251</v>
      </c>
      <c r="N1274" s="13">
        <f t="shared" si="233"/>
        <v>0.14598631469118156</v>
      </c>
      <c r="O1274" s="13">
        <f t="shared" si="234"/>
        <v>1.4499522971627588</v>
      </c>
      <c r="Q1274">
        <v>19.239500360708711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12.134504132357661</v>
      </c>
      <c r="G1275" s="13">
        <f t="shared" si="228"/>
        <v>0</v>
      </c>
      <c r="H1275" s="13">
        <f t="shared" si="229"/>
        <v>12.134504132357661</v>
      </c>
      <c r="I1275" s="16">
        <f t="shared" si="237"/>
        <v>13.449670683928565</v>
      </c>
      <c r="J1275" s="13">
        <f t="shared" si="230"/>
        <v>13.437687444460929</v>
      </c>
      <c r="K1275" s="13">
        <f t="shared" si="231"/>
        <v>1.1983239467635798E-2</v>
      </c>
      <c r="L1275" s="13">
        <f t="shared" si="232"/>
        <v>0</v>
      </c>
      <c r="M1275" s="13">
        <f t="shared" si="238"/>
        <v>8.9475483197820949E-2</v>
      </c>
      <c r="N1275" s="13">
        <f t="shared" si="233"/>
        <v>5.547479958264899E-2</v>
      </c>
      <c r="O1275" s="13">
        <f t="shared" si="234"/>
        <v>5.547479958264899E-2</v>
      </c>
      <c r="Q1275">
        <v>25.91293271360486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19.093548389999999</v>
      </c>
      <c r="G1276" s="13">
        <f t="shared" si="228"/>
        <v>0</v>
      </c>
      <c r="H1276" s="13">
        <f t="shared" si="229"/>
        <v>19.093548389999999</v>
      </c>
      <c r="I1276" s="16">
        <f t="shared" si="237"/>
        <v>19.105531629467635</v>
      </c>
      <c r="J1276" s="13">
        <f t="shared" si="230"/>
        <v>19.079767659269862</v>
      </c>
      <c r="K1276" s="13">
        <f t="shared" si="231"/>
        <v>2.5763970197772323E-2</v>
      </c>
      <c r="L1276" s="13">
        <f t="shared" si="232"/>
        <v>0</v>
      </c>
      <c r="M1276" s="13">
        <f t="shared" si="238"/>
        <v>3.4000683615171959E-2</v>
      </c>
      <c r="N1276" s="13">
        <f t="shared" si="233"/>
        <v>2.1080423841406615E-2</v>
      </c>
      <c r="O1276" s="13">
        <f t="shared" si="234"/>
        <v>2.1080423841406615E-2</v>
      </c>
      <c r="Q1276">
        <v>28.004468491776901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23.612953329603759</v>
      </c>
      <c r="G1277" s="13">
        <f t="shared" si="228"/>
        <v>0</v>
      </c>
      <c r="H1277" s="13">
        <f t="shared" si="229"/>
        <v>23.612953329603759</v>
      </c>
      <c r="I1277" s="16">
        <f t="shared" si="237"/>
        <v>23.638717299801531</v>
      </c>
      <c r="J1277" s="13">
        <f t="shared" si="230"/>
        <v>23.584162155631521</v>
      </c>
      <c r="K1277" s="13">
        <f t="shared" si="231"/>
        <v>5.4555144170009839E-2</v>
      </c>
      <c r="L1277" s="13">
        <f t="shared" si="232"/>
        <v>0</v>
      </c>
      <c r="M1277" s="13">
        <f t="shared" si="238"/>
        <v>1.2920259773765343E-2</v>
      </c>
      <c r="N1277" s="13">
        <f t="shared" si="233"/>
        <v>8.0105610597345136E-3</v>
      </c>
      <c r="O1277" s="13">
        <f t="shared" si="234"/>
        <v>8.0105610597345136E-3</v>
      </c>
      <c r="Q1277">
        <v>27.17672887096775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19.093548389999999</v>
      </c>
      <c r="G1278" s="13">
        <f t="shared" si="228"/>
        <v>0</v>
      </c>
      <c r="H1278" s="13">
        <f t="shared" si="229"/>
        <v>19.093548389999999</v>
      </c>
      <c r="I1278" s="16">
        <f t="shared" si="237"/>
        <v>19.148103534170009</v>
      </c>
      <c r="J1278" s="13">
        <f t="shared" si="230"/>
        <v>19.106880832431131</v>
      </c>
      <c r="K1278" s="13">
        <f t="shared" si="231"/>
        <v>4.1222701738877987E-2</v>
      </c>
      <c r="L1278" s="13">
        <f t="shared" si="232"/>
        <v>0</v>
      </c>
      <c r="M1278" s="13">
        <f t="shared" si="238"/>
        <v>4.9096987140308298E-3</v>
      </c>
      <c r="N1278" s="13">
        <f t="shared" si="233"/>
        <v>3.0440132026991144E-3</v>
      </c>
      <c r="O1278" s="13">
        <f t="shared" si="234"/>
        <v>3.0440132026991144E-3</v>
      </c>
      <c r="Q1278">
        <v>24.634426287045461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29.85676213044103</v>
      </c>
      <c r="G1279" s="13">
        <f t="shared" si="228"/>
        <v>0</v>
      </c>
      <c r="H1279" s="13">
        <f t="shared" si="229"/>
        <v>29.85676213044103</v>
      </c>
      <c r="I1279" s="16">
        <f t="shared" si="237"/>
        <v>29.897984832179908</v>
      </c>
      <c r="J1279" s="13">
        <f t="shared" si="230"/>
        <v>29.617462164007978</v>
      </c>
      <c r="K1279" s="13">
        <f t="shared" si="231"/>
        <v>0.28052266817192972</v>
      </c>
      <c r="L1279" s="13">
        <f t="shared" si="232"/>
        <v>0</v>
      </c>
      <c r="M1279" s="13">
        <f t="shared" si="238"/>
        <v>1.8656855113317154E-3</v>
      </c>
      <c r="N1279" s="13">
        <f t="shared" si="233"/>
        <v>1.1567250170256636E-3</v>
      </c>
      <c r="O1279" s="13">
        <f t="shared" si="234"/>
        <v>1.1567250170256636E-3</v>
      </c>
      <c r="Q1279">
        <v>20.43194967858388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20.32902616727706</v>
      </c>
      <c r="G1280" s="13">
        <f t="shared" si="228"/>
        <v>0</v>
      </c>
      <c r="H1280" s="13">
        <f t="shared" si="229"/>
        <v>20.32902616727706</v>
      </c>
      <c r="I1280" s="16">
        <f t="shared" si="237"/>
        <v>20.60954883544899</v>
      </c>
      <c r="J1280" s="13">
        <f t="shared" si="230"/>
        <v>20.445622295212683</v>
      </c>
      <c r="K1280" s="13">
        <f t="shared" si="231"/>
        <v>0.16392654023630726</v>
      </c>
      <c r="L1280" s="13">
        <f t="shared" si="232"/>
        <v>0</v>
      </c>
      <c r="M1280" s="13">
        <f t="shared" si="238"/>
        <v>7.0896049430605184E-4</v>
      </c>
      <c r="N1280" s="13">
        <f t="shared" si="233"/>
        <v>4.3955550646975215E-4</v>
      </c>
      <c r="O1280" s="13">
        <f t="shared" si="234"/>
        <v>4.3955550646975215E-4</v>
      </c>
      <c r="Q1280">
        <v>16.350766318299129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61.68320212733709</v>
      </c>
      <c r="G1281" s="13">
        <f t="shared" si="228"/>
        <v>3.687235582145254</v>
      </c>
      <c r="H1281" s="13">
        <f t="shared" si="229"/>
        <v>57.995966545191834</v>
      </c>
      <c r="I1281" s="16">
        <f t="shared" si="237"/>
        <v>58.159893085428138</v>
      </c>
      <c r="J1281" s="13">
        <f t="shared" si="230"/>
        <v>53.657129872649605</v>
      </c>
      <c r="K1281" s="13">
        <f t="shared" si="231"/>
        <v>4.5027632127785324</v>
      </c>
      <c r="L1281" s="13">
        <f t="shared" si="232"/>
        <v>0</v>
      </c>
      <c r="M1281" s="13">
        <f t="shared" si="238"/>
        <v>2.6940498783629968E-4</v>
      </c>
      <c r="N1281" s="13">
        <f t="shared" si="233"/>
        <v>1.670310924585058E-4</v>
      </c>
      <c r="O1281" s="13">
        <f t="shared" si="234"/>
        <v>3.6874026132377127</v>
      </c>
      <c r="Q1281">
        <v>14.124863651612911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20.224378048704821</v>
      </c>
      <c r="G1282" s="13">
        <f t="shared" si="228"/>
        <v>0</v>
      </c>
      <c r="H1282" s="13">
        <f t="shared" si="229"/>
        <v>20.224378048704821</v>
      </c>
      <c r="I1282" s="16">
        <f t="shared" si="237"/>
        <v>24.727141261483354</v>
      </c>
      <c r="J1282" s="13">
        <f t="shared" si="230"/>
        <v>24.291169432466891</v>
      </c>
      <c r="K1282" s="13">
        <f t="shared" si="231"/>
        <v>0.43597182901646292</v>
      </c>
      <c r="L1282" s="13">
        <f t="shared" si="232"/>
        <v>0</v>
      </c>
      <c r="M1282" s="13">
        <f t="shared" si="238"/>
        <v>1.0237389537779388E-4</v>
      </c>
      <c r="N1282" s="13">
        <f t="shared" si="233"/>
        <v>6.347181513423221E-5</v>
      </c>
      <c r="O1282" s="13">
        <f t="shared" si="234"/>
        <v>6.347181513423221E-5</v>
      </c>
      <c r="Q1282">
        <v>13.13743556197417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131.93187813225279</v>
      </c>
      <c r="G1283" s="13">
        <f t="shared" si="228"/>
        <v>15.444524831444246</v>
      </c>
      <c r="H1283" s="13">
        <f t="shared" si="229"/>
        <v>116.48735330080855</v>
      </c>
      <c r="I1283" s="16">
        <f t="shared" si="237"/>
        <v>116.92332512982502</v>
      </c>
      <c r="J1283" s="13">
        <f t="shared" si="230"/>
        <v>85.891596039665345</v>
      </c>
      <c r="K1283" s="13">
        <f t="shared" si="231"/>
        <v>31.031729090159672</v>
      </c>
      <c r="L1283" s="13">
        <f t="shared" si="232"/>
        <v>8.4906206489939429</v>
      </c>
      <c r="M1283" s="13">
        <f t="shared" si="238"/>
        <v>8.4906595510741862</v>
      </c>
      <c r="N1283" s="13">
        <f t="shared" si="233"/>
        <v>5.2642089216659951</v>
      </c>
      <c r="O1283" s="13">
        <f t="shared" si="234"/>
        <v>20.708733753110241</v>
      </c>
      <c r="Q1283">
        <v>12.75700231479601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71.156884993805292</v>
      </c>
      <c r="G1284" s="13">
        <f t="shared" si="228"/>
        <v>5.2728146428723264</v>
      </c>
      <c r="H1284" s="13">
        <f t="shared" si="229"/>
        <v>65.884070350932973</v>
      </c>
      <c r="I1284" s="16">
        <f t="shared" si="237"/>
        <v>88.425178792098706</v>
      </c>
      <c r="J1284" s="13">
        <f t="shared" si="230"/>
        <v>76.079351040935094</v>
      </c>
      <c r="K1284" s="13">
        <f t="shared" si="231"/>
        <v>12.345827751163611</v>
      </c>
      <c r="L1284" s="13">
        <f t="shared" si="232"/>
        <v>0</v>
      </c>
      <c r="M1284" s="13">
        <f t="shared" si="238"/>
        <v>3.2264506294081912</v>
      </c>
      <c r="N1284" s="13">
        <f t="shared" si="233"/>
        <v>2.0003993902330786</v>
      </c>
      <c r="O1284" s="13">
        <f t="shared" si="234"/>
        <v>7.2732140331054049</v>
      </c>
      <c r="Q1284">
        <v>15.144003862953561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15.85420436528468</v>
      </c>
      <c r="G1285" s="13">
        <f t="shared" si="228"/>
        <v>0</v>
      </c>
      <c r="H1285" s="13">
        <f t="shared" si="229"/>
        <v>15.85420436528468</v>
      </c>
      <c r="I1285" s="16">
        <f t="shared" si="237"/>
        <v>28.200032116448291</v>
      </c>
      <c r="J1285" s="13">
        <f t="shared" si="230"/>
        <v>27.884683744126789</v>
      </c>
      <c r="K1285" s="13">
        <f t="shared" si="231"/>
        <v>0.31534837232150181</v>
      </c>
      <c r="L1285" s="13">
        <f t="shared" si="232"/>
        <v>0</v>
      </c>
      <c r="M1285" s="13">
        <f t="shared" si="238"/>
        <v>1.2260512391751126</v>
      </c>
      <c r="N1285" s="13">
        <f t="shared" si="233"/>
        <v>0.76015176828856978</v>
      </c>
      <c r="O1285" s="13">
        <f t="shared" si="234"/>
        <v>0.76015176828856978</v>
      </c>
      <c r="Q1285">
        <v>18.347665574959109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0.97302052823965535</v>
      </c>
      <c r="G1286" s="13">
        <f t="shared" ref="G1286:G1349" si="244">IF((F1286-$J$2)&gt;0,$I$2*(F1286-$J$2),0)</f>
        <v>0</v>
      </c>
      <c r="H1286" s="13">
        <f t="shared" ref="H1286:H1349" si="245">F1286-G1286</f>
        <v>0.97302052823965535</v>
      </c>
      <c r="I1286" s="16">
        <f t="shared" si="237"/>
        <v>1.2883689005611572</v>
      </c>
      <c r="J1286" s="13">
        <f t="shared" ref="J1286:J1349" si="246">I1286/SQRT(1+(I1286/($K$2*(300+(25*Q1286)+0.05*(Q1286)^3)))^2)</f>
        <v>1.2883520676284772</v>
      </c>
      <c r="K1286" s="13">
        <f t="shared" ref="K1286:K1349" si="247">I1286-J1286</f>
        <v>1.6832932679955448E-5</v>
      </c>
      <c r="L1286" s="13">
        <f t="shared" ref="L1286:L1349" si="248">IF(K1286&gt;$N$2,(K1286-$N$2)/$L$2,0)</f>
        <v>0</v>
      </c>
      <c r="M1286" s="13">
        <f t="shared" si="238"/>
        <v>0.46589947088654282</v>
      </c>
      <c r="N1286" s="13">
        <f t="shared" ref="N1286:N1349" si="249">$M$2*M1286</f>
        <v>0.28885767194965656</v>
      </c>
      <c r="O1286" s="13">
        <f t="shared" ref="O1286:O1349" si="250">N1286+G1286</f>
        <v>0.28885767194965656</v>
      </c>
      <c r="Q1286">
        <v>22.568139534361819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10.52516893101404</v>
      </c>
      <c r="G1287" s="13">
        <f t="shared" si="244"/>
        <v>0</v>
      </c>
      <c r="H1287" s="13">
        <f t="shared" si="245"/>
        <v>10.52516893101404</v>
      </c>
      <c r="I1287" s="16">
        <f t="shared" ref="I1287:I1350" si="252">H1287+K1286-L1286</f>
        <v>10.52518576394672</v>
      </c>
      <c r="J1287" s="13">
        <f t="shared" si="246"/>
        <v>10.520469715496672</v>
      </c>
      <c r="K1287" s="13">
        <f t="shared" si="247"/>
        <v>4.716048450047694E-3</v>
      </c>
      <c r="L1287" s="13">
        <f t="shared" si="248"/>
        <v>0</v>
      </c>
      <c r="M1287" s="13">
        <f t="shared" ref="M1287:M1350" si="253">L1287+M1286-N1286</f>
        <v>0.17704179893688626</v>
      </c>
      <c r="N1287" s="13">
        <f t="shared" si="249"/>
        <v>0.10976591534086948</v>
      </c>
      <c r="O1287" s="13">
        <f t="shared" si="250"/>
        <v>0.10976591534086948</v>
      </c>
      <c r="Q1287">
        <v>27.349841870967751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11.22627408908977</v>
      </c>
      <c r="G1288" s="13">
        <f t="shared" si="244"/>
        <v>0</v>
      </c>
      <c r="H1288" s="13">
        <f t="shared" si="245"/>
        <v>11.22627408908977</v>
      </c>
      <c r="I1288" s="16">
        <f t="shared" si="252"/>
        <v>11.230990137539818</v>
      </c>
      <c r="J1288" s="13">
        <f t="shared" si="246"/>
        <v>11.225739454407664</v>
      </c>
      <c r="K1288" s="13">
        <f t="shared" si="247"/>
        <v>5.2506831321537106E-3</v>
      </c>
      <c r="L1288" s="13">
        <f t="shared" si="248"/>
        <v>0</v>
      </c>
      <c r="M1288" s="13">
        <f t="shared" si="253"/>
        <v>6.7275883596016786E-2</v>
      </c>
      <c r="N1288" s="13">
        <f t="shared" si="249"/>
        <v>4.1711047829530404E-2</v>
      </c>
      <c r="O1288" s="13">
        <f t="shared" si="250"/>
        <v>4.1711047829530404E-2</v>
      </c>
      <c r="Q1288">
        <v>27.990044475987609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27.120463937160942</v>
      </c>
      <c r="G1289" s="13">
        <f t="shared" si="244"/>
        <v>0</v>
      </c>
      <c r="H1289" s="13">
        <f t="shared" si="245"/>
        <v>27.120463937160942</v>
      </c>
      <c r="I1289" s="16">
        <f t="shared" si="252"/>
        <v>27.125714620293095</v>
      </c>
      <c r="J1289" s="13">
        <f t="shared" si="246"/>
        <v>27.058136157871182</v>
      </c>
      <c r="K1289" s="13">
        <f t="shared" si="247"/>
        <v>6.7578462421913343E-2</v>
      </c>
      <c r="L1289" s="13">
        <f t="shared" si="248"/>
        <v>0</v>
      </c>
      <c r="M1289" s="13">
        <f t="shared" si="253"/>
        <v>2.5564835766486382E-2</v>
      </c>
      <c r="N1289" s="13">
        <f t="shared" si="249"/>
        <v>1.5850198175221555E-2</v>
      </c>
      <c r="O1289" s="13">
        <f t="shared" si="250"/>
        <v>1.5850198175221555E-2</v>
      </c>
      <c r="Q1289">
        <v>28.635035470563661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7.884955448787351</v>
      </c>
      <c r="G1290" s="13">
        <f t="shared" si="244"/>
        <v>0</v>
      </c>
      <c r="H1290" s="13">
        <f t="shared" si="245"/>
        <v>7.884955448787351</v>
      </c>
      <c r="I1290" s="16">
        <f t="shared" si="252"/>
        <v>7.9525339112092643</v>
      </c>
      <c r="J1290" s="13">
        <f t="shared" si="246"/>
        <v>7.9503027250916709</v>
      </c>
      <c r="K1290" s="13">
        <f t="shared" si="247"/>
        <v>2.2311861175934311E-3</v>
      </c>
      <c r="L1290" s="13">
        <f t="shared" si="248"/>
        <v>0</v>
      </c>
      <c r="M1290" s="13">
        <f t="shared" si="253"/>
        <v>9.714637591264827E-3</v>
      </c>
      <c r="N1290" s="13">
        <f t="shared" si="249"/>
        <v>6.0230753065841931E-3</v>
      </c>
      <c r="O1290" s="13">
        <f t="shared" si="250"/>
        <v>6.0230753065841931E-3</v>
      </c>
      <c r="Q1290">
        <v>26.67785506450036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10.54299161591103</v>
      </c>
      <c r="G1291" s="13">
        <f t="shared" si="244"/>
        <v>0</v>
      </c>
      <c r="H1291" s="13">
        <f t="shared" si="245"/>
        <v>10.54299161591103</v>
      </c>
      <c r="I1291" s="16">
        <f t="shared" si="252"/>
        <v>10.545222802028622</v>
      </c>
      <c r="J1291" s="13">
        <f t="shared" si="246"/>
        <v>10.53718827861635</v>
      </c>
      <c r="K1291" s="13">
        <f t="shared" si="247"/>
        <v>8.0345234122720655E-3</v>
      </c>
      <c r="L1291" s="13">
        <f t="shared" si="248"/>
        <v>0</v>
      </c>
      <c r="M1291" s="13">
        <f t="shared" si="253"/>
        <v>3.6915622846806339E-3</v>
      </c>
      <c r="N1291" s="13">
        <f t="shared" si="249"/>
        <v>2.2887686165019932E-3</v>
      </c>
      <c r="O1291" s="13">
        <f t="shared" si="250"/>
        <v>2.2887686165019932E-3</v>
      </c>
      <c r="Q1291">
        <v>23.546413868281231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4.0676295917530272</v>
      </c>
      <c r="G1292" s="13">
        <f t="shared" si="244"/>
        <v>0</v>
      </c>
      <c r="H1292" s="13">
        <f t="shared" si="245"/>
        <v>4.0676295917530272</v>
      </c>
      <c r="I1292" s="16">
        <f t="shared" si="252"/>
        <v>4.0756641151652993</v>
      </c>
      <c r="J1292" s="13">
        <f t="shared" si="246"/>
        <v>4.0745781306493125</v>
      </c>
      <c r="K1292" s="13">
        <f t="shared" si="247"/>
        <v>1.0859845159867376E-3</v>
      </c>
      <c r="L1292" s="13">
        <f t="shared" si="248"/>
        <v>0</v>
      </c>
      <c r="M1292" s="13">
        <f t="shared" si="253"/>
        <v>1.4027936681786407E-3</v>
      </c>
      <c r="N1292" s="13">
        <f t="shared" si="249"/>
        <v>8.697320742707572E-4</v>
      </c>
      <c r="O1292" s="13">
        <f t="shared" si="250"/>
        <v>8.697320742707572E-4</v>
      </c>
      <c r="Q1292">
        <v>17.5323827439118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14.967317627672861</v>
      </c>
      <c r="G1293" s="13">
        <f t="shared" si="244"/>
        <v>0</v>
      </c>
      <c r="H1293" s="13">
        <f t="shared" si="245"/>
        <v>14.967317627672861</v>
      </c>
      <c r="I1293" s="16">
        <f t="shared" si="252"/>
        <v>14.968403612188848</v>
      </c>
      <c r="J1293" s="13">
        <f t="shared" si="246"/>
        <v>14.873082405511843</v>
      </c>
      <c r="K1293" s="13">
        <f t="shared" si="247"/>
        <v>9.5321206677004611E-2</v>
      </c>
      <c r="L1293" s="13">
        <f t="shared" si="248"/>
        <v>0</v>
      </c>
      <c r="M1293" s="13">
        <f t="shared" si="253"/>
        <v>5.3306159390788352E-4</v>
      </c>
      <c r="N1293" s="13">
        <f t="shared" si="249"/>
        <v>3.3049818822288778E-4</v>
      </c>
      <c r="O1293" s="13">
        <f t="shared" si="250"/>
        <v>3.3049818822288778E-4</v>
      </c>
      <c r="Q1293">
        <v>13.367374675113579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266.39032259999999</v>
      </c>
      <c r="G1294" s="13">
        <f t="shared" si="244"/>
        <v>37.948391288763489</v>
      </c>
      <c r="H1294" s="13">
        <f t="shared" si="245"/>
        <v>228.44193131123649</v>
      </c>
      <c r="I1294" s="16">
        <f t="shared" si="252"/>
        <v>228.53725251791349</v>
      </c>
      <c r="J1294" s="13">
        <f t="shared" si="246"/>
        <v>100.91949846874354</v>
      </c>
      <c r="K1294" s="13">
        <f t="shared" si="247"/>
        <v>127.61775404916995</v>
      </c>
      <c r="L1294" s="13">
        <f t="shared" si="248"/>
        <v>67.313269768233965</v>
      </c>
      <c r="M1294" s="13">
        <f t="shared" si="253"/>
        <v>67.313472331639659</v>
      </c>
      <c r="N1294" s="13">
        <f t="shared" si="249"/>
        <v>41.734352845616591</v>
      </c>
      <c r="O1294" s="13">
        <f t="shared" si="250"/>
        <v>79.682744134380073</v>
      </c>
      <c r="Q1294">
        <v>11.01450451068691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84.443266591779533</v>
      </c>
      <c r="G1295" s="13">
        <f t="shared" si="244"/>
        <v>7.4965125174488589</v>
      </c>
      <c r="H1295" s="13">
        <f t="shared" si="245"/>
        <v>76.94675407433067</v>
      </c>
      <c r="I1295" s="16">
        <f t="shared" si="252"/>
        <v>137.25123835526665</v>
      </c>
      <c r="J1295" s="13">
        <f t="shared" si="246"/>
        <v>92.818791161688651</v>
      </c>
      <c r="K1295" s="13">
        <f t="shared" si="247"/>
        <v>44.432447193578</v>
      </c>
      <c r="L1295" s="13">
        <f t="shared" si="248"/>
        <v>16.651902151962439</v>
      </c>
      <c r="M1295" s="13">
        <f t="shared" si="253"/>
        <v>42.231021637985499</v>
      </c>
      <c r="N1295" s="13">
        <f t="shared" si="249"/>
        <v>26.183233415551008</v>
      </c>
      <c r="O1295" s="13">
        <f t="shared" si="250"/>
        <v>33.679745932999865</v>
      </c>
      <c r="Q1295">
        <v>12.688717611136351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178.47130381190161</v>
      </c>
      <c r="G1296" s="13">
        <f t="shared" si="244"/>
        <v>23.233675037970492</v>
      </c>
      <c r="H1296" s="13">
        <f t="shared" si="245"/>
        <v>155.23762877393111</v>
      </c>
      <c r="I1296" s="16">
        <f t="shared" si="252"/>
        <v>183.01817381554665</v>
      </c>
      <c r="J1296" s="13">
        <f t="shared" si="246"/>
        <v>101.79589578036422</v>
      </c>
      <c r="K1296" s="13">
        <f t="shared" si="247"/>
        <v>81.222278035182427</v>
      </c>
      <c r="L1296" s="13">
        <f t="shared" si="248"/>
        <v>39.057579491622029</v>
      </c>
      <c r="M1296" s="13">
        <f t="shared" si="253"/>
        <v>55.10536771405652</v>
      </c>
      <c r="N1296" s="13">
        <f t="shared" si="249"/>
        <v>34.165327982715041</v>
      </c>
      <c r="O1296" s="13">
        <f t="shared" si="250"/>
        <v>57.399003020685534</v>
      </c>
      <c r="Q1296">
        <v>12.274565151612901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54.131706456909647</v>
      </c>
      <c r="G1297" s="13">
        <f t="shared" si="244"/>
        <v>2.4233666537709793</v>
      </c>
      <c r="H1297" s="13">
        <f t="shared" si="245"/>
        <v>51.708339803138671</v>
      </c>
      <c r="I1297" s="16">
        <f t="shared" si="252"/>
        <v>93.873038346699076</v>
      </c>
      <c r="J1297" s="13">
        <f t="shared" si="246"/>
        <v>79.273074152929624</v>
      </c>
      <c r="K1297" s="13">
        <f t="shared" si="247"/>
        <v>14.599964193769452</v>
      </c>
      <c r="L1297" s="13">
        <f t="shared" si="248"/>
        <v>0</v>
      </c>
      <c r="M1297" s="13">
        <f t="shared" si="253"/>
        <v>20.940039731341479</v>
      </c>
      <c r="N1297" s="13">
        <f t="shared" si="249"/>
        <v>12.982824633431717</v>
      </c>
      <c r="O1297" s="13">
        <f t="shared" si="250"/>
        <v>15.406191287202695</v>
      </c>
      <c r="Q1297">
        <v>15.021407538689379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54.141699515384488</v>
      </c>
      <c r="G1298" s="13">
        <f t="shared" si="244"/>
        <v>2.4250391590145748</v>
      </c>
      <c r="H1298" s="13">
        <f t="shared" si="245"/>
        <v>51.716660356369914</v>
      </c>
      <c r="I1298" s="16">
        <f t="shared" si="252"/>
        <v>66.316624550139366</v>
      </c>
      <c r="J1298" s="13">
        <f t="shared" si="246"/>
        <v>61.870442840191373</v>
      </c>
      <c r="K1298" s="13">
        <f t="shared" si="247"/>
        <v>4.446181709947993</v>
      </c>
      <c r="L1298" s="13">
        <f t="shared" si="248"/>
        <v>0</v>
      </c>
      <c r="M1298" s="13">
        <f t="shared" si="253"/>
        <v>7.9572150979097618</v>
      </c>
      <c r="N1298" s="13">
        <f t="shared" si="249"/>
        <v>4.9334733607040526</v>
      </c>
      <c r="O1298" s="13">
        <f t="shared" si="250"/>
        <v>7.3585125197186274</v>
      </c>
      <c r="Q1298">
        <v>17.15377428737801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0.15161290299999999</v>
      </c>
      <c r="G1299" s="13">
        <f t="shared" si="244"/>
        <v>0</v>
      </c>
      <c r="H1299" s="13">
        <f t="shared" si="245"/>
        <v>0.15161290299999999</v>
      </c>
      <c r="I1299" s="16">
        <f t="shared" si="252"/>
        <v>4.5977946129479932</v>
      </c>
      <c r="J1299" s="13">
        <f t="shared" si="246"/>
        <v>4.5969522409473758</v>
      </c>
      <c r="K1299" s="13">
        <f t="shared" si="247"/>
        <v>8.4237200061743067E-4</v>
      </c>
      <c r="L1299" s="13">
        <f t="shared" si="248"/>
        <v>0</v>
      </c>
      <c r="M1299" s="13">
        <f t="shared" si="253"/>
        <v>3.0237417372057092</v>
      </c>
      <c r="N1299" s="13">
        <f t="shared" si="249"/>
        <v>1.8747198770675397</v>
      </c>
      <c r="O1299" s="13">
        <f t="shared" si="250"/>
        <v>1.8747198770675397</v>
      </c>
      <c r="Q1299">
        <v>21.883943449516948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49.251960277975122</v>
      </c>
      <c r="G1300" s="13">
        <f t="shared" si="244"/>
        <v>1.6066596273655274</v>
      </c>
      <c r="H1300" s="13">
        <f t="shared" si="245"/>
        <v>47.645300650609592</v>
      </c>
      <c r="I1300" s="16">
        <f t="shared" si="252"/>
        <v>47.646143022610211</v>
      </c>
      <c r="J1300" s="13">
        <f t="shared" si="246"/>
        <v>47.240006864250425</v>
      </c>
      <c r="K1300" s="13">
        <f t="shared" si="247"/>
        <v>0.40613615835978578</v>
      </c>
      <c r="L1300" s="13">
        <f t="shared" si="248"/>
        <v>0</v>
      </c>
      <c r="M1300" s="13">
        <f t="shared" si="253"/>
        <v>1.1490218601381694</v>
      </c>
      <c r="N1300" s="13">
        <f t="shared" si="249"/>
        <v>0.712393553285665</v>
      </c>
      <c r="O1300" s="13">
        <f t="shared" si="250"/>
        <v>2.3190531806511925</v>
      </c>
      <c r="Q1300">
        <v>27.805574870967749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12.5375212337402</v>
      </c>
      <c r="G1301" s="13">
        <f t="shared" si="244"/>
        <v>0</v>
      </c>
      <c r="H1301" s="13">
        <f t="shared" si="245"/>
        <v>12.5375212337402</v>
      </c>
      <c r="I1301" s="16">
        <f t="shared" si="252"/>
        <v>12.943657392099986</v>
      </c>
      <c r="J1301" s="13">
        <f t="shared" si="246"/>
        <v>12.935623370015689</v>
      </c>
      <c r="K1301" s="13">
        <f t="shared" si="247"/>
        <v>8.0340220842973764E-3</v>
      </c>
      <c r="L1301" s="13">
        <f t="shared" si="248"/>
        <v>0</v>
      </c>
      <c r="M1301" s="13">
        <f t="shared" si="253"/>
        <v>0.43662830685250442</v>
      </c>
      <c r="N1301" s="13">
        <f t="shared" si="249"/>
        <v>0.27070955024855275</v>
      </c>
      <c r="O1301" s="13">
        <f t="shared" si="250"/>
        <v>0.27070955024855275</v>
      </c>
      <c r="Q1301">
        <v>27.99173498693203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5.8582027420469496</v>
      </c>
      <c r="G1302" s="13">
        <f t="shared" si="244"/>
        <v>0</v>
      </c>
      <c r="H1302" s="13">
        <f t="shared" si="245"/>
        <v>5.8582027420469496</v>
      </c>
      <c r="I1302" s="16">
        <f t="shared" si="252"/>
        <v>5.866236764131247</v>
      </c>
      <c r="J1302" s="13">
        <f t="shared" si="246"/>
        <v>5.8644992189542196</v>
      </c>
      <c r="K1302" s="13">
        <f t="shared" si="247"/>
        <v>1.7375451770273997E-3</v>
      </c>
      <c r="L1302" s="13">
        <f t="shared" si="248"/>
        <v>0</v>
      </c>
      <c r="M1302" s="13">
        <f t="shared" si="253"/>
        <v>0.16591875660395167</v>
      </c>
      <c r="N1302" s="13">
        <f t="shared" si="249"/>
        <v>0.10286962909445004</v>
      </c>
      <c r="O1302" s="13">
        <f t="shared" si="250"/>
        <v>0.10286962909445004</v>
      </c>
      <c r="Q1302">
        <v>21.93161598178035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32.456716108986072</v>
      </c>
      <c r="G1303" s="13">
        <f t="shared" si="244"/>
        <v>0</v>
      </c>
      <c r="H1303" s="13">
        <f t="shared" si="245"/>
        <v>32.456716108986072</v>
      </c>
      <c r="I1303" s="16">
        <f t="shared" si="252"/>
        <v>32.458453654163101</v>
      </c>
      <c r="J1303" s="13">
        <f t="shared" si="246"/>
        <v>32.079802097267184</v>
      </c>
      <c r="K1303" s="13">
        <f t="shared" si="247"/>
        <v>0.37865155689591745</v>
      </c>
      <c r="L1303" s="13">
        <f t="shared" si="248"/>
        <v>0</v>
      </c>
      <c r="M1303" s="13">
        <f t="shared" si="253"/>
        <v>6.3049127509501632E-2</v>
      </c>
      <c r="N1303" s="13">
        <f t="shared" si="249"/>
        <v>3.9090459055891008E-2</v>
      </c>
      <c r="O1303" s="13">
        <f t="shared" si="250"/>
        <v>3.9090459055891008E-2</v>
      </c>
      <c r="Q1303">
        <v>20.030123163578779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48.109513525332012</v>
      </c>
      <c r="G1304" s="13">
        <f t="shared" si="244"/>
        <v>1.4154520817342409</v>
      </c>
      <c r="H1304" s="13">
        <f t="shared" si="245"/>
        <v>46.694061443597775</v>
      </c>
      <c r="I1304" s="16">
        <f t="shared" si="252"/>
        <v>47.072713000493692</v>
      </c>
      <c r="J1304" s="13">
        <f t="shared" si="246"/>
        <v>44.980796087980053</v>
      </c>
      <c r="K1304" s="13">
        <f t="shared" si="247"/>
        <v>2.0919169125136392</v>
      </c>
      <c r="L1304" s="13">
        <f t="shared" si="248"/>
        <v>0</v>
      </c>
      <c r="M1304" s="13">
        <f t="shared" si="253"/>
        <v>2.3958668453610624E-2</v>
      </c>
      <c r="N1304" s="13">
        <f t="shared" si="249"/>
        <v>1.4854374441238587E-2</v>
      </c>
      <c r="O1304" s="13">
        <f t="shared" si="250"/>
        <v>1.4303064561754795</v>
      </c>
      <c r="Q1304">
        <v>15.45786030359964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34.546944860438927</v>
      </c>
      <c r="G1305" s="13">
        <f t="shared" si="244"/>
        <v>0</v>
      </c>
      <c r="H1305" s="13">
        <f t="shared" si="245"/>
        <v>34.546944860438927</v>
      </c>
      <c r="I1305" s="16">
        <f t="shared" si="252"/>
        <v>36.638861772952566</v>
      </c>
      <c r="J1305" s="13">
        <f t="shared" si="246"/>
        <v>35.552464982211923</v>
      </c>
      <c r="K1305" s="13">
        <f t="shared" si="247"/>
        <v>1.0863967907406433</v>
      </c>
      <c r="L1305" s="13">
        <f t="shared" si="248"/>
        <v>0</v>
      </c>
      <c r="M1305" s="13">
        <f t="shared" si="253"/>
        <v>9.1042940123720363E-3</v>
      </c>
      <c r="N1305" s="13">
        <f t="shared" si="249"/>
        <v>5.6446622876706624E-3</v>
      </c>
      <c r="O1305" s="13">
        <f t="shared" si="250"/>
        <v>5.6446622876706624E-3</v>
      </c>
      <c r="Q1305">
        <v>14.931796765092139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32.495559502633419</v>
      </c>
      <c r="G1306" s="13">
        <f t="shared" si="244"/>
        <v>0</v>
      </c>
      <c r="H1306" s="13">
        <f t="shared" si="245"/>
        <v>32.495559502633419</v>
      </c>
      <c r="I1306" s="16">
        <f t="shared" si="252"/>
        <v>33.581956293374063</v>
      </c>
      <c r="J1306" s="13">
        <f t="shared" si="246"/>
        <v>32.603564795925649</v>
      </c>
      <c r="K1306" s="13">
        <f t="shared" si="247"/>
        <v>0.97839149744841336</v>
      </c>
      <c r="L1306" s="13">
        <f t="shared" si="248"/>
        <v>0</v>
      </c>
      <c r="M1306" s="13">
        <f t="shared" si="253"/>
        <v>3.4596317247013739E-3</v>
      </c>
      <c r="N1306" s="13">
        <f t="shared" si="249"/>
        <v>2.1449716693148517E-3</v>
      </c>
      <c r="O1306" s="13">
        <f t="shared" si="250"/>
        <v>2.1449716693148517E-3</v>
      </c>
      <c r="Q1306">
        <v>13.807428716774339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54.116556201983897</v>
      </c>
      <c r="G1307" s="13">
        <f t="shared" si="244"/>
        <v>2.4208310055638842</v>
      </c>
      <c r="H1307" s="13">
        <f t="shared" si="245"/>
        <v>51.695725196420014</v>
      </c>
      <c r="I1307" s="16">
        <f t="shared" si="252"/>
        <v>52.674116693868427</v>
      </c>
      <c r="J1307" s="13">
        <f t="shared" si="246"/>
        <v>48.695164991010842</v>
      </c>
      <c r="K1307" s="13">
        <f t="shared" si="247"/>
        <v>3.9789517028575858</v>
      </c>
      <c r="L1307" s="13">
        <f t="shared" si="248"/>
        <v>0</v>
      </c>
      <c r="M1307" s="13">
        <f t="shared" si="253"/>
        <v>1.3146600553865222E-3</v>
      </c>
      <c r="N1307" s="13">
        <f t="shared" si="249"/>
        <v>8.1508923433964379E-4</v>
      </c>
      <c r="O1307" s="13">
        <f t="shared" si="250"/>
        <v>2.4216460947982239</v>
      </c>
      <c r="Q1307">
        <v>12.886481251612899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57.911994052148188</v>
      </c>
      <c r="G1308" s="13">
        <f t="shared" si="244"/>
        <v>3.056060922623054</v>
      </c>
      <c r="H1308" s="13">
        <f t="shared" si="245"/>
        <v>54.855933129525134</v>
      </c>
      <c r="I1308" s="16">
        <f t="shared" si="252"/>
        <v>58.83488483238272</v>
      </c>
      <c r="J1308" s="13">
        <f t="shared" si="246"/>
        <v>54.521103975172494</v>
      </c>
      <c r="K1308" s="13">
        <f t="shared" si="247"/>
        <v>4.3137808572102259</v>
      </c>
      <c r="L1308" s="13">
        <f t="shared" si="248"/>
        <v>0</v>
      </c>
      <c r="M1308" s="13">
        <f t="shared" si="253"/>
        <v>4.9957082104687845E-4</v>
      </c>
      <c r="N1308" s="13">
        <f t="shared" si="249"/>
        <v>3.0973390904906462E-4</v>
      </c>
      <c r="O1308" s="13">
        <f t="shared" si="250"/>
        <v>3.0563706565321032</v>
      </c>
      <c r="Q1308">
        <v>14.73226345903962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42.235789856355908</v>
      </c>
      <c r="G1309" s="13">
        <f t="shared" si="244"/>
        <v>0.43238632058347798</v>
      </c>
      <c r="H1309" s="13">
        <f t="shared" si="245"/>
        <v>41.803403535772432</v>
      </c>
      <c r="I1309" s="16">
        <f t="shared" si="252"/>
        <v>46.117184392982658</v>
      </c>
      <c r="J1309" s="13">
        <f t="shared" si="246"/>
        <v>44.011903412946481</v>
      </c>
      <c r="K1309" s="13">
        <f t="shared" si="247"/>
        <v>2.1052809800361771</v>
      </c>
      <c r="L1309" s="13">
        <f t="shared" si="248"/>
        <v>0</v>
      </c>
      <c r="M1309" s="13">
        <f t="shared" si="253"/>
        <v>1.8983691199781383E-4</v>
      </c>
      <c r="N1309" s="13">
        <f t="shared" si="249"/>
        <v>1.1769888543864457E-4</v>
      </c>
      <c r="O1309" s="13">
        <f t="shared" si="250"/>
        <v>0.43250401946891665</v>
      </c>
      <c r="Q1309">
        <v>14.957285440843201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11.37667090590247</v>
      </c>
      <c r="G1310" s="13">
        <f t="shared" si="244"/>
        <v>0</v>
      </c>
      <c r="H1310" s="13">
        <f t="shared" si="245"/>
        <v>11.37667090590247</v>
      </c>
      <c r="I1310" s="16">
        <f t="shared" si="252"/>
        <v>13.481951885938647</v>
      </c>
      <c r="J1310" s="13">
        <f t="shared" si="246"/>
        <v>13.461952939263508</v>
      </c>
      <c r="K1310" s="13">
        <f t="shared" si="247"/>
        <v>1.9998946675139351E-2</v>
      </c>
      <c r="L1310" s="13">
        <f t="shared" si="248"/>
        <v>0</v>
      </c>
      <c r="M1310" s="13">
        <f t="shared" si="253"/>
        <v>7.2138026559169258E-5</v>
      </c>
      <c r="N1310" s="13">
        <f t="shared" si="249"/>
        <v>4.4725576466684937E-5</v>
      </c>
      <c r="O1310" s="13">
        <f t="shared" si="250"/>
        <v>4.4725576466684937E-5</v>
      </c>
      <c r="Q1310">
        <v>22.29594751968888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39.736400178966612</v>
      </c>
      <c r="G1311" s="13">
        <f t="shared" si="244"/>
        <v>1.4071712323505481E-2</v>
      </c>
      <c r="H1311" s="13">
        <f t="shared" si="245"/>
        <v>39.722328466643106</v>
      </c>
      <c r="I1311" s="16">
        <f t="shared" si="252"/>
        <v>39.742327413318243</v>
      </c>
      <c r="J1311" s="13">
        <f t="shared" si="246"/>
        <v>39.396710562389437</v>
      </c>
      <c r="K1311" s="13">
        <f t="shared" si="247"/>
        <v>0.34561685092880623</v>
      </c>
      <c r="L1311" s="13">
        <f t="shared" si="248"/>
        <v>0</v>
      </c>
      <c r="M1311" s="13">
        <f t="shared" si="253"/>
        <v>2.7412450092484321E-5</v>
      </c>
      <c r="N1311" s="13">
        <f t="shared" si="249"/>
        <v>1.6995719057340277E-5</v>
      </c>
      <c r="O1311" s="13">
        <f t="shared" si="250"/>
        <v>1.4088708042562821E-2</v>
      </c>
      <c r="Q1311">
        <v>25.024968994097939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5.9196100347821181</v>
      </c>
      <c r="G1312" s="13">
        <f t="shared" si="244"/>
        <v>0</v>
      </c>
      <c r="H1312" s="13">
        <f t="shared" si="245"/>
        <v>5.9196100347821181</v>
      </c>
      <c r="I1312" s="16">
        <f t="shared" si="252"/>
        <v>6.2652268857109243</v>
      </c>
      <c r="J1312" s="13">
        <f t="shared" si="246"/>
        <v>6.2639973803788616</v>
      </c>
      <c r="K1312" s="13">
        <f t="shared" si="247"/>
        <v>1.2295053320627858E-3</v>
      </c>
      <c r="L1312" s="13">
        <f t="shared" si="248"/>
        <v>0</v>
      </c>
      <c r="M1312" s="13">
        <f t="shared" si="253"/>
        <v>1.0416731035144044E-5</v>
      </c>
      <c r="N1312" s="13">
        <f t="shared" si="249"/>
        <v>6.4583732417893073E-6</v>
      </c>
      <c r="O1312" s="13">
        <f t="shared" si="250"/>
        <v>6.4583732417893073E-6</v>
      </c>
      <c r="Q1312">
        <v>25.81262587096775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11.17749592848322</v>
      </c>
      <c r="G1313" s="13">
        <f t="shared" si="244"/>
        <v>0</v>
      </c>
      <c r="H1313" s="13">
        <f t="shared" si="245"/>
        <v>11.17749592848322</v>
      </c>
      <c r="I1313" s="16">
        <f t="shared" si="252"/>
        <v>11.178725433815282</v>
      </c>
      <c r="J1313" s="13">
        <f t="shared" si="246"/>
        <v>11.170722048418813</v>
      </c>
      <c r="K1313" s="13">
        <f t="shared" si="247"/>
        <v>8.0033853964689428E-3</v>
      </c>
      <c r="L1313" s="13">
        <f t="shared" si="248"/>
        <v>0</v>
      </c>
      <c r="M1313" s="13">
        <f t="shared" si="253"/>
        <v>3.9583577933547363E-6</v>
      </c>
      <c r="N1313" s="13">
        <f t="shared" si="249"/>
        <v>2.4541818318799364E-6</v>
      </c>
      <c r="O1313" s="13">
        <f t="shared" si="250"/>
        <v>2.4541818318799364E-6</v>
      </c>
      <c r="Q1313">
        <v>24.82598925175936</v>
      </c>
    </row>
    <row r="1314" spans="1:17" x14ac:dyDescent="0.2">
      <c r="A1314" s="14">
        <f t="shared" si="251"/>
        <v>61972</v>
      </c>
      <c r="B1314" s="1">
        <v>9</v>
      </c>
      <c r="F1314" s="34">
        <v>26.008023047736081</v>
      </c>
      <c r="G1314" s="13">
        <f t="shared" si="244"/>
        <v>0</v>
      </c>
      <c r="H1314" s="13">
        <f t="shared" si="245"/>
        <v>26.008023047736081</v>
      </c>
      <c r="I1314" s="16">
        <f t="shared" si="252"/>
        <v>26.016026433132552</v>
      </c>
      <c r="J1314" s="13">
        <f t="shared" si="246"/>
        <v>25.917642955497431</v>
      </c>
      <c r="K1314" s="13">
        <f t="shared" si="247"/>
        <v>9.8383477635120897E-2</v>
      </c>
      <c r="L1314" s="13">
        <f t="shared" si="248"/>
        <v>0</v>
      </c>
      <c r="M1314" s="13">
        <f t="shared" si="253"/>
        <v>1.5041759614748E-6</v>
      </c>
      <c r="N1314" s="13">
        <f t="shared" si="249"/>
        <v>9.3258909611437594E-7</v>
      </c>
      <c r="O1314" s="13">
        <f t="shared" si="250"/>
        <v>9.3258909611437594E-7</v>
      </c>
      <c r="Q1314">
        <v>24.9730417722288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32.888621012507592</v>
      </c>
      <c r="G1315" s="13">
        <f t="shared" si="244"/>
        <v>0</v>
      </c>
      <c r="H1315" s="13">
        <f t="shared" si="245"/>
        <v>32.888621012507592</v>
      </c>
      <c r="I1315" s="16">
        <f t="shared" si="252"/>
        <v>32.987004490142709</v>
      </c>
      <c r="J1315" s="13">
        <f t="shared" si="246"/>
        <v>32.57654574658941</v>
      </c>
      <c r="K1315" s="13">
        <f t="shared" si="247"/>
        <v>0.41045874355329914</v>
      </c>
      <c r="L1315" s="13">
        <f t="shared" si="248"/>
        <v>0</v>
      </c>
      <c r="M1315" s="13">
        <f t="shared" si="253"/>
        <v>5.7158686536042402E-7</v>
      </c>
      <c r="N1315" s="13">
        <f t="shared" si="249"/>
        <v>3.5438385652346291E-7</v>
      </c>
      <c r="O1315" s="13">
        <f t="shared" si="250"/>
        <v>3.5438385652346291E-7</v>
      </c>
      <c r="Q1315">
        <v>19.794479160497779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59.847478614187402</v>
      </c>
      <c r="G1316" s="13">
        <f t="shared" si="244"/>
        <v>3.3799965912733136</v>
      </c>
      <c r="H1316" s="13">
        <f t="shared" si="245"/>
        <v>56.467482022914091</v>
      </c>
      <c r="I1316" s="16">
        <f t="shared" si="252"/>
        <v>56.87794076646739</v>
      </c>
      <c r="J1316" s="13">
        <f t="shared" si="246"/>
        <v>53.298607237403658</v>
      </c>
      <c r="K1316" s="13">
        <f t="shared" si="247"/>
        <v>3.5793335290637316</v>
      </c>
      <c r="L1316" s="13">
        <f t="shared" si="248"/>
        <v>0</v>
      </c>
      <c r="M1316" s="13">
        <f t="shared" si="253"/>
        <v>2.1720300883696111E-7</v>
      </c>
      <c r="N1316" s="13">
        <f t="shared" si="249"/>
        <v>1.3466586547891588E-7</v>
      </c>
      <c r="O1316" s="13">
        <f t="shared" si="250"/>
        <v>3.3799967259391792</v>
      </c>
      <c r="Q1316">
        <v>15.464786203554841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68.487217953088546</v>
      </c>
      <c r="G1317" s="13">
        <f t="shared" si="244"/>
        <v>4.826001273822774</v>
      </c>
      <c r="H1317" s="13">
        <f t="shared" si="245"/>
        <v>63.66121667926577</v>
      </c>
      <c r="I1317" s="16">
        <f t="shared" si="252"/>
        <v>67.240550208329495</v>
      </c>
      <c r="J1317" s="13">
        <f t="shared" si="246"/>
        <v>58.761013503593546</v>
      </c>
      <c r="K1317" s="13">
        <f t="shared" si="247"/>
        <v>8.4795367047359491</v>
      </c>
      <c r="L1317" s="13">
        <f t="shared" si="248"/>
        <v>0</v>
      </c>
      <c r="M1317" s="13">
        <f t="shared" si="253"/>
        <v>8.253714335804523E-8</v>
      </c>
      <c r="N1317" s="13">
        <f t="shared" si="249"/>
        <v>5.1173028881988045E-8</v>
      </c>
      <c r="O1317" s="13">
        <f t="shared" si="250"/>
        <v>4.8260013249958025</v>
      </c>
      <c r="Q1317">
        <v>12.079541766125359</v>
      </c>
    </row>
    <row r="1318" spans="1:17" x14ac:dyDescent="0.2">
      <c r="A1318" s="14">
        <f t="shared" si="251"/>
        <v>62094</v>
      </c>
      <c r="B1318" s="1">
        <v>1</v>
      </c>
      <c r="F1318" s="34">
        <v>71.016571046236976</v>
      </c>
      <c r="G1318" s="13">
        <f t="shared" si="244"/>
        <v>5.2493307601703059</v>
      </c>
      <c r="H1318" s="13">
        <f t="shared" si="245"/>
        <v>65.767240286066666</v>
      </c>
      <c r="I1318" s="16">
        <f t="shared" si="252"/>
        <v>74.246776990802616</v>
      </c>
      <c r="J1318" s="13">
        <f t="shared" si="246"/>
        <v>63.052071726195592</v>
      </c>
      <c r="K1318" s="13">
        <f t="shared" si="247"/>
        <v>11.194705264607023</v>
      </c>
      <c r="L1318" s="13">
        <f t="shared" si="248"/>
        <v>0</v>
      </c>
      <c r="M1318" s="13">
        <f t="shared" si="253"/>
        <v>3.1364114476057185E-8</v>
      </c>
      <c r="N1318" s="13">
        <f t="shared" si="249"/>
        <v>1.9445750975155456E-8</v>
      </c>
      <c r="O1318" s="13">
        <f t="shared" si="250"/>
        <v>5.2493307796160567</v>
      </c>
      <c r="Q1318">
        <v>11.899452151612911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10.105638148595229</v>
      </c>
      <c r="G1319" s="13">
        <f t="shared" si="244"/>
        <v>0</v>
      </c>
      <c r="H1319" s="13">
        <f t="shared" si="245"/>
        <v>10.105638148595229</v>
      </c>
      <c r="I1319" s="16">
        <f t="shared" si="252"/>
        <v>21.300343413202253</v>
      </c>
      <c r="J1319" s="13">
        <f t="shared" si="246"/>
        <v>21.056323120961142</v>
      </c>
      <c r="K1319" s="13">
        <f t="shared" si="247"/>
        <v>0.24402029224111033</v>
      </c>
      <c r="L1319" s="13">
        <f t="shared" si="248"/>
        <v>0</v>
      </c>
      <c r="M1319" s="13">
        <f t="shared" si="253"/>
        <v>1.1918363500901729E-8</v>
      </c>
      <c r="N1319" s="13">
        <f t="shared" si="249"/>
        <v>7.3893853705590716E-9</v>
      </c>
      <c r="O1319" s="13">
        <f t="shared" si="250"/>
        <v>7.3893853705590716E-9</v>
      </c>
      <c r="Q1319">
        <v>14.16938499438154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73.477475303309475</v>
      </c>
      <c r="G1320" s="13">
        <f t="shared" si="244"/>
        <v>5.6612041905422599</v>
      </c>
      <c r="H1320" s="13">
        <f t="shared" si="245"/>
        <v>67.816271112767211</v>
      </c>
      <c r="I1320" s="16">
        <f t="shared" si="252"/>
        <v>68.060291405008314</v>
      </c>
      <c r="J1320" s="13">
        <f t="shared" si="246"/>
        <v>61.551979440874625</v>
      </c>
      <c r="K1320" s="13">
        <f t="shared" si="247"/>
        <v>6.5083119641336893</v>
      </c>
      <c r="L1320" s="13">
        <f t="shared" si="248"/>
        <v>0</v>
      </c>
      <c r="M1320" s="13">
        <f t="shared" si="253"/>
        <v>4.5289781303426575E-9</v>
      </c>
      <c r="N1320" s="13">
        <f t="shared" si="249"/>
        <v>2.8079664408124477E-9</v>
      </c>
      <c r="O1320" s="13">
        <f t="shared" si="250"/>
        <v>5.6612041933502262</v>
      </c>
      <c r="Q1320">
        <v>14.65041267655608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5.9142235708184892</v>
      </c>
      <c r="G1321" s="13">
        <f t="shared" si="244"/>
        <v>0</v>
      </c>
      <c r="H1321" s="13">
        <f t="shared" si="245"/>
        <v>5.9142235708184892</v>
      </c>
      <c r="I1321" s="16">
        <f t="shared" si="252"/>
        <v>12.422535534952178</v>
      </c>
      <c r="J1321" s="13">
        <f t="shared" si="246"/>
        <v>12.408366641675039</v>
      </c>
      <c r="K1321" s="13">
        <f t="shared" si="247"/>
        <v>1.4168893277139105E-2</v>
      </c>
      <c r="L1321" s="13">
        <f t="shared" si="248"/>
        <v>0</v>
      </c>
      <c r="M1321" s="13">
        <f t="shared" si="253"/>
        <v>1.7210116895302097E-9</v>
      </c>
      <c r="N1321" s="13">
        <f t="shared" si="249"/>
        <v>1.06702724750873E-9</v>
      </c>
      <c r="O1321" s="13">
        <f t="shared" si="250"/>
        <v>1.06702724750873E-9</v>
      </c>
      <c r="Q1321">
        <v>23.003073555912462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35.958363996740637</v>
      </c>
      <c r="G1322" s="13">
        <f t="shared" si="244"/>
        <v>0</v>
      </c>
      <c r="H1322" s="13">
        <f t="shared" si="245"/>
        <v>35.958363996740637</v>
      </c>
      <c r="I1322" s="16">
        <f t="shared" si="252"/>
        <v>35.972532890017774</v>
      </c>
      <c r="J1322" s="13">
        <f t="shared" si="246"/>
        <v>35.667673902901953</v>
      </c>
      <c r="K1322" s="13">
        <f t="shared" si="247"/>
        <v>0.30485898711582138</v>
      </c>
      <c r="L1322" s="13">
        <f t="shared" si="248"/>
        <v>0</v>
      </c>
      <c r="M1322" s="13">
        <f t="shared" si="253"/>
        <v>6.5398444202147968E-10</v>
      </c>
      <c r="N1322" s="13">
        <f t="shared" si="249"/>
        <v>4.0547035405331741E-10</v>
      </c>
      <c r="O1322" s="13">
        <f t="shared" si="250"/>
        <v>4.0547035405331741E-10</v>
      </c>
      <c r="Q1322">
        <v>23.785354825431231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59.840101364088653</v>
      </c>
      <c r="G1323" s="13">
        <f t="shared" si="244"/>
        <v>3.378761885251675</v>
      </c>
      <c r="H1323" s="13">
        <f t="shared" si="245"/>
        <v>56.461339478836976</v>
      </c>
      <c r="I1323" s="16">
        <f t="shared" si="252"/>
        <v>56.766198465952797</v>
      </c>
      <c r="J1323" s="13">
        <f t="shared" si="246"/>
        <v>55.932817843030172</v>
      </c>
      <c r="K1323" s="13">
        <f t="shared" si="247"/>
        <v>0.83338062292262549</v>
      </c>
      <c r="L1323" s="13">
        <f t="shared" si="248"/>
        <v>0</v>
      </c>
      <c r="M1323" s="13">
        <f t="shared" si="253"/>
        <v>2.4851408796816227E-10</v>
      </c>
      <c r="N1323" s="13">
        <f t="shared" si="249"/>
        <v>1.5407873454026061E-10</v>
      </c>
      <c r="O1323" s="13">
        <f t="shared" si="250"/>
        <v>3.3787618854057535</v>
      </c>
      <c r="Q1323">
        <v>26.326397130889621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5.0593407300348403</v>
      </c>
      <c r="G1324" s="13">
        <f t="shared" si="244"/>
        <v>0</v>
      </c>
      <c r="H1324" s="13">
        <f t="shared" si="245"/>
        <v>5.0593407300348403</v>
      </c>
      <c r="I1324" s="16">
        <f t="shared" si="252"/>
        <v>5.8927213529574658</v>
      </c>
      <c r="J1324" s="13">
        <f t="shared" si="246"/>
        <v>5.8918045691014491</v>
      </c>
      <c r="K1324" s="13">
        <f t="shared" si="247"/>
        <v>9.1678385601667856E-4</v>
      </c>
      <c r="L1324" s="13">
        <f t="shared" si="248"/>
        <v>0</v>
      </c>
      <c r="M1324" s="13">
        <f t="shared" si="253"/>
        <v>9.4435353427901654E-11</v>
      </c>
      <c r="N1324" s="13">
        <f t="shared" si="249"/>
        <v>5.8549919125299024E-11</v>
      </c>
      <c r="O1324" s="13">
        <f t="shared" si="250"/>
        <v>5.8549919125299024E-11</v>
      </c>
      <c r="Q1324">
        <v>26.6072362556108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5.303210155450941</v>
      </c>
      <c r="G1325" s="13">
        <f t="shared" si="244"/>
        <v>0</v>
      </c>
      <c r="H1325" s="13">
        <f t="shared" si="245"/>
        <v>5.303210155450941</v>
      </c>
      <c r="I1325" s="16">
        <f t="shared" si="252"/>
        <v>5.3041269393069577</v>
      </c>
      <c r="J1325" s="13">
        <f t="shared" si="246"/>
        <v>5.3033408102405959</v>
      </c>
      <c r="K1325" s="13">
        <f t="shared" si="247"/>
        <v>7.8612906636177371E-4</v>
      </c>
      <c r="L1325" s="13">
        <f t="shared" si="248"/>
        <v>0</v>
      </c>
      <c r="M1325" s="13">
        <f t="shared" si="253"/>
        <v>3.5885434302602629E-11</v>
      </c>
      <c r="N1325" s="13">
        <f t="shared" si="249"/>
        <v>2.224896926761363E-11</v>
      </c>
      <c r="O1325" s="13">
        <f t="shared" si="250"/>
        <v>2.224896926761363E-11</v>
      </c>
      <c r="Q1325">
        <v>25.435515870967748</v>
      </c>
    </row>
    <row r="1326" spans="1:17" x14ac:dyDescent="0.2">
      <c r="A1326" s="14">
        <f t="shared" si="251"/>
        <v>62337</v>
      </c>
      <c r="B1326" s="1">
        <v>9</v>
      </c>
      <c r="F1326" s="34">
        <v>44.520887080742114</v>
      </c>
      <c r="G1326" s="13">
        <f t="shared" si="244"/>
        <v>0.81483550764002688</v>
      </c>
      <c r="H1326" s="13">
        <f t="shared" si="245"/>
        <v>43.706051573102087</v>
      </c>
      <c r="I1326" s="16">
        <f t="shared" si="252"/>
        <v>43.70683770216845</v>
      </c>
      <c r="J1326" s="13">
        <f t="shared" si="246"/>
        <v>43.279705688992152</v>
      </c>
      <c r="K1326" s="13">
        <f t="shared" si="247"/>
        <v>0.42713201317629768</v>
      </c>
      <c r="L1326" s="13">
        <f t="shared" si="248"/>
        <v>0</v>
      </c>
      <c r="M1326" s="13">
        <f t="shared" si="253"/>
        <v>1.3636465034988999E-11</v>
      </c>
      <c r="N1326" s="13">
        <f t="shared" si="249"/>
        <v>8.4546083216931798E-12</v>
      </c>
      <c r="O1326" s="13">
        <f t="shared" si="250"/>
        <v>0.81483550764848145</v>
      </c>
      <c r="Q1326">
        <v>25.542261507085321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30.827314040228181</v>
      </c>
      <c r="G1327" s="13">
        <f t="shared" si="244"/>
        <v>0</v>
      </c>
      <c r="H1327" s="13">
        <f t="shared" si="245"/>
        <v>30.827314040228181</v>
      </c>
      <c r="I1327" s="16">
        <f t="shared" si="252"/>
        <v>31.254446053404479</v>
      </c>
      <c r="J1327" s="13">
        <f t="shared" si="246"/>
        <v>30.972895932183508</v>
      </c>
      <c r="K1327" s="13">
        <f t="shared" si="247"/>
        <v>0.28155012122097034</v>
      </c>
      <c r="L1327" s="13">
        <f t="shared" si="248"/>
        <v>0</v>
      </c>
      <c r="M1327" s="13">
        <f t="shared" si="253"/>
        <v>5.1818567132958193E-12</v>
      </c>
      <c r="N1327" s="13">
        <f t="shared" si="249"/>
        <v>3.2127511622434079E-12</v>
      </c>
      <c r="O1327" s="13">
        <f t="shared" si="250"/>
        <v>3.2127511622434079E-12</v>
      </c>
      <c r="Q1327">
        <v>21.35052321576708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46.856331046536198</v>
      </c>
      <c r="G1328" s="13">
        <f t="shared" si="244"/>
        <v>1.2057110627814442</v>
      </c>
      <c r="H1328" s="13">
        <f t="shared" si="245"/>
        <v>45.650619983754751</v>
      </c>
      <c r="I1328" s="16">
        <f t="shared" si="252"/>
        <v>45.932170104975725</v>
      </c>
      <c r="J1328" s="13">
        <f t="shared" si="246"/>
        <v>44.886780799774463</v>
      </c>
      <c r="K1328" s="13">
        <f t="shared" si="247"/>
        <v>1.0453893052012617</v>
      </c>
      <c r="L1328" s="13">
        <f t="shared" si="248"/>
        <v>0</v>
      </c>
      <c r="M1328" s="13">
        <f t="shared" si="253"/>
        <v>1.9691055510524114E-12</v>
      </c>
      <c r="N1328" s="13">
        <f t="shared" si="249"/>
        <v>1.2208454416524951E-12</v>
      </c>
      <c r="O1328" s="13">
        <f t="shared" si="250"/>
        <v>1.205711062782665</v>
      </c>
      <c r="Q1328">
        <v>20.09439527776885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74.351719800249825</v>
      </c>
      <c r="G1329" s="13">
        <f t="shared" si="244"/>
        <v>5.8075236090664797</v>
      </c>
      <c r="H1329" s="13">
        <f t="shared" si="245"/>
        <v>68.544196191183346</v>
      </c>
      <c r="I1329" s="16">
        <f t="shared" si="252"/>
        <v>69.589585496384615</v>
      </c>
      <c r="J1329" s="13">
        <f t="shared" si="246"/>
        <v>62.377565337912209</v>
      </c>
      <c r="K1329" s="13">
        <f t="shared" si="247"/>
        <v>7.2120201584724057</v>
      </c>
      <c r="L1329" s="13">
        <f t="shared" si="248"/>
        <v>0</v>
      </c>
      <c r="M1329" s="13">
        <f t="shared" si="253"/>
        <v>7.4826010939991624E-13</v>
      </c>
      <c r="N1329" s="13">
        <f t="shared" si="249"/>
        <v>4.639212678279481E-13</v>
      </c>
      <c r="O1329" s="13">
        <f t="shared" si="250"/>
        <v>5.8075236090669433</v>
      </c>
      <c r="Q1329">
        <v>14.292973051612901</v>
      </c>
    </row>
    <row r="1330" spans="1:17" x14ac:dyDescent="0.2">
      <c r="A1330" s="14">
        <f t="shared" si="251"/>
        <v>62459</v>
      </c>
      <c r="B1330" s="1">
        <v>1</v>
      </c>
      <c r="F1330" s="34">
        <v>167.9902295560926</v>
      </c>
      <c r="G1330" s="13">
        <f t="shared" si="244"/>
        <v>21.47949220240638</v>
      </c>
      <c r="H1330" s="13">
        <f t="shared" si="245"/>
        <v>146.51073735368621</v>
      </c>
      <c r="I1330" s="16">
        <f t="shared" si="252"/>
        <v>153.72275751215861</v>
      </c>
      <c r="J1330" s="13">
        <f t="shared" si="246"/>
        <v>101.56383362457439</v>
      </c>
      <c r="K1330" s="13">
        <f t="shared" si="247"/>
        <v>52.158923887584223</v>
      </c>
      <c r="L1330" s="13">
        <f t="shared" si="248"/>
        <v>21.357467244763324</v>
      </c>
      <c r="M1330" s="13">
        <f t="shared" si="253"/>
        <v>21.357467244763608</v>
      </c>
      <c r="N1330" s="13">
        <f t="shared" si="249"/>
        <v>13.241629691753436</v>
      </c>
      <c r="O1330" s="13">
        <f t="shared" si="250"/>
        <v>34.721121894159815</v>
      </c>
      <c r="Q1330">
        <v>13.72616253605489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75.159321620620801</v>
      </c>
      <c r="G1331" s="13">
        <f t="shared" si="244"/>
        <v>5.9426892625757013</v>
      </c>
      <c r="H1331" s="13">
        <f t="shared" si="245"/>
        <v>69.216632358045104</v>
      </c>
      <c r="I1331" s="16">
        <f t="shared" si="252"/>
        <v>100.018089000866</v>
      </c>
      <c r="J1331" s="13">
        <f t="shared" si="246"/>
        <v>82.336078156065113</v>
      </c>
      <c r="K1331" s="13">
        <f t="shared" si="247"/>
        <v>17.682010844800885</v>
      </c>
      <c r="L1331" s="13">
        <f t="shared" si="248"/>
        <v>0.36039898886545046</v>
      </c>
      <c r="M1331" s="13">
        <f t="shared" si="253"/>
        <v>8.4762365418756236</v>
      </c>
      <c r="N1331" s="13">
        <f t="shared" si="249"/>
        <v>5.2552666559628864</v>
      </c>
      <c r="O1331" s="13">
        <f t="shared" si="250"/>
        <v>11.197955918538588</v>
      </c>
      <c r="Q1331">
        <v>14.72884358273488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57.976446744105573</v>
      </c>
      <c r="G1332" s="13">
        <f t="shared" si="244"/>
        <v>3.0668481571352877</v>
      </c>
      <c r="H1332" s="13">
        <f t="shared" si="245"/>
        <v>54.909598586970283</v>
      </c>
      <c r="I1332" s="16">
        <f t="shared" si="252"/>
        <v>72.231210442905706</v>
      </c>
      <c r="J1332" s="13">
        <f t="shared" si="246"/>
        <v>67.036823174421144</v>
      </c>
      <c r="K1332" s="13">
        <f t="shared" si="247"/>
        <v>5.1943872684845616</v>
      </c>
      <c r="L1332" s="13">
        <f t="shared" si="248"/>
        <v>0</v>
      </c>
      <c r="M1332" s="13">
        <f t="shared" si="253"/>
        <v>3.2209698859127371</v>
      </c>
      <c r="N1332" s="13">
        <f t="shared" si="249"/>
        <v>1.997001329265897</v>
      </c>
      <c r="O1332" s="13">
        <f t="shared" si="250"/>
        <v>5.0638494864011845</v>
      </c>
      <c r="Q1332">
        <v>17.81164376038118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92.827447454054465</v>
      </c>
      <c r="G1333" s="13">
        <f t="shared" si="244"/>
        <v>8.8997452205008774</v>
      </c>
      <c r="H1333" s="13">
        <f t="shared" si="245"/>
        <v>83.927702233553589</v>
      </c>
      <c r="I1333" s="16">
        <f t="shared" si="252"/>
        <v>89.12208950203815</v>
      </c>
      <c r="J1333" s="13">
        <f t="shared" si="246"/>
        <v>80.716823976774151</v>
      </c>
      <c r="K1333" s="13">
        <f t="shared" si="247"/>
        <v>8.4052655252639994</v>
      </c>
      <c r="L1333" s="13">
        <f t="shared" si="248"/>
        <v>0</v>
      </c>
      <c r="M1333" s="13">
        <f t="shared" si="253"/>
        <v>1.2239685566468401</v>
      </c>
      <c r="N1333" s="13">
        <f t="shared" si="249"/>
        <v>0.75886050512104086</v>
      </c>
      <c r="O1333" s="13">
        <f t="shared" si="250"/>
        <v>9.6586057256219178</v>
      </c>
      <c r="Q1333">
        <v>18.603424089105062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86.235265325444587</v>
      </c>
      <c r="G1334" s="13">
        <f t="shared" si="244"/>
        <v>7.796433436166291</v>
      </c>
      <c r="H1334" s="13">
        <f t="shared" si="245"/>
        <v>78.438831889278291</v>
      </c>
      <c r="I1334" s="16">
        <f t="shared" si="252"/>
        <v>86.84409741454229</v>
      </c>
      <c r="J1334" s="13">
        <f t="shared" si="246"/>
        <v>79.609551574485351</v>
      </c>
      <c r="K1334" s="13">
        <f t="shared" si="247"/>
        <v>7.2345458400569385</v>
      </c>
      <c r="L1334" s="13">
        <f t="shared" si="248"/>
        <v>0</v>
      </c>
      <c r="M1334" s="13">
        <f t="shared" si="253"/>
        <v>0.46510805152579926</v>
      </c>
      <c r="N1334" s="13">
        <f t="shared" si="249"/>
        <v>0.28836699194599552</v>
      </c>
      <c r="O1334" s="13">
        <f t="shared" si="250"/>
        <v>8.0848004281122865</v>
      </c>
      <c r="Q1334">
        <v>19.244138100243131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1.215572879362657</v>
      </c>
      <c r="G1335" s="13">
        <f t="shared" si="244"/>
        <v>0</v>
      </c>
      <c r="H1335" s="13">
        <f t="shared" si="245"/>
        <v>1.215572879362657</v>
      </c>
      <c r="I1335" s="16">
        <f t="shared" si="252"/>
        <v>8.4501187194195957</v>
      </c>
      <c r="J1335" s="13">
        <f t="shared" si="246"/>
        <v>8.4464830932842503</v>
      </c>
      <c r="K1335" s="13">
        <f t="shared" si="247"/>
        <v>3.6356261353454045E-3</v>
      </c>
      <c r="L1335" s="13">
        <f t="shared" si="248"/>
        <v>0</v>
      </c>
      <c r="M1335" s="13">
        <f t="shared" si="253"/>
        <v>0.17674105957980374</v>
      </c>
      <c r="N1335" s="13">
        <f t="shared" si="249"/>
        <v>0.10957945693947832</v>
      </c>
      <c r="O1335" s="13">
        <f t="shared" si="250"/>
        <v>0.10957945693947832</v>
      </c>
      <c r="Q1335">
        <v>24.46768608713975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4.0672807088680747</v>
      </c>
      <c r="G1336" s="13">
        <f t="shared" si="244"/>
        <v>0</v>
      </c>
      <c r="H1336" s="13">
        <f t="shared" si="245"/>
        <v>4.0672807088680747</v>
      </c>
      <c r="I1336" s="16">
        <f t="shared" si="252"/>
        <v>4.0709163350034201</v>
      </c>
      <c r="J1336" s="13">
        <f t="shared" si="246"/>
        <v>4.0704722965499238</v>
      </c>
      <c r="K1336" s="13">
        <f t="shared" si="247"/>
        <v>4.4403845349627602E-4</v>
      </c>
      <c r="L1336" s="13">
        <f t="shared" si="248"/>
        <v>0</v>
      </c>
      <c r="M1336" s="13">
        <f t="shared" si="253"/>
        <v>6.7161602640325418E-2</v>
      </c>
      <c r="N1336" s="13">
        <f t="shared" si="249"/>
        <v>4.1640193637001756E-2</v>
      </c>
      <c r="O1336" s="13">
        <f t="shared" si="250"/>
        <v>4.1640193637001756E-2</v>
      </c>
      <c r="Q1336">
        <v>23.8398826743448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20.612741190745741</v>
      </c>
      <c r="G1337" s="13">
        <f t="shared" si="244"/>
        <v>0</v>
      </c>
      <c r="H1337" s="13">
        <f t="shared" si="245"/>
        <v>20.612741190745741</v>
      </c>
      <c r="I1337" s="16">
        <f t="shared" si="252"/>
        <v>20.613185229199239</v>
      </c>
      <c r="J1337" s="13">
        <f t="shared" si="246"/>
        <v>20.569031975415225</v>
      </c>
      <c r="K1337" s="13">
        <f t="shared" si="247"/>
        <v>4.4153253784013913E-2</v>
      </c>
      <c r="L1337" s="13">
        <f t="shared" si="248"/>
        <v>0</v>
      </c>
      <c r="M1337" s="13">
        <f t="shared" si="253"/>
        <v>2.5521409003323663E-2</v>
      </c>
      <c r="N1337" s="13">
        <f t="shared" si="249"/>
        <v>1.5823273582060669E-2</v>
      </c>
      <c r="O1337" s="13">
        <f t="shared" si="250"/>
        <v>1.5823273582060669E-2</v>
      </c>
      <c r="Q1337">
        <v>25.73152887096775</v>
      </c>
    </row>
    <row r="1338" spans="1:17" x14ac:dyDescent="0.2">
      <c r="A1338" s="14">
        <f t="shared" si="251"/>
        <v>62702</v>
      </c>
      <c r="B1338" s="1">
        <v>9</v>
      </c>
      <c r="F1338" s="34">
        <v>10.12774759046324</v>
      </c>
      <c r="G1338" s="13">
        <f t="shared" si="244"/>
        <v>0</v>
      </c>
      <c r="H1338" s="13">
        <f t="shared" si="245"/>
        <v>10.12774759046324</v>
      </c>
      <c r="I1338" s="16">
        <f t="shared" si="252"/>
        <v>10.171900844247254</v>
      </c>
      <c r="J1338" s="13">
        <f t="shared" si="246"/>
        <v>10.165763084802778</v>
      </c>
      <c r="K1338" s="13">
        <f t="shared" si="247"/>
        <v>6.1377594444760319E-3</v>
      </c>
      <c r="L1338" s="13">
        <f t="shared" si="248"/>
        <v>0</v>
      </c>
      <c r="M1338" s="13">
        <f t="shared" si="253"/>
        <v>9.6981354212629933E-3</v>
      </c>
      <c r="N1338" s="13">
        <f t="shared" si="249"/>
        <v>6.0128439611830562E-3</v>
      </c>
      <c r="O1338" s="13">
        <f t="shared" si="250"/>
        <v>6.0128439611830562E-3</v>
      </c>
      <c r="Q1338">
        <v>24.699906570254711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21.243987031740868</v>
      </c>
      <c r="G1339" s="13">
        <f t="shared" si="244"/>
        <v>0</v>
      </c>
      <c r="H1339" s="13">
        <f t="shared" si="245"/>
        <v>21.243987031740868</v>
      </c>
      <c r="I1339" s="16">
        <f t="shared" si="252"/>
        <v>21.250124791185343</v>
      </c>
      <c r="J1339" s="13">
        <f t="shared" si="246"/>
        <v>21.180329618454209</v>
      </c>
      <c r="K1339" s="13">
        <f t="shared" si="247"/>
        <v>6.9795172731133448E-2</v>
      </c>
      <c r="L1339" s="13">
        <f t="shared" si="248"/>
        <v>0</v>
      </c>
      <c r="M1339" s="13">
        <f t="shared" si="253"/>
        <v>3.6852914600799371E-3</v>
      </c>
      <c r="N1339" s="13">
        <f t="shared" si="249"/>
        <v>2.284880705249561E-3</v>
      </c>
      <c r="O1339" s="13">
        <f t="shared" si="250"/>
        <v>2.284880705249561E-3</v>
      </c>
      <c r="Q1339">
        <v>23.094152098228339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92.267709162068186</v>
      </c>
      <c r="G1340" s="13">
        <f t="shared" si="244"/>
        <v>8.8060636683769538</v>
      </c>
      <c r="H1340" s="13">
        <f t="shared" si="245"/>
        <v>83.461645493691236</v>
      </c>
      <c r="I1340" s="16">
        <f t="shared" si="252"/>
        <v>83.53144066642237</v>
      </c>
      <c r="J1340" s="13">
        <f t="shared" si="246"/>
        <v>72.670616813258732</v>
      </c>
      <c r="K1340" s="13">
        <f t="shared" si="247"/>
        <v>10.860823853163637</v>
      </c>
      <c r="L1340" s="13">
        <f t="shared" si="248"/>
        <v>0</v>
      </c>
      <c r="M1340" s="13">
        <f t="shared" si="253"/>
        <v>1.4004107548303761E-3</v>
      </c>
      <c r="N1340" s="13">
        <f t="shared" si="249"/>
        <v>8.6825466799483322E-4</v>
      </c>
      <c r="O1340" s="13">
        <f t="shared" si="250"/>
        <v>8.8069319230449494</v>
      </c>
      <c r="Q1340">
        <v>14.960217651612901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12.75105367201785</v>
      </c>
      <c r="G1341" s="13">
        <f t="shared" si="244"/>
        <v>0</v>
      </c>
      <c r="H1341" s="13">
        <f t="shared" si="245"/>
        <v>12.75105367201785</v>
      </c>
      <c r="I1341" s="16">
        <f t="shared" si="252"/>
        <v>23.611877525181487</v>
      </c>
      <c r="J1341" s="13">
        <f t="shared" si="246"/>
        <v>23.402655142970794</v>
      </c>
      <c r="K1341" s="13">
        <f t="shared" si="247"/>
        <v>0.20922238221069378</v>
      </c>
      <c r="L1341" s="13">
        <f t="shared" si="248"/>
        <v>0</v>
      </c>
      <c r="M1341" s="13">
        <f t="shared" si="253"/>
        <v>5.3215608683554287E-4</v>
      </c>
      <c r="N1341" s="13">
        <f t="shared" si="249"/>
        <v>3.2993677383803658E-4</v>
      </c>
      <c r="O1341" s="13">
        <f t="shared" si="250"/>
        <v>3.2993677383803658E-4</v>
      </c>
      <c r="Q1341">
        <v>17.505999589572848</v>
      </c>
    </row>
    <row r="1342" spans="1:17" x14ac:dyDescent="0.2">
      <c r="A1342" s="14">
        <f t="shared" si="251"/>
        <v>62824</v>
      </c>
      <c r="B1342" s="1">
        <v>1</v>
      </c>
      <c r="F1342" s="34">
        <v>6.2024772580582743</v>
      </c>
      <c r="G1342" s="13">
        <f t="shared" si="244"/>
        <v>0</v>
      </c>
      <c r="H1342" s="13">
        <f t="shared" si="245"/>
        <v>6.2024772580582743</v>
      </c>
      <c r="I1342" s="16">
        <f t="shared" si="252"/>
        <v>6.4116996402689681</v>
      </c>
      <c r="J1342" s="13">
        <f t="shared" si="246"/>
        <v>6.4067401433563012</v>
      </c>
      <c r="K1342" s="13">
        <f t="shared" si="247"/>
        <v>4.9594969126669497E-3</v>
      </c>
      <c r="L1342" s="13">
        <f t="shared" si="248"/>
        <v>0</v>
      </c>
      <c r="M1342" s="13">
        <f t="shared" si="253"/>
        <v>2.0221931299750629E-4</v>
      </c>
      <c r="N1342" s="13">
        <f t="shared" si="249"/>
        <v>1.253759740584539E-4</v>
      </c>
      <c r="O1342" s="13">
        <f t="shared" si="250"/>
        <v>1.253759740584539E-4</v>
      </c>
      <c r="Q1342">
        <v>16.393847163273279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35.643340203738887</v>
      </c>
      <c r="G1343" s="13">
        <f t="shared" si="244"/>
        <v>0</v>
      </c>
      <c r="H1343" s="13">
        <f t="shared" si="245"/>
        <v>35.643340203738887</v>
      </c>
      <c r="I1343" s="16">
        <f t="shared" si="252"/>
        <v>35.648299700651556</v>
      </c>
      <c r="J1343" s="13">
        <f t="shared" si="246"/>
        <v>34.707014192921989</v>
      </c>
      <c r="K1343" s="13">
        <f t="shared" si="247"/>
        <v>0.94128550772956743</v>
      </c>
      <c r="L1343" s="13">
        <f t="shared" si="248"/>
        <v>0</v>
      </c>
      <c r="M1343" s="13">
        <f t="shared" si="253"/>
        <v>7.6843338939052385E-5</v>
      </c>
      <c r="N1343" s="13">
        <f t="shared" si="249"/>
        <v>4.7642870142212477E-5</v>
      </c>
      <c r="O1343" s="13">
        <f t="shared" si="250"/>
        <v>4.7642870142212477E-5</v>
      </c>
      <c r="Q1343">
        <v>15.406519104777489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35.976781429369318</v>
      </c>
      <c r="G1344" s="13">
        <f t="shared" si="244"/>
        <v>0</v>
      </c>
      <c r="H1344" s="13">
        <f t="shared" si="245"/>
        <v>35.976781429369318</v>
      </c>
      <c r="I1344" s="16">
        <f t="shared" si="252"/>
        <v>36.918066937098885</v>
      </c>
      <c r="J1344" s="13">
        <f t="shared" si="246"/>
        <v>36.046321848392857</v>
      </c>
      <c r="K1344" s="13">
        <f t="shared" si="247"/>
        <v>0.87174508870602807</v>
      </c>
      <c r="L1344" s="13">
        <f t="shared" si="248"/>
        <v>0</v>
      </c>
      <c r="M1344" s="13">
        <f t="shared" si="253"/>
        <v>2.9200468796839908E-5</v>
      </c>
      <c r="N1344" s="13">
        <f t="shared" si="249"/>
        <v>1.8104290654040744E-5</v>
      </c>
      <c r="O1344" s="13">
        <f t="shared" si="250"/>
        <v>1.8104290654040744E-5</v>
      </c>
      <c r="Q1344">
        <v>16.733801270425008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30.97278813200548</v>
      </c>
      <c r="G1345" s="13">
        <f t="shared" si="244"/>
        <v>0</v>
      </c>
      <c r="H1345" s="13">
        <f t="shared" si="245"/>
        <v>30.97278813200548</v>
      </c>
      <c r="I1345" s="16">
        <f t="shared" si="252"/>
        <v>31.844533220711508</v>
      </c>
      <c r="J1345" s="13">
        <f t="shared" si="246"/>
        <v>31.455816275873037</v>
      </c>
      <c r="K1345" s="13">
        <f t="shared" si="247"/>
        <v>0.38871694483847108</v>
      </c>
      <c r="L1345" s="13">
        <f t="shared" si="248"/>
        <v>0</v>
      </c>
      <c r="M1345" s="13">
        <f t="shared" si="253"/>
        <v>1.1096178142799164E-5</v>
      </c>
      <c r="N1345" s="13">
        <f t="shared" si="249"/>
        <v>6.879630448535482E-6</v>
      </c>
      <c r="O1345" s="13">
        <f t="shared" si="250"/>
        <v>6.879630448535482E-6</v>
      </c>
      <c r="Q1345">
        <v>19.434752666218412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70.745127582077629</v>
      </c>
      <c r="G1346" s="13">
        <f t="shared" si="244"/>
        <v>5.2039001626921433</v>
      </c>
      <c r="H1346" s="13">
        <f t="shared" si="245"/>
        <v>65.541227419385478</v>
      </c>
      <c r="I1346" s="16">
        <f t="shared" si="252"/>
        <v>65.929944364223957</v>
      </c>
      <c r="J1346" s="13">
        <f t="shared" si="246"/>
        <v>62.916892329143764</v>
      </c>
      <c r="K1346" s="13">
        <f t="shared" si="247"/>
        <v>3.013052035080193</v>
      </c>
      <c r="L1346" s="13">
        <f t="shared" si="248"/>
        <v>0</v>
      </c>
      <c r="M1346" s="13">
        <f t="shared" si="253"/>
        <v>4.216547694263682E-6</v>
      </c>
      <c r="N1346" s="13">
        <f t="shared" si="249"/>
        <v>2.6142595704434829E-6</v>
      </c>
      <c r="O1346" s="13">
        <f t="shared" si="250"/>
        <v>5.2039027769517139</v>
      </c>
      <c r="Q1346">
        <v>20.022931089841411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32.519001209837882</v>
      </c>
      <c r="G1347" s="13">
        <f t="shared" si="244"/>
        <v>0</v>
      </c>
      <c r="H1347" s="13">
        <f t="shared" si="245"/>
        <v>32.519001209837882</v>
      </c>
      <c r="I1347" s="16">
        <f t="shared" si="252"/>
        <v>35.532053244918075</v>
      </c>
      <c r="J1347" s="13">
        <f t="shared" si="246"/>
        <v>35.366484297204082</v>
      </c>
      <c r="K1347" s="13">
        <f t="shared" si="247"/>
        <v>0.165568947713993</v>
      </c>
      <c r="L1347" s="13">
        <f t="shared" si="248"/>
        <v>0</v>
      </c>
      <c r="M1347" s="13">
        <f t="shared" si="253"/>
        <v>1.6022881238201991E-6</v>
      </c>
      <c r="N1347" s="13">
        <f t="shared" si="249"/>
        <v>9.934186367685233E-7</v>
      </c>
      <c r="O1347" s="13">
        <f t="shared" si="250"/>
        <v>9.934186367685233E-7</v>
      </c>
      <c r="Q1347">
        <v>27.974882047240211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40.923278678047069</v>
      </c>
      <c r="G1348" s="13">
        <f t="shared" si="244"/>
        <v>0.21271565283686558</v>
      </c>
      <c r="H1348" s="13">
        <f t="shared" si="245"/>
        <v>40.710563025210206</v>
      </c>
      <c r="I1348" s="16">
        <f t="shared" si="252"/>
        <v>40.876131972924199</v>
      </c>
      <c r="J1348" s="13">
        <f t="shared" si="246"/>
        <v>40.598489994830551</v>
      </c>
      <c r="K1348" s="13">
        <f t="shared" si="247"/>
        <v>0.27764197809364788</v>
      </c>
      <c r="L1348" s="13">
        <f t="shared" si="248"/>
        <v>0</v>
      </c>
      <c r="M1348" s="13">
        <f t="shared" si="253"/>
        <v>6.0886948705167575E-7</v>
      </c>
      <c r="N1348" s="13">
        <f t="shared" si="249"/>
        <v>3.7749908197203896E-7</v>
      </c>
      <c r="O1348" s="13">
        <f t="shared" si="250"/>
        <v>0.21271603033594755</v>
      </c>
      <c r="Q1348">
        <v>27.24318287096775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30.739336321788819</v>
      </c>
      <c r="G1349" s="13">
        <f t="shared" si="244"/>
        <v>0</v>
      </c>
      <c r="H1349" s="13">
        <f t="shared" si="245"/>
        <v>30.739336321788819</v>
      </c>
      <c r="I1349" s="16">
        <f t="shared" si="252"/>
        <v>31.016978299882467</v>
      </c>
      <c r="J1349" s="13">
        <f t="shared" si="246"/>
        <v>30.904403805393745</v>
      </c>
      <c r="K1349" s="13">
        <f t="shared" si="247"/>
        <v>0.11257449448872237</v>
      </c>
      <c r="L1349" s="13">
        <f t="shared" si="248"/>
        <v>0</v>
      </c>
      <c r="M1349" s="13">
        <f t="shared" si="253"/>
        <v>2.3137040507963679E-7</v>
      </c>
      <c r="N1349" s="13">
        <f t="shared" si="249"/>
        <v>1.434496511493748E-7</v>
      </c>
      <c r="O1349" s="13">
        <f t="shared" si="250"/>
        <v>1.434496511493748E-7</v>
      </c>
      <c r="Q1349">
        <v>27.825155588752111</v>
      </c>
    </row>
    <row r="1350" spans="1:17" x14ac:dyDescent="0.2">
      <c r="A1350" s="14">
        <f t="shared" si="251"/>
        <v>63068</v>
      </c>
      <c r="B1350" s="1">
        <v>9</v>
      </c>
      <c r="F1350" s="34">
        <v>40.44587758845605</v>
      </c>
      <c r="G1350" s="13">
        <f t="shared" ref="G1350:G1413" si="257">IF((F1350-$J$2)&gt;0,$I$2*(F1350-$J$2),0)</f>
        <v>0.13281460676078938</v>
      </c>
      <c r="H1350" s="13">
        <f t="shared" ref="H1350:H1413" si="258">F1350-G1350</f>
        <v>40.313062981695261</v>
      </c>
      <c r="I1350" s="16">
        <f t="shared" si="252"/>
        <v>40.425637476183979</v>
      </c>
      <c r="J1350" s="13">
        <f t="shared" ref="J1350:J1413" si="259">I1350/SQRT(1+(I1350/($K$2*(300+(25*Q1350)+0.05*(Q1350)^3)))^2)</f>
        <v>40.089594328073204</v>
      </c>
      <c r="K1350" s="13">
        <f t="shared" ref="K1350:K1413" si="260">I1350-J1350</f>
        <v>0.33604314811077529</v>
      </c>
      <c r="L1350" s="13">
        <f t="shared" ref="L1350:L1413" si="261">IF(K1350&gt;$N$2,(K1350-$N$2)/$L$2,0)</f>
        <v>0</v>
      </c>
      <c r="M1350" s="13">
        <f t="shared" si="253"/>
        <v>8.7920753930261995E-8</v>
      </c>
      <c r="N1350" s="13">
        <f t="shared" ref="N1350:N1413" si="262">$M$2*M1350</f>
        <v>5.4510867436762439E-8</v>
      </c>
      <c r="O1350" s="13">
        <f t="shared" ref="O1350:O1413" si="263">N1350+G1350</f>
        <v>0.13281466127165681</v>
      </c>
      <c r="Q1350">
        <v>25.599565293664121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10.16001171183966</v>
      </c>
      <c r="G1351" s="13">
        <f t="shared" si="257"/>
        <v>0</v>
      </c>
      <c r="H1351" s="13">
        <f t="shared" si="258"/>
        <v>10.16001171183966</v>
      </c>
      <c r="I1351" s="16">
        <f t="shared" ref="I1351:I1414" si="265">H1351+K1350-L1350</f>
        <v>10.496054859950435</v>
      </c>
      <c r="J1351" s="13">
        <f t="shared" si="259"/>
        <v>10.485274146081778</v>
      </c>
      <c r="K1351" s="13">
        <f t="shared" si="260"/>
        <v>1.0780713868657088E-2</v>
      </c>
      <c r="L1351" s="13">
        <f t="shared" si="261"/>
        <v>0</v>
      </c>
      <c r="M1351" s="13">
        <f t="shared" ref="M1351:M1414" si="266">L1351+M1350-N1350</f>
        <v>3.3409886493499556E-8</v>
      </c>
      <c r="N1351" s="13">
        <f t="shared" si="262"/>
        <v>2.0714129625969723E-8</v>
      </c>
      <c r="O1351" s="13">
        <f t="shared" si="263"/>
        <v>2.0714129625969723E-8</v>
      </c>
      <c r="Q1351">
        <v>21.358353556557631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11.929037889869511</v>
      </c>
      <c r="G1352" s="13">
        <f t="shared" si="257"/>
        <v>0</v>
      </c>
      <c r="H1352" s="13">
        <f t="shared" si="258"/>
        <v>11.929037889869511</v>
      </c>
      <c r="I1352" s="16">
        <f t="shared" si="265"/>
        <v>11.939818603738168</v>
      </c>
      <c r="J1352" s="13">
        <f t="shared" si="259"/>
        <v>11.917911624431072</v>
      </c>
      <c r="K1352" s="13">
        <f t="shared" si="260"/>
        <v>2.1906979307095398E-2</v>
      </c>
      <c r="L1352" s="13">
        <f t="shared" si="261"/>
        <v>0</v>
      </c>
      <c r="M1352" s="13">
        <f t="shared" si="266"/>
        <v>1.2695756867529833E-8</v>
      </c>
      <c r="N1352" s="13">
        <f t="shared" si="262"/>
        <v>7.8713692578684969E-9</v>
      </c>
      <c r="O1352" s="13">
        <f t="shared" si="263"/>
        <v>7.8713692578684969E-9</v>
      </c>
      <c r="Q1352">
        <v>19.073061936507649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23.354830279991369</v>
      </c>
      <c r="G1353" s="13">
        <f t="shared" si="257"/>
        <v>0</v>
      </c>
      <c r="H1353" s="13">
        <f t="shared" si="258"/>
        <v>23.354830279991369</v>
      </c>
      <c r="I1353" s="16">
        <f t="shared" si="265"/>
        <v>23.376737259298466</v>
      </c>
      <c r="J1353" s="13">
        <f t="shared" si="259"/>
        <v>23.043088241192969</v>
      </c>
      <c r="K1353" s="13">
        <f t="shared" si="260"/>
        <v>0.33364901810549696</v>
      </c>
      <c r="L1353" s="13">
        <f t="shared" si="261"/>
        <v>0</v>
      </c>
      <c r="M1353" s="13">
        <f t="shared" si="266"/>
        <v>4.8243876096613357E-9</v>
      </c>
      <c r="N1353" s="13">
        <f t="shared" si="262"/>
        <v>2.9911203179900281E-9</v>
      </c>
      <c r="O1353" s="13">
        <f t="shared" si="263"/>
        <v>2.9911203179900281E-9</v>
      </c>
      <c r="Q1353">
        <v>13.89398752416216</v>
      </c>
    </row>
    <row r="1354" spans="1:17" x14ac:dyDescent="0.2">
      <c r="A1354" s="14">
        <f t="shared" si="264"/>
        <v>63190</v>
      </c>
      <c r="B1354" s="1">
        <v>1</v>
      </c>
      <c r="F1354" s="34">
        <v>7.9043944548385134</v>
      </c>
      <c r="G1354" s="13">
        <f t="shared" si="257"/>
        <v>0</v>
      </c>
      <c r="H1354" s="13">
        <f t="shared" si="258"/>
        <v>7.9043944548385134</v>
      </c>
      <c r="I1354" s="16">
        <f t="shared" si="265"/>
        <v>8.2380434729440104</v>
      </c>
      <c r="J1354" s="13">
        <f t="shared" si="259"/>
        <v>8.2248260440685126</v>
      </c>
      <c r="K1354" s="13">
        <f t="shared" si="260"/>
        <v>1.3217428875497816E-2</v>
      </c>
      <c r="L1354" s="13">
        <f t="shared" si="261"/>
        <v>0</v>
      </c>
      <c r="M1354" s="13">
        <f t="shared" si="266"/>
        <v>1.8332672916713076E-9</v>
      </c>
      <c r="N1354" s="13">
        <f t="shared" si="262"/>
        <v>1.1366257208362107E-9</v>
      </c>
      <c r="O1354" s="13">
        <f t="shared" si="263"/>
        <v>1.1366257208362107E-9</v>
      </c>
      <c r="Q1354">
        <v>14.751355151612911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56.534921233605807</v>
      </c>
      <c r="G1355" s="13">
        <f t="shared" si="257"/>
        <v>2.8255847860504981</v>
      </c>
      <c r="H1355" s="13">
        <f t="shared" si="258"/>
        <v>53.709336447555309</v>
      </c>
      <c r="I1355" s="16">
        <f t="shared" si="265"/>
        <v>53.722553876430808</v>
      </c>
      <c r="J1355" s="13">
        <f t="shared" si="259"/>
        <v>50.758534065538697</v>
      </c>
      <c r="K1355" s="13">
        <f t="shared" si="260"/>
        <v>2.9640198108921112</v>
      </c>
      <c r="L1355" s="13">
        <f t="shared" si="261"/>
        <v>0</v>
      </c>
      <c r="M1355" s="13">
        <f t="shared" si="266"/>
        <v>6.9664157083509689E-10</v>
      </c>
      <c r="N1355" s="13">
        <f t="shared" si="262"/>
        <v>4.3191777391776006E-10</v>
      </c>
      <c r="O1355" s="13">
        <f t="shared" si="263"/>
        <v>2.8255847864824157</v>
      </c>
      <c r="Q1355">
        <v>15.678671133571649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86.706253163983888</v>
      </c>
      <c r="G1356" s="13">
        <f t="shared" si="257"/>
        <v>7.8752611175623244</v>
      </c>
      <c r="H1356" s="13">
        <f t="shared" si="258"/>
        <v>78.830992046421557</v>
      </c>
      <c r="I1356" s="16">
        <f t="shared" si="265"/>
        <v>81.795011857313668</v>
      </c>
      <c r="J1356" s="13">
        <f t="shared" si="259"/>
        <v>74.467437184479621</v>
      </c>
      <c r="K1356" s="13">
        <f t="shared" si="260"/>
        <v>7.3275746728340465</v>
      </c>
      <c r="L1356" s="13">
        <f t="shared" si="261"/>
        <v>0</v>
      </c>
      <c r="M1356" s="13">
        <f t="shared" si="266"/>
        <v>2.6472379691733682E-10</v>
      </c>
      <c r="N1356" s="13">
        <f t="shared" si="262"/>
        <v>1.6412875408874883E-10</v>
      </c>
      <c r="O1356" s="13">
        <f t="shared" si="263"/>
        <v>7.8752611177264535</v>
      </c>
      <c r="Q1356">
        <v>17.80969906003423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15.518531027130621</v>
      </c>
      <c r="G1357" s="13">
        <f t="shared" si="257"/>
        <v>0</v>
      </c>
      <c r="H1357" s="13">
        <f t="shared" si="258"/>
        <v>15.518531027130621</v>
      </c>
      <c r="I1357" s="16">
        <f t="shared" si="265"/>
        <v>22.846105699964667</v>
      </c>
      <c r="J1357" s="13">
        <f t="shared" si="259"/>
        <v>22.695843024969534</v>
      </c>
      <c r="K1357" s="13">
        <f t="shared" si="260"/>
        <v>0.15026267499513324</v>
      </c>
      <c r="L1357" s="13">
        <f t="shared" si="261"/>
        <v>0</v>
      </c>
      <c r="M1357" s="13">
        <f t="shared" si="266"/>
        <v>1.00595042828588E-10</v>
      </c>
      <c r="N1357" s="13">
        <f t="shared" si="262"/>
        <v>6.2368926553724551E-11</v>
      </c>
      <c r="O1357" s="13">
        <f t="shared" si="263"/>
        <v>6.2368926553724551E-11</v>
      </c>
      <c r="Q1357">
        <v>19.171756843352739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11.94244445259918</v>
      </c>
      <c r="G1358" s="13">
        <f t="shared" si="257"/>
        <v>0</v>
      </c>
      <c r="H1358" s="13">
        <f t="shared" si="258"/>
        <v>11.94244445259918</v>
      </c>
      <c r="I1358" s="16">
        <f t="shared" si="265"/>
        <v>12.092707127594313</v>
      </c>
      <c r="J1358" s="13">
        <f t="shared" si="259"/>
        <v>12.075860410177622</v>
      </c>
      <c r="K1358" s="13">
        <f t="shared" si="260"/>
        <v>1.6846717416690637E-2</v>
      </c>
      <c r="L1358" s="13">
        <f t="shared" si="261"/>
        <v>0</v>
      </c>
      <c r="M1358" s="13">
        <f t="shared" si="266"/>
        <v>3.8226116274863445E-11</v>
      </c>
      <c r="N1358" s="13">
        <f t="shared" si="262"/>
        <v>2.3700192090415336E-11</v>
      </c>
      <c r="O1358" s="13">
        <f t="shared" si="263"/>
        <v>2.3700192090415336E-11</v>
      </c>
      <c r="Q1358">
        <v>21.201858747745131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44.521294815469702</v>
      </c>
      <c r="G1359" s="13">
        <f t="shared" si="257"/>
        <v>0.81490374885682793</v>
      </c>
      <c r="H1359" s="13">
        <f t="shared" si="258"/>
        <v>43.706391066612873</v>
      </c>
      <c r="I1359" s="16">
        <f t="shared" si="265"/>
        <v>43.723237784029564</v>
      </c>
      <c r="J1359" s="13">
        <f t="shared" si="259"/>
        <v>43.377349639113064</v>
      </c>
      <c r="K1359" s="13">
        <f t="shared" si="260"/>
        <v>0.34588814491650055</v>
      </c>
      <c r="L1359" s="13">
        <f t="shared" si="261"/>
        <v>0</v>
      </c>
      <c r="M1359" s="13">
        <f t="shared" si="266"/>
        <v>1.4525924184448109E-11</v>
      </c>
      <c r="N1359" s="13">
        <f t="shared" si="262"/>
        <v>9.006072994357828E-12</v>
      </c>
      <c r="O1359" s="13">
        <f t="shared" si="263"/>
        <v>0.81490374886583394</v>
      </c>
      <c r="Q1359">
        <v>27.10098058381978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32.468785281530579</v>
      </c>
      <c r="G1360" s="13">
        <f t="shared" si="257"/>
        <v>0</v>
      </c>
      <c r="H1360" s="13">
        <f t="shared" si="258"/>
        <v>32.468785281530579</v>
      </c>
      <c r="I1360" s="16">
        <f t="shared" si="265"/>
        <v>32.814673426447079</v>
      </c>
      <c r="J1360" s="13">
        <f t="shared" si="259"/>
        <v>32.696799675274207</v>
      </c>
      <c r="K1360" s="13">
        <f t="shared" si="260"/>
        <v>0.11787375117287269</v>
      </c>
      <c r="L1360" s="13">
        <f t="shared" si="261"/>
        <v>0</v>
      </c>
      <c r="M1360" s="13">
        <f t="shared" si="266"/>
        <v>5.5198511900902814E-12</v>
      </c>
      <c r="N1360" s="13">
        <f t="shared" si="262"/>
        <v>3.4223077378559745E-12</v>
      </c>
      <c r="O1360" s="13">
        <f t="shared" si="263"/>
        <v>3.4223077378559745E-12</v>
      </c>
      <c r="Q1360">
        <v>28.732732870967752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43.881095855560908</v>
      </c>
      <c r="G1361" s="13">
        <f t="shared" si="257"/>
        <v>0.70775576007165353</v>
      </c>
      <c r="H1361" s="13">
        <f t="shared" si="258"/>
        <v>43.173340095489252</v>
      </c>
      <c r="I1361" s="16">
        <f t="shared" si="265"/>
        <v>43.291213846662124</v>
      </c>
      <c r="J1361" s="13">
        <f t="shared" si="259"/>
        <v>42.940631967895719</v>
      </c>
      <c r="K1361" s="13">
        <f t="shared" si="260"/>
        <v>0.35058187876640545</v>
      </c>
      <c r="L1361" s="13">
        <f t="shared" si="261"/>
        <v>0</v>
      </c>
      <c r="M1361" s="13">
        <f t="shared" si="266"/>
        <v>2.0975434522343069E-12</v>
      </c>
      <c r="N1361" s="13">
        <f t="shared" si="262"/>
        <v>1.3004769403852702E-12</v>
      </c>
      <c r="O1361" s="13">
        <f t="shared" si="263"/>
        <v>0.70775576007295404</v>
      </c>
      <c r="Q1361">
        <v>26.783579533076971</v>
      </c>
    </row>
    <row r="1362" spans="1:17" x14ac:dyDescent="0.2">
      <c r="A1362" s="14">
        <f t="shared" si="264"/>
        <v>63433</v>
      </c>
      <c r="B1362" s="1">
        <v>9</v>
      </c>
      <c r="F1362" s="34">
        <v>7.6774448830273734</v>
      </c>
      <c r="G1362" s="13">
        <f t="shared" si="257"/>
        <v>0</v>
      </c>
      <c r="H1362" s="13">
        <f t="shared" si="258"/>
        <v>7.6774448830273734</v>
      </c>
      <c r="I1362" s="16">
        <f t="shared" si="265"/>
        <v>8.0280267617937788</v>
      </c>
      <c r="J1362" s="13">
        <f t="shared" si="259"/>
        <v>8.0256061782044483</v>
      </c>
      <c r="K1362" s="13">
        <f t="shared" si="260"/>
        <v>2.420583589330505E-3</v>
      </c>
      <c r="L1362" s="13">
        <f t="shared" si="261"/>
        <v>0</v>
      </c>
      <c r="M1362" s="13">
        <f t="shared" si="266"/>
        <v>7.9706651184903669E-13</v>
      </c>
      <c r="N1362" s="13">
        <f t="shared" si="262"/>
        <v>4.9418123734640273E-13</v>
      </c>
      <c r="O1362" s="13">
        <f t="shared" si="263"/>
        <v>4.9418123734640273E-13</v>
      </c>
      <c r="Q1362">
        <v>26.29184266166957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6.5655490685283677</v>
      </c>
      <c r="G1363" s="13">
        <f t="shared" si="257"/>
        <v>0</v>
      </c>
      <c r="H1363" s="13">
        <f t="shared" si="258"/>
        <v>6.5655490685283677</v>
      </c>
      <c r="I1363" s="16">
        <f t="shared" si="265"/>
        <v>6.5679696521176982</v>
      </c>
      <c r="J1363" s="13">
        <f t="shared" si="259"/>
        <v>6.5660568635565895</v>
      </c>
      <c r="K1363" s="13">
        <f t="shared" si="260"/>
        <v>1.9127885611087692E-3</v>
      </c>
      <c r="L1363" s="13">
        <f t="shared" si="261"/>
        <v>0</v>
      </c>
      <c r="M1363" s="13">
        <f t="shared" si="266"/>
        <v>3.0288527450263396E-13</v>
      </c>
      <c r="N1363" s="13">
        <f t="shared" si="262"/>
        <v>1.8778887019163306E-13</v>
      </c>
      <c r="O1363" s="13">
        <f t="shared" si="263"/>
        <v>1.8778887019163306E-13</v>
      </c>
      <c r="Q1363">
        <v>23.65679547529497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1.619628214352516</v>
      </c>
      <c r="G1364" s="13">
        <f t="shared" si="257"/>
        <v>0</v>
      </c>
      <c r="H1364" s="13">
        <f t="shared" si="258"/>
        <v>1.619628214352516</v>
      </c>
      <c r="I1364" s="16">
        <f t="shared" si="265"/>
        <v>1.6215410029136248</v>
      </c>
      <c r="J1364" s="13">
        <f t="shared" si="259"/>
        <v>1.6214878846453387</v>
      </c>
      <c r="K1364" s="13">
        <f t="shared" si="260"/>
        <v>5.3118268286134196E-5</v>
      </c>
      <c r="L1364" s="13">
        <f t="shared" si="261"/>
        <v>0</v>
      </c>
      <c r="M1364" s="13">
        <f t="shared" si="266"/>
        <v>1.150964043110009E-13</v>
      </c>
      <c r="N1364" s="13">
        <f t="shared" si="262"/>
        <v>7.1359770672820553E-14</v>
      </c>
      <c r="O1364" s="13">
        <f t="shared" si="263"/>
        <v>7.1359770672820553E-14</v>
      </c>
      <c r="Q1364">
        <v>19.321880887812821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266.39032259999999</v>
      </c>
      <c r="G1365" s="13">
        <f t="shared" si="257"/>
        <v>37.948391288763489</v>
      </c>
      <c r="H1365" s="13">
        <f t="shared" si="258"/>
        <v>228.44193131123649</v>
      </c>
      <c r="I1365" s="16">
        <f t="shared" si="265"/>
        <v>228.44198442950477</v>
      </c>
      <c r="J1365" s="13">
        <f t="shared" si="259"/>
        <v>104.53537578199068</v>
      </c>
      <c r="K1365" s="13">
        <f t="shared" si="260"/>
        <v>123.90660864751409</v>
      </c>
      <c r="L1365" s="13">
        <f t="shared" si="261"/>
        <v>65.053114596875318</v>
      </c>
      <c r="M1365" s="13">
        <f t="shared" si="266"/>
        <v>65.053114596875361</v>
      </c>
      <c r="N1365" s="13">
        <f t="shared" si="262"/>
        <v>40.332931050062726</v>
      </c>
      <c r="O1365" s="13">
        <f t="shared" si="263"/>
        <v>78.281322338826214</v>
      </c>
      <c r="Q1365">
        <v>11.669968088076329</v>
      </c>
    </row>
    <row r="1366" spans="1:17" x14ac:dyDescent="0.2">
      <c r="A1366" s="14">
        <f t="shared" si="264"/>
        <v>63555</v>
      </c>
      <c r="B1366" s="1">
        <v>1</v>
      </c>
      <c r="F1366" s="34">
        <v>32.012052203935873</v>
      </c>
      <c r="G1366" s="13">
        <f t="shared" si="257"/>
        <v>0</v>
      </c>
      <c r="H1366" s="13">
        <f t="shared" si="258"/>
        <v>32.012052203935873</v>
      </c>
      <c r="I1366" s="16">
        <f t="shared" si="265"/>
        <v>90.865546254574653</v>
      </c>
      <c r="J1366" s="13">
        <f t="shared" si="259"/>
        <v>77.884301346629115</v>
      </c>
      <c r="K1366" s="13">
        <f t="shared" si="260"/>
        <v>12.981244907945538</v>
      </c>
      <c r="L1366" s="13">
        <f t="shared" si="261"/>
        <v>0</v>
      </c>
      <c r="M1366" s="13">
        <f t="shared" si="266"/>
        <v>24.720183546812635</v>
      </c>
      <c r="N1366" s="13">
        <f t="shared" si="262"/>
        <v>15.326513799023834</v>
      </c>
      <c r="O1366" s="13">
        <f t="shared" si="263"/>
        <v>15.326513799023834</v>
      </c>
      <c r="Q1366">
        <v>15.328087304799951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74.973348076293306</v>
      </c>
      <c r="G1367" s="13">
        <f t="shared" si="257"/>
        <v>5.9115634837322295</v>
      </c>
      <c r="H1367" s="13">
        <f t="shared" si="258"/>
        <v>69.061784592561082</v>
      </c>
      <c r="I1367" s="16">
        <f t="shared" si="265"/>
        <v>82.04302950050662</v>
      </c>
      <c r="J1367" s="13">
        <f t="shared" si="259"/>
        <v>70.036574159946184</v>
      </c>
      <c r="K1367" s="13">
        <f t="shared" si="260"/>
        <v>12.006455340560436</v>
      </c>
      <c r="L1367" s="13">
        <f t="shared" si="261"/>
        <v>0</v>
      </c>
      <c r="M1367" s="13">
        <f t="shared" si="266"/>
        <v>9.3936697477888007</v>
      </c>
      <c r="N1367" s="13">
        <f t="shared" si="262"/>
        <v>5.8240752436290562</v>
      </c>
      <c r="O1367" s="13">
        <f t="shared" si="263"/>
        <v>11.735638727361286</v>
      </c>
      <c r="Q1367">
        <v>13.63678925161291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23.66334545292333</v>
      </c>
      <c r="G1368" s="13">
        <f t="shared" si="257"/>
        <v>0</v>
      </c>
      <c r="H1368" s="13">
        <f t="shared" si="258"/>
        <v>23.66334545292333</v>
      </c>
      <c r="I1368" s="16">
        <f t="shared" si="265"/>
        <v>35.669800793483766</v>
      </c>
      <c r="J1368" s="13">
        <f t="shared" si="259"/>
        <v>34.908935193478499</v>
      </c>
      <c r="K1368" s="13">
        <f t="shared" si="260"/>
        <v>0.76086560000526759</v>
      </c>
      <c r="L1368" s="13">
        <f t="shared" si="261"/>
        <v>0</v>
      </c>
      <c r="M1368" s="13">
        <f t="shared" si="266"/>
        <v>3.5695945041597446</v>
      </c>
      <c r="N1368" s="13">
        <f t="shared" si="262"/>
        <v>2.2131485925790417</v>
      </c>
      <c r="O1368" s="13">
        <f t="shared" si="263"/>
        <v>2.2131485925790417</v>
      </c>
      <c r="Q1368">
        <v>16.992171643132579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4.2232053622154186</v>
      </c>
      <c r="G1369" s="13">
        <f t="shared" si="257"/>
        <v>0</v>
      </c>
      <c r="H1369" s="13">
        <f t="shared" si="258"/>
        <v>4.2232053622154186</v>
      </c>
      <c r="I1369" s="16">
        <f t="shared" si="265"/>
        <v>4.9840709622206862</v>
      </c>
      <c r="J1369" s="13">
        <f t="shared" si="259"/>
        <v>4.9823295503361482</v>
      </c>
      <c r="K1369" s="13">
        <f t="shared" si="260"/>
        <v>1.7414118845380244E-3</v>
      </c>
      <c r="L1369" s="13">
        <f t="shared" si="261"/>
        <v>0</v>
      </c>
      <c r="M1369" s="13">
        <f t="shared" si="266"/>
        <v>1.3564459115807028</v>
      </c>
      <c r="N1369" s="13">
        <f t="shared" si="262"/>
        <v>0.84099646518003579</v>
      </c>
      <c r="O1369" s="13">
        <f t="shared" si="263"/>
        <v>0.84099646518003579</v>
      </c>
      <c r="Q1369">
        <v>18.46157452523466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7.8366189486079767</v>
      </c>
      <c r="G1370" s="13">
        <f t="shared" si="257"/>
        <v>0</v>
      </c>
      <c r="H1370" s="13">
        <f t="shared" si="258"/>
        <v>7.8366189486079767</v>
      </c>
      <c r="I1370" s="16">
        <f t="shared" si="265"/>
        <v>7.8383603604925147</v>
      </c>
      <c r="J1370" s="13">
        <f t="shared" si="259"/>
        <v>7.8332596210399847</v>
      </c>
      <c r="K1370" s="13">
        <f t="shared" si="260"/>
        <v>5.1007394525299787E-3</v>
      </c>
      <c r="L1370" s="13">
        <f t="shared" si="261"/>
        <v>0</v>
      </c>
      <c r="M1370" s="13">
        <f t="shared" si="266"/>
        <v>0.51544944640066703</v>
      </c>
      <c r="N1370" s="13">
        <f t="shared" si="262"/>
        <v>0.31957865676841357</v>
      </c>
      <c r="O1370" s="13">
        <f t="shared" si="263"/>
        <v>0.31957865676841357</v>
      </c>
      <c r="Q1370">
        <v>20.461320768047489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55.424595980854349</v>
      </c>
      <c r="G1371" s="13">
        <f t="shared" si="257"/>
        <v>2.6397533099314829</v>
      </c>
      <c r="H1371" s="13">
        <f t="shared" si="258"/>
        <v>52.784842670922863</v>
      </c>
      <c r="I1371" s="16">
        <f t="shared" si="265"/>
        <v>52.789943410375393</v>
      </c>
      <c r="J1371" s="13">
        <f t="shared" si="259"/>
        <v>52.117397376790123</v>
      </c>
      <c r="K1371" s="13">
        <f t="shared" si="260"/>
        <v>0.67254603358527021</v>
      </c>
      <c r="L1371" s="13">
        <f t="shared" si="261"/>
        <v>0</v>
      </c>
      <c r="M1371" s="13">
        <f t="shared" si="266"/>
        <v>0.19587078963225346</v>
      </c>
      <c r="N1371" s="13">
        <f t="shared" si="262"/>
        <v>0.12143988957199714</v>
      </c>
      <c r="O1371" s="13">
        <f t="shared" si="263"/>
        <v>2.76119319950348</v>
      </c>
      <c r="Q1371">
        <v>26.322897871695719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36.226574874659363</v>
      </c>
      <c r="G1372" s="13">
        <f t="shared" si="257"/>
        <v>0</v>
      </c>
      <c r="H1372" s="13">
        <f t="shared" si="258"/>
        <v>36.226574874659363</v>
      </c>
      <c r="I1372" s="16">
        <f t="shared" si="265"/>
        <v>36.899120908244633</v>
      </c>
      <c r="J1372" s="13">
        <f t="shared" si="259"/>
        <v>36.724663239661105</v>
      </c>
      <c r="K1372" s="13">
        <f t="shared" si="260"/>
        <v>0.1744576685835284</v>
      </c>
      <c r="L1372" s="13">
        <f t="shared" si="261"/>
        <v>0</v>
      </c>
      <c r="M1372" s="13">
        <f t="shared" si="266"/>
        <v>7.4430900060256322E-2</v>
      </c>
      <c r="N1372" s="13">
        <f t="shared" si="262"/>
        <v>4.6147158037358922E-2</v>
      </c>
      <c r="O1372" s="13">
        <f t="shared" si="263"/>
        <v>4.6147158037358922E-2</v>
      </c>
      <c r="Q1372">
        <v>28.42331787096775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36.287216458377209</v>
      </c>
      <c r="G1373" s="13">
        <f t="shared" si="257"/>
        <v>0</v>
      </c>
      <c r="H1373" s="13">
        <f t="shared" si="258"/>
        <v>36.287216458377209</v>
      </c>
      <c r="I1373" s="16">
        <f t="shared" si="265"/>
        <v>36.461674126960737</v>
      </c>
      <c r="J1373" s="13">
        <f t="shared" si="259"/>
        <v>36.260072165998309</v>
      </c>
      <c r="K1373" s="13">
        <f t="shared" si="260"/>
        <v>0.201601960962428</v>
      </c>
      <c r="L1373" s="13">
        <f t="shared" si="261"/>
        <v>0</v>
      </c>
      <c r="M1373" s="13">
        <f t="shared" si="266"/>
        <v>2.82837420228974E-2</v>
      </c>
      <c r="N1373" s="13">
        <f t="shared" si="262"/>
        <v>1.7535920054196387E-2</v>
      </c>
      <c r="O1373" s="13">
        <f t="shared" si="263"/>
        <v>1.7535920054196387E-2</v>
      </c>
      <c r="Q1373">
        <v>27.09052287795453</v>
      </c>
    </row>
    <row r="1374" spans="1:17" x14ac:dyDescent="0.2">
      <c r="A1374" s="14">
        <f t="shared" si="264"/>
        <v>63798</v>
      </c>
      <c r="B1374" s="1">
        <v>9</v>
      </c>
      <c r="F1374" s="34">
        <v>52.000812504083328</v>
      </c>
      <c r="G1374" s="13">
        <f t="shared" si="257"/>
        <v>2.0667259597711665</v>
      </c>
      <c r="H1374" s="13">
        <f t="shared" si="258"/>
        <v>49.934086544312159</v>
      </c>
      <c r="I1374" s="16">
        <f t="shared" si="265"/>
        <v>50.135688505274587</v>
      </c>
      <c r="J1374" s="13">
        <f t="shared" si="259"/>
        <v>49.390964115804927</v>
      </c>
      <c r="K1374" s="13">
        <f t="shared" si="260"/>
        <v>0.7447243894696598</v>
      </c>
      <c r="L1374" s="13">
        <f t="shared" si="261"/>
        <v>0</v>
      </c>
      <c r="M1374" s="13">
        <f t="shared" si="266"/>
        <v>1.0747821968701013E-2</v>
      </c>
      <c r="N1374" s="13">
        <f t="shared" si="262"/>
        <v>6.6636496205946276E-3</v>
      </c>
      <c r="O1374" s="13">
        <f t="shared" si="263"/>
        <v>2.0733896093917612</v>
      </c>
      <c r="Q1374">
        <v>24.450459087481178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60.07700556022187</v>
      </c>
      <c r="G1375" s="13">
        <f t="shared" si="257"/>
        <v>3.4184117593377858</v>
      </c>
      <c r="H1375" s="13">
        <f t="shared" si="258"/>
        <v>56.658593800884084</v>
      </c>
      <c r="I1375" s="16">
        <f t="shared" si="265"/>
        <v>57.403318190353744</v>
      </c>
      <c r="J1375" s="13">
        <f t="shared" si="259"/>
        <v>55.410192115312562</v>
      </c>
      <c r="K1375" s="13">
        <f t="shared" si="260"/>
        <v>1.9931260750411823</v>
      </c>
      <c r="L1375" s="13">
        <f t="shared" si="261"/>
        <v>0</v>
      </c>
      <c r="M1375" s="13">
        <f t="shared" si="266"/>
        <v>4.0841723481063854E-3</v>
      </c>
      <c r="N1375" s="13">
        <f t="shared" si="262"/>
        <v>2.5321868558259588E-3</v>
      </c>
      <c r="O1375" s="13">
        <f t="shared" si="263"/>
        <v>3.4209439461936118</v>
      </c>
      <c r="Q1375">
        <v>20.129197136688699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150.0272239159456</v>
      </c>
      <c r="G1376" s="13">
        <f t="shared" si="257"/>
        <v>18.473083183633999</v>
      </c>
      <c r="H1376" s="13">
        <f t="shared" si="258"/>
        <v>131.55414073231159</v>
      </c>
      <c r="I1376" s="16">
        <f t="shared" si="265"/>
        <v>133.54726680735277</v>
      </c>
      <c r="J1376" s="13">
        <f t="shared" si="259"/>
        <v>99.758607249907286</v>
      </c>
      <c r="K1376" s="13">
        <f t="shared" si="260"/>
        <v>33.788659557445484</v>
      </c>
      <c r="L1376" s="13">
        <f t="shared" si="261"/>
        <v>10.169641538321549</v>
      </c>
      <c r="M1376" s="13">
        <f t="shared" si="266"/>
        <v>10.17119352381383</v>
      </c>
      <c r="N1376" s="13">
        <f t="shared" si="262"/>
        <v>6.3061399847645747</v>
      </c>
      <c r="O1376" s="13">
        <f t="shared" si="263"/>
        <v>24.779223168398573</v>
      </c>
      <c r="Q1376">
        <v>15.218097486573839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261.72786285767188</v>
      </c>
      <c r="G1377" s="13">
        <f t="shared" si="257"/>
        <v>37.168050776724122</v>
      </c>
      <c r="H1377" s="13">
        <f t="shared" si="258"/>
        <v>224.55981208094775</v>
      </c>
      <c r="I1377" s="16">
        <f t="shared" si="265"/>
        <v>248.17883010007168</v>
      </c>
      <c r="J1377" s="13">
        <f t="shared" si="259"/>
        <v>97.483997907989817</v>
      </c>
      <c r="K1377" s="13">
        <f t="shared" si="260"/>
        <v>150.69483219208186</v>
      </c>
      <c r="L1377" s="13">
        <f t="shared" si="261"/>
        <v>81.367630850739175</v>
      </c>
      <c r="M1377" s="13">
        <f t="shared" si="266"/>
        <v>85.232684389788432</v>
      </c>
      <c r="N1377" s="13">
        <f t="shared" si="262"/>
        <v>52.844264321668824</v>
      </c>
      <c r="O1377" s="13">
        <f t="shared" si="263"/>
        <v>90.012315098392946</v>
      </c>
      <c r="Q1377">
        <v>10.129387351612911</v>
      </c>
    </row>
    <row r="1378" spans="1:17" x14ac:dyDescent="0.2">
      <c r="A1378" s="14">
        <f t="shared" si="264"/>
        <v>63920</v>
      </c>
      <c r="B1378" s="1">
        <v>1</v>
      </c>
      <c r="F1378" s="34">
        <v>61.152960898581007</v>
      </c>
      <c r="G1378" s="13">
        <f t="shared" si="257"/>
        <v>3.5984908562239752</v>
      </c>
      <c r="H1378" s="13">
        <f t="shared" si="258"/>
        <v>57.554470042357032</v>
      </c>
      <c r="I1378" s="16">
        <f t="shared" si="265"/>
        <v>126.88167138369971</v>
      </c>
      <c r="J1378" s="13">
        <f t="shared" si="259"/>
        <v>85.822744863184511</v>
      </c>
      <c r="K1378" s="13">
        <f t="shared" si="260"/>
        <v>41.0589265205152</v>
      </c>
      <c r="L1378" s="13">
        <f t="shared" si="261"/>
        <v>14.597366592265367</v>
      </c>
      <c r="M1378" s="13">
        <f t="shared" si="266"/>
        <v>46.985786660384967</v>
      </c>
      <c r="N1378" s="13">
        <f t="shared" si="262"/>
        <v>29.131187729438679</v>
      </c>
      <c r="O1378" s="13">
        <f t="shared" si="263"/>
        <v>32.729678585662654</v>
      </c>
      <c r="Q1378">
        <v>11.53804089318716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34.930639054282878</v>
      </c>
      <c r="G1379" s="13">
        <f t="shared" si="257"/>
        <v>0</v>
      </c>
      <c r="H1379" s="13">
        <f t="shared" si="258"/>
        <v>34.930639054282878</v>
      </c>
      <c r="I1379" s="16">
        <f t="shared" si="265"/>
        <v>61.392198982532712</v>
      </c>
      <c r="J1379" s="13">
        <f t="shared" si="259"/>
        <v>54.315170408265374</v>
      </c>
      <c r="K1379" s="13">
        <f t="shared" si="260"/>
        <v>7.077028574267338</v>
      </c>
      <c r="L1379" s="13">
        <f t="shared" si="261"/>
        <v>0</v>
      </c>
      <c r="M1379" s="13">
        <f t="shared" si="266"/>
        <v>17.854598930946288</v>
      </c>
      <c r="N1379" s="13">
        <f t="shared" si="262"/>
        <v>11.069851337186698</v>
      </c>
      <c r="O1379" s="13">
        <f t="shared" si="263"/>
        <v>11.069851337186698</v>
      </c>
      <c r="Q1379">
        <v>11.538691804698621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20.70366176981922</v>
      </c>
      <c r="G1380" s="13">
        <f t="shared" si="257"/>
        <v>0</v>
      </c>
      <c r="H1380" s="13">
        <f t="shared" si="258"/>
        <v>20.70366176981922</v>
      </c>
      <c r="I1380" s="16">
        <f t="shared" si="265"/>
        <v>27.780690344086558</v>
      </c>
      <c r="J1380" s="13">
        <f t="shared" si="259"/>
        <v>27.446215129392101</v>
      </c>
      <c r="K1380" s="13">
        <f t="shared" si="260"/>
        <v>0.33447521469445718</v>
      </c>
      <c r="L1380" s="13">
        <f t="shared" si="261"/>
        <v>0</v>
      </c>
      <c r="M1380" s="13">
        <f t="shared" si="266"/>
        <v>6.7847475937595902</v>
      </c>
      <c r="N1380" s="13">
        <f t="shared" si="262"/>
        <v>4.2065435081309461</v>
      </c>
      <c r="O1380" s="13">
        <f t="shared" si="263"/>
        <v>4.2065435081309461</v>
      </c>
      <c r="Q1380">
        <v>17.603652054198442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9.8545328373765937</v>
      </c>
      <c r="G1381" s="13">
        <f t="shared" si="257"/>
        <v>0</v>
      </c>
      <c r="H1381" s="13">
        <f t="shared" si="258"/>
        <v>9.8545328373765937</v>
      </c>
      <c r="I1381" s="16">
        <f t="shared" si="265"/>
        <v>10.189008052071051</v>
      </c>
      <c r="J1381" s="13">
        <f t="shared" si="259"/>
        <v>10.172636097907061</v>
      </c>
      <c r="K1381" s="13">
        <f t="shared" si="260"/>
        <v>1.6371954163989955E-2</v>
      </c>
      <c r="L1381" s="13">
        <f t="shared" si="261"/>
        <v>0</v>
      </c>
      <c r="M1381" s="13">
        <f t="shared" si="266"/>
        <v>2.5782040856286441</v>
      </c>
      <c r="N1381" s="13">
        <f t="shared" si="262"/>
        <v>1.5984865330897593</v>
      </c>
      <c r="O1381" s="13">
        <f t="shared" si="263"/>
        <v>1.5984865330897593</v>
      </c>
      <c r="Q1381">
        <v>17.771319817508761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44.061695515223413</v>
      </c>
      <c r="G1382" s="13">
        <f t="shared" si="257"/>
        <v>0.73798212955979081</v>
      </c>
      <c r="H1382" s="13">
        <f t="shared" si="258"/>
        <v>43.323713385663623</v>
      </c>
      <c r="I1382" s="16">
        <f t="shared" si="265"/>
        <v>43.34008533982761</v>
      </c>
      <c r="J1382" s="13">
        <f t="shared" si="259"/>
        <v>42.340736624456476</v>
      </c>
      <c r="K1382" s="13">
        <f t="shared" si="260"/>
        <v>0.99934871537113423</v>
      </c>
      <c r="L1382" s="13">
        <f t="shared" si="261"/>
        <v>0</v>
      </c>
      <c r="M1382" s="13">
        <f t="shared" si="266"/>
        <v>0.97971755253888482</v>
      </c>
      <c r="N1382" s="13">
        <f t="shared" si="262"/>
        <v>0.60742488257410854</v>
      </c>
      <c r="O1382" s="13">
        <f t="shared" si="263"/>
        <v>1.3454070121338995</v>
      </c>
      <c r="Q1382">
        <v>19.178932997453511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7.7606068388625724</v>
      </c>
      <c r="G1383" s="13">
        <f t="shared" si="257"/>
        <v>0</v>
      </c>
      <c r="H1383" s="13">
        <f t="shared" si="258"/>
        <v>7.7606068388625724</v>
      </c>
      <c r="I1383" s="16">
        <f t="shared" si="265"/>
        <v>8.7599555542337058</v>
      </c>
      <c r="J1383" s="13">
        <f t="shared" si="259"/>
        <v>8.7569770437000987</v>
      </c>
      <c r="K1383" s="13">
        <f t="shared" si="260"/>
        <v>2.9785105336070927E-3</v>
      </c>
      <c r="L1383" s="13">
        <f t="shared" si="261"/>
        <v>0</v>
      </c>
      <c r="M1383" s="13">
        <f t="shared" si="266"/>
        <v>0.37229266996477628</v>
      </c>
      <c r="N1383" s="13">
        <f t="shared" si="262"/>
        <v>0.23082145537816129</v>
      </c>
      <c r="O1383" s="13">
        <f t="shared" si="263"/>
        <v>0.23082145537816129</v>
      </c>
      <c r="Q1383">
        <v>26.686010543403391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60.64051800216523</v>
      </c>
      <c r="G1384" s="13">
        <f t="shared" si="257"/>
        <v>3.5127249784943042</v>
      </c>
      <c r="H1384" s="13">
        <f t="shared" si="258"/>
        <v>57.127793023670925</v>
      </c>
      <c r="I1384" s="16">
        <f t="shared" si="265"/>
        <v>57.130771534204534</v>
      </c>
      <c r="J1384" s="13">
        <f t="shared" si="259"/>
        <v>56.4018229911253</v>
      </c>
      <c r="K1384" s="13">
        <f t="shared" si="260"/>
        <v>0.72894854307923396</v>
      </c>
      <c r="L1384" s="13">
        <f t="shared" si="261"/>
        <v>0</v>
      </c>
      <c r="M1384" s="13">
        <f t="shared" si="266"/>
        <v>0.14147121458661499</v>
      </c>
      <c r="N1384" s="13">
        <f t="shared" si="262"/>
        <v>8.7712153043701294E-2</v>
      </c>
      <c r="O1384" s="13">
        <f t="shared" si="263"/>
        <v>3.6004371315380057</v>
      </c>
      <c r="Q1384">
        <v>27.46304887096775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16.40972254310304</v>
      </c>
      <c r="G1385" s="13">
        <f t="shared" si="257"/>
        <v>0</v>
      </c>
      <c r="H1385" s="13">
        <f t="shared" si="258"/>
        <v>16.40972254310304</v>
      </c>
      <c r="I1385" s="16">
        <f t="shared" si="265"/>
        <v>17.138671086182274</v>
      </c>
      <c r="J1385" s="13">
        <f t="shared" si="259"/>
        <v>17.113795547787952</v>
      </c>
      <c r="K1385" s="13">
        <f t="shared" si="260"/>
        <v>2.487553839432266E-2</v>
      </c>
      <c r="L1385" s="13">
        <f t="shared" si="261"/>
        <v>0</v>
      </c>
      <c r="M1385" s="13">
        <f t="shared" si="266"/>
        <v>5.3759061542913697E-2</v>
      </c>
      <c r="N1385" s="13">
        <f t="shared" si="262"/>
        <v>3.3330618156606491E-2</v>
      </c>
      <c r="O1385" s="13">
        <f t="shared" si="263"/>
        <v>3.3330618156606491E-2</v>
      </c>
      <c r="Q1385">
        <v>25.883515025511571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19.093548389999999</v>
      </c>
      <c r="G1386" s="13">
        <f t="shared" si="257"/>
        <v>0</v>
      </c>
      <c r="H1386" s="13">
        <f t="shared" si="258"/>
        <v>19.093548389999999</v>
      </c>
      <c r="I1386" s="16">
        <f t="shared" si="265"/>
        <v>19.118423928394321</v>
      </c>
      <c r="J1386" s="13">
        <f t="shared" si="259"/>
        <v>19.084843492703598</v>
      </c>
      <c r="K1386" s="13">
        <f t="shared" si="260"/>
        <v>3.358043569072322E-2</v>
      </c>
      <c r="L1386" s="13">
        <f t="shared" si="261"/>
        <v>0</v>
      </c>
      <c r="M1386" s="13">
        <f t="shared" si="266"/>
        <v>2.0428443386307206E-2</v>
      </c>
      <c r="N1386" s="13">
        <f t="shared" si="262"/>
        <v>1.2665634899510468E-2</v>
      </c>
      <c r="O1386" s="13">
        <f t="shared" si="263"/>
        <v>1.2665634899510468E-2</v>
      </c>
      <c r="Q1386">
        <v>26.081910444956161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40.208008876962907</v>
      </c>
      <c r="G1387" s="13">
        <f t="shared" si="257"/>
        <v>9.3003304919495933E-2</v>
      </c>
      <c r="H1387" s="13">
        <f t="shared" si="258"/>
        <v>40.115005572043408</v>
      </c>
      <c r="I1387" s="16">
        <f t="shared" si="265"/>
        <v>40.148586007734131</v>
      </c>
      <c r="J1387" s="13">
        <f t="shared" si="259"/>
        <v>39.475106595102346</v>
      </c>
      <c r="K1387" s="13">
        <f t="shared" si="260"/>
        <v>0.67347941263178512</v>
      </c>
      <c r="L1387" s="13">
        <f t="shared" si="261"/>
        <v>0</v>
      </c>
      <c r="M1387" s="13">
        <f t="shared" si="266"/>
        <v>7.7628084867967379E-3</v>
      </c>
      <c r="N1387" s="13">
        <f t="shared" si="262"/>
        <v>4.812941261813977E-3</v>
      </c>
      <c r="O1387" s="13">
        <f t="shared" si="263"/>
        <v>9.7816246181309907E-2</v>
      </c>
      <c r="Q1387">
        <v>20.413069016074061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75.55155109483718</v>
      </c>
      <c r="G1388" s="13">
        <f t="shared" si="257"/>
        <v>6.0083354162503948</v>
      </c>
      <c r="H1388" s="13">
        <f t="shared" si="258"/>
        <v>69.54321567858679</v>
      </c>
      <c r="I1388" s="16">
        <f t="shared" si="265"/>
        <v>70.216695091218583</v>
      </c>
      <c r="J1388" s="13">
        <f t="shared" si="259"/>
        <v>63.586586339780389</v>
      </c>
      <c r="K1388" s="13">
        <f t="shared" si="260"/>
        <v>6.6301087514381933</v>
      </c>
      <c r="L1388" s="13">
        <f t="shared" si="261"/>
        <v>0</v>
      </c>
      <c r="M1388" s="13">
        <f t="shared" si="266"/>
        <v>2.9498672249827608E-3</v>
      </c>
      <c r="N1388" s="13">
        <f t="shared" si="262"/>
        <v>1.8289176794893116E-3</v>
      </c>
      <c r="O1388" s="13">
        <f t="shared" si="263"/>
        <v>6.0101643339298843</v>
      </c>
      <c r="Q1388">
        <v>15.204067483211389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246.4144306872295</v>
      </c>
      <c r="G1389" s="13">
        <f t="shared" si="257"/>
        <v>34.60509213228201</v>
      </c>
      <c r="H1389" s="13">
        <f t="shared" si="258"/>
        <v>211.80933855494749</v>
      </c>
      <c r="I1389" s="16">
        <f t="shared" si="265"/>
        <v>218.43944730638569</v>
      </c>
      <c r="J1389" s="13">
        <f t="shared" si="259"/>
        <v>107.95910599584607</v>
      </c>
      <c r="K1389" s="13">
        <f t="shared" si="260"/>
        <v>110.48034131053961</v>
      </c>
      <c r="L1389" s="13">
        <f t="shared" si="261"/>
        <v>56.876273145131854</v>
      </c>
      <c r="M1389" s="13">
        <f t="shared" si="266"/>
        <v>56.877394094677349</v>
      </c>
      <c r="N1389" s="13">
        <f t="shared" si="262"/>
        <v>35.263984338699956</v>
      </c>
      <c r="O1389" s="13">
        <f t="shared" si="263"/>
        <v>69.869076470981966</v>
      </c>
      <c r="Q1389">
        <v>12.4762549516129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2.8899592931265672</v>
      </c>
      <c r="G1390" s="13">
        <f t="shared" si="257"/>
        <v>0</v>
      </c>
      <c r="H1390" s="13">
        <f t="shared" si="258"/>
        <v>2.8899592931265672</v>
      </c>
      <c r="I1390" s="16">
        <f t="shared" si="265"/>
        <v>56.494027458534326</v>
      </c>
      <c r="J1390" s="13">
        <f t="shared" si="259"/>
        <v>51.416184685875301</v>
      </c>
      <c r="K1390" s="13">
        <f t="shared" si="260"/>
        <v>5.0778427726590252</v>
      </c>
      <c r="L1390" s="13">
        <f t="shared" si="261"/>
        <v>0</v>
      </c>
      <c r="M1390" s="13">
        <f t="shared" si="266"/>
        <v>21.613409755977393</v>
      </c>
      <c r="N1390" s="13">
        <f t="shared" si="262"/>
        <v>13.400314048705983</v>
      </c>
      <c r="O1390" s="13">
        <f t="shared" si="263"/>
        <v>13.400314048705983</v>
      </c>
      <c r="Q1390">
        <v>12.46469794560392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14.81685217967898</v>
      </c>
      <c r="G1391" s="13">
        <f t="shared" si="257"/>
        <v>0</v>
      </c>
      <c r="H1391" s="13">
        <f t="shared" si="258"/>
        <v>14.81685217967898</v>
      </c>
      <c r="I1391" s="16">
        <f t="shared" si="265"/>
        <v>19.894694952338007</v>
      </c>
      <c r="J1391" s="13">
        <f t="shared" si="259"/>
        <v>19.715653721068538</v>
      </c>
      <c r="K1391" s="13">
        <f t="shared" si="260"/>
        <v>0.17904123126946914</v>
      </c>
      <c r="L1391" s="13">
        <f t="shared" si="261"/>
        <v>0</v>
      </c>
      <c r="M1391" s="13">
        <f t="shared" si="266"/>
        <v>8.2130957072714104</v>
      </c>
      <c r="N1391" s="13">
        <f t="shared" si="262"/>
        <v>5.0921193385082741</v>
      </c>
      <c r="O1391" s="13">
        <f t="shared" si="263"/>
        <v>5.0921193385082741</v>
      </c>
      <c r="Q1391">
        <v>14.951403600936951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81.726199625005464</v>
      </c>
      <c r="G1392" s="13">
        <f t="shared" si="257"/>
        <v>7.0417659790821743</v>
      </c>
      <c r="H1392" s="13">
        <f t="shared" si="258"/>
        <v>74.684433645923292</v>
      </c>
      <c r="I1392" s="16">
        <f t="shared" si="265"/>
        <v>74.863474877192758</v>
      </c>
      <c r="J1392" s="13">
        <f t="shared" si="259"/>
        <v>64.111148490083409</v>
      </c>
      <c r="K1392" s="13">
        <f t="shared" si="260"/>
        <v>10.752326387109349</v>
      </c>
      <c r="L1392" s="13">
        <f t="shared" si="261"/>
        <v>0</v>
      </c>
      <c r="M1392" s="13">
        <f t="shared" si="266"/>
        <v>3.1209763687631362</v>
      </c>
      <c r="N1392" s="13">
        <f t="shared" si="262"/>
        <v>1.9350053486331444</v>
      </c>
      <c r="O1392" s="13">
        <f t="shared" si="263"/>
        <v>8.9767713277153192</v>
      </c>
      <c r="Q1392">
        <v>12.47324410069977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19.544959870594539</v>
      </c>
      <c r="G1393" s="13">
        <f t="shared" si="257"/>
        <v>0</v>
      </c>
      <c r="H1393" s="13">
        <f t="shared" si="258"/>
        <v>19.544959870594539</v>
      </c>
      <c r="I1393" s="16">
        <f t="shared" si="265"/>
        <v>30.297286257703888</v>
      </c>
      <c r="J1393" s="13">
        <f t="shared" si="259"/>
        <v>29.911601475684851</v>
      </c>
      <c r="K1393" s="13">
        <f t="shared" si="260"/>
        <v>0.38568478201903744</v>
      </c>
      <c r="L1393" s="13">
        <f t="shared" si="261"/>
        <v>0</v>
      </c>
      <c r="M1393" s="13">
        <f t="shared" si="266"/>
        <v>1.1859710201299918</v>
      </c>
      <c r="N1393" s="13">
        <f t="shared" si="262"/>
        <v>0.73530203248059489</v>
      </c>
      <c r="O1393" s="13">
        <f t="shared" si="263"/>
        <v>0.73530203248059489</v>
      </c>
      <c r="Q1393">
        <v>18.42902548970164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34.00345009474028</v>
      </c>
      <c r="G1394" s="13">
        <f t="shared" si="257"/>
        <v>0</v>
      </c>
      <c r="H1394" s="13">
        <f t="shared" si="258"/>
        <v>34.00345009474028</v>
      </c>
      <c r="I1394" s="16">
        <f t="shared" si="265"/>
        <v>34.389134876759314</v>
      </c>
      <c r="J1394" s="13">
        <f t="shared" si="259"/>
        <v>34.006287667287481</v>
      </c>
      <c r="K1394" s="13">
        <f t="shared" si="260"/>
        <v>0.38284720947183359</v>
      </c>
      <c r="L1394" s="13">
        <f t="shared" si="261"/>
        <v>0</v>
      </c>
      <c r="M1394" s="13">
        <f t="shared" si="266"/>
        <v>0.45066898764939689</v>
      </c>
      <c r="N1394" s="13">
        <f t="shared" si="262"/>
        <v>0.27941477234262607</v>
      </c>
      <c r="O1394" s="13">
        <f t="shared" si="263"/>
        <v>0.27941477234262607</v>
      </c>
      <c r="Q1394">
        <v>21.182189116065071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4.6565320942462183</v>
      </c>
      <c r="G1395" s="13">
        <f t="shared" si="257"/>
        <v>0</v>
      </c>
      <c r="H1395" s="13">
        <f t="shared" si="258"/>
        <v>4.6565320942462183</v>
      </c>
      <c r="I1395" s="16">
        <f t="shared" si="265"/>
        <v>5.0393793037180519</v>
      </c>
      <c r="J1395" s="13">
        <f t="shared" si="259"/>
        <v>5.0387022300941755</v>
      </c>
      <c r="K1395" s="13">
        <f t="shared" si="260"/>
        <v>6.7707362387636749E-4</v>
      </c>
      <c r="L1395" s="13">
        <f t="shared" si="261"/>
        <v>0</v>
      </c>
      <c r="M1395" s="13">
        <f t="shared" si="266"/>
        <v>0.17125421530677082</v>
      </c>
      <c r="N1395" s="13">
        <f t="shared" si="262"/>
        <v>0.1061776134901979</v>
      </c>
      <c r="O1395" s="13">
        <f t="shared" si="263"/>
        <v>0.1061776134901979</v>
      </c>
      <c r="Q1395">
        <v>25.404933260056119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21.78748169996096</v>
      </c>
      <c r="G1396" s="13">
        <f t="shared" si="257"/>
        <v>0</v>
      </c>
      <c r="H1396" s="13">
        <f t="shared" si="258"/>
        <v>21.78748169996096</v>
      </c>
      <c r="I1396" s="16">
        <f t="shared" si="265"/>
        <v>21.788158773584836</v>
      </c>
      <c r="J1396" s="13">
        <f t="shared" si="259"/>
        <v>21.745447410987278</v>
      </c>
      <c r="K1396" s="13">
        <f t="shared" si="260"/>
        <v>4.2711362597557923E-2</v>
      </c>
      <c r="L1396" s="13">
        <f t="shared" si="261"/>
        <v>0</v>
      </c>
      <c r="M1396" s="13">
        <f t="shared" si="266"/>
        <v>6.5076601816572918E-2</v>
      </c>
      <c r="N1396" s="13">
        <f t="shared" si="262"/>
        <v>4.0347493126275211E-2</v>
      </c>
      <c r="O1396" s="13">
        <f t="shared" si="263"/>
        <v>4.0347493126275211E-2</v>
      </c>
      <c r="Q1396">
        <v>27.181926730323099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11.847855682244781</v>
      </c>
      <c r="G1397" s="13">
        <f t="shared" si="257"/>
        <v>0</v>
      </c>
      <c r="H1397" s="13">
        <f t="shared" si="258"/>
        <v>11.847855682244781</v>
      </c>
      <c r="I1397" s="16">
        <f t="shared" si="265"/>
        <v>11.890567044842339</v>
      </c>
      <c r="J1397" s="13">
        <f t="shared" si="259"/>
        <v>11.882941692860671</v>
      </c>
      <c r="K1397" s="13">
        <f t="shared" si="260"/>
        <v>7.625351981667805E-3</v>
      </c>
      <c r="L1397" s="13">
        <f t="shared" si="261"/>
        <v>0</v>
      </c>
      <c r="M1397" s="13">
        <f t="shared" si="266"/>
        <v>2.4729108690297708E-2</v>
      </c>
      <c r="N1397" s="13">
        <f t="shared" si="262"/>
        <v>1.5332047387984578E-2</v>
      </c>
      <c r="O1397" s="13">
        <f t="shared" si="263"/>
        <v>1.5332047387984578E-2</v>
      </c>
      <c r="Q1397">
        <v>26.512725870967749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5.9241285329388482</v>
      </c>
      <c r="G1398" s="13">
        <f t="shared" si="257"/>
        <v>0</v>
      </c>
      <c r="H1398" s="13">
        <f t="shared" si="258"/>
        <v>5.9241285329388482</v>
      </c>
      <c r="I1398" s="16">
        <f t="shared" si="265"/>
        <v>5.931753884920516</v>
      </c>
      <c r="J1398" s="13">
        <f t="shared" si="259"/>
        <v>5.9306204293782354</v>
      </c>
      <c r="K1398" s="13">
        <f t="shared" si="260"/>
        <v>1.1334555422806147E-3</v>
      </c>
      <c r="L1398" s="13">
        <f t="shared" si="261"/>
        <v>0</v>
      </c>
      <c r="M1398" s="13">
        <f t="shared" si="266"/>
        <v>9.3970613023131293E-3</v>
      </c>
      <c r="N1398" s="13">
        <f t="shared" si="262"/>
        <v>5.8261780074341405E-3</v>
      </c>
      <c r="O1398" s="13">
        <f t="shared" si="263"/>
        <v>5.8261780074341405E-3</v>
      </c>
      <c r="Q1398">
        <v>25.216174663612801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40.439242451215939</v>
      </c>
      <c r="G1399" s="13">
        <f t="shared" si="257"/>
        <v>0.13170410572109276</v>
      </c>
      <c r="H1399" s="13">
        <f t="shared" si="258"/>
        <v>40.307538345494848</v>
      </c>
      <c r="I1399" s="16">
        <f t="shared" si="265"/>
        <v>40.308671801037129</v>
      </c>
      <c r="J1399" s="13">
        <f t="shared" si="259"/>
        <v>39.793830698684332</v>
      </c>
      <c r="K1399" s="13">
        <f t="shared" si="260"/>
        <v>0.51484110235279701</v>
      </c>
      <c r="L1399" s="13">
        <f t="shared" si="261"/>
        <v>0</v>
      </c>
      <c r="M1399" s="13">
        <f t="shared" si="266"/>
        <v>3.5708832948789888E-3</v>
      </c>
      <c r="N1399" s="13">
        <f t="shared" si="262"/>
        <v>2.2139476428249729E-3</v>
      </c>
      <c r="O1399" s="13">
        <f t="shared" si="263"/>
        <v>0.13391805336391774</v>
      </c>
      <c r="Q1399">
        <v>22.440518174916349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61.673387515015548</v>
      </c>
      <c r="G1400" s="13">
        <f t="shared" si="257"/>
        <v>3.6855929428458882</v>
      </c>
      <c r="H1400" s="13">
        <f t="shared" si="258"/>
        <v>57.987794572169662</v>
      </c>
      <c r="I1400" s="16">
        <f t="shared" si="265"/>
        <v>58.502635674522459</v>
      </c>
      <c r="J1400" s="13">
        <f t="shared" si="259"/>
        <v>54.852650598411209</v>
      </c>
      <c r="K1400" s="13">
        <f t="shared" si="260"/>
        <v>3.6499850761112498</v>
      </c>
      <c r="L1400" s="13">
        <f t="shared" si="261"/>
        <v>0</v>
      </c>
      <c r="M1400" s="13">
        <f t="shared" si="266"/>
        <v>1.3569356520540159E-3</v>
      </c>
      <c r="N1400" s="13">
        <f t="shared" si="262"/>
        <v>8.4130010427348981E-4</v>
      </c>
      <c r="O1400" s="13">
        <f t="shared" si="263"/>
        <v>3.6864342429501615</v>
      </c>
      <c r="Q1400">
        <v>15.93528217758638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86.535802816942194</v>
      </c>
      <c r="G1401" s="13">
        <f t="shared" si="257"/>
        <v>7.8467334050589264</v>
      </c>
      <c r="H1401" s="13">
        <f t="shared" si="258"/>
        <v>78.689069411883267</v>
      </c>
      <c r="I1401" s="16">
        <f t="shared" si="265"/>
        <v>82.339054487994517</v>
      </c>
      <c r="J1401" s="13">
        <f t="shared" si="259"/>
        <v>65.783771912305198</v>
      </c>
      <c r="K1401" s="13">
        <f t="shared" si="260"/>
        <v>16.555282575689318</v>
      </c>
      <c r="L1401" s="13">
        <f t="shared" si="261"/>
        <v>0</v>
      </c>
      <c r="M1401" s="13">
        <f t="shared" si="266"/>
        <v>5.1563554778052609E-4</v>
      </c>
      <c r="N1401" s="13">
        <f t="shared" si="262"/>
        <v>3.1969403962392619E-4</v>
      </c>
      <c r="O1401" s="13">
        <f t="shared" si="263"/>
        <v>7.8470530990985505</v>
      </c>
      <c r="Q1401">
        <v>10.5984355994047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54.014697660383547</v>
      </c>
      <c r="G1402" s="13">
        <f t="shared" si="257"/>
        <v>2.4037832773472947</v>
      </c>
      <c r="H1402" s="13">
        <f t="shared" si="258"/>
        <v>51.610914383036253</v>
      </c>
      <c r="I1402" s="16">
        <f t="shared" si="265"/>
        <v>68.166196958725578</v>
      </c>
      <c r="J1402" s="13">
        <f t="shared" si="259"/>
        <v>60.046557518449966</v>
      </c>
      <c r="K1402" s="13">
        <f t="shared" si="260"/>
        <v>8.1196394402756127</v>
      </c>
      <c r="L1402" s="13">
        <f t="shared" si="261"/>
        <v>0</v>
      </c>
      <c r="M1402" s="13">
        <f t="shared" si="266"/>
        <v>1.959415081565999E-4</v>
      </c>
      <c r="N1402" s="13">
        <f t="shared" si="262"/>
        <v>1.2148373505709194E-4</v>
      </c>
      <c r="O1402" s="13">
        <f t="shared" si="263"/>
        <v>2.4039047610823516</v>
      </c>
      <c r="Q1402">
        <v>12.788127946697919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113.64830529401701</v>
      </c>
      <c r="G1403" s="13">
        <f t="shared" si="257"/>
        <v>12.384463537837483</v>
      </c>
      <c r="H1403" s="13">
        <f t="shared" si="258"/>
        <v>101.26384175617952</v>
      </c>
      <c r="I1403" s="16">
        <f t="shared" si="265"/>
        <v>109.38348119645514</v>
      </c>
      <c r="J1403" s="13">
        <f t="shared" si="259"/>
        <v>81.068435649988643</v>
      </c>
      <c r="K1403" s="13">
        <f t="shared" si="260"/>
        <v>28.315045546466493</v>
      </c>
      <c r="L1403" s="13">
        <f t="shared" si="261"/>
        <v>6.8361108694839636</v>
      </c>
      <c r="M1403" s="13">
        <f t="shared" si="266"/>
        <v>6.8361853272570627</v>
      </c>
      <c r="N1403" s="13">
        <f t="shared" si="262"/>
        <v>4.2384349028993791</v>
      </c>
      <c r="O1403" s="13">
        <f t="shared" si="263"/>
        <v>16.622898440736861</v>
      </c>
      <c r="Q1403">
        <v>12.06448365161291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23.301844647774551</v>
      </c>
      <c r="G1404" s="13">
        <f t="shared" si="257"/>
        <v>0</v>
      </c>
      <c r="H1404" s="13">
        <f t="shared" si="258"/>
        <v>23.301844647774551</v>
      </c>
      <c r="I1404" s="16">
        <f t="shared" si="265"/>
        <v>44.780779324757077</v>
      </c>
      <c r="J1404" s="13">
        <f t="shared" si="259"/>
        <v>43.227966300042965</v>
      </c>
      <c r="K1404" s="13">
        <f t="shared" si="260"/>
        <v>1.5528130247141121</v>
      </c>
      <c r="L1404" s="13">
        <f t="shared" si="261"/>
        <v>0</v>
      </c>
      <c r="M1404" s="13">
        <f t="shared" si="266"/>
        <v>2.5977504243576837</v>
      </c>
      <c r="N1404" s="13">
        <f t="shared" si="262"/>
        <v>1.6106052631017638</v>
      </c>
      <c r="O1404" s="13">
        <f t="shared" si="263"/>
        <v>1.6106052631017638</v>
      </c>
      <c r="Q1404">
        <v>16.62522471667592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34.787466903126187</v>
      </c>
      <c r="G1405" s="13">
        <f t="shared" si="257"/>
        <v>0</v>
      </c>
      <c r="H1405" s="13">
        <f t="shared" si="258"/>
        <v>34.787466903126187</v>
      </c>
      <c r="I1405" s="16">
        <f t="shared" si="265"/>
        <v>36.340279927840299</v>
      </c>
      <c r="J1405" s="13">
        <f t="shared" si="259"/>
        <v>35.489320405798686</v>
      </c>
      <c r="K1405" s="13">
        <f t="shared" si="260"/>
        <v>0.85095952204161307</v>
      </c>
      <c r="L1405" s="13">
        <f t="shared" si="261"/>
        <v>0</v>
      </c>
      <c r="M1405" s="13">
        <f t="shared" si="266"/>
        <v>0.98714516125591989</v>
      </c>
      <c r="N1405" s="13">
        <f t="shared" si="262"/>
        <v>0.61202999997867036</v>
      </c>
      <c r="O1405" s="13">
        <f t="shared" si="263"/>
        <v>0.61202999997867036</v>
      </c>
      <c r="Q1405">
        <v>16.57103629030631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25.354289667603229</v>
      </c>
      <c r="G1406" s="13">
        <f t="shared" si="257"/>
        <v>0</v>
      </c>
      <c r="H1406" s="13">
        <f t="shared" si="258"/>
        <v>25.354289667603229</v>
      </c>
      <c r="I1406" s="16">
        <f t="shared" si="265"/>
        <v>26.205249189644842</v>
      </c>
      <c r="J1406" s="13">
        <f t="shared" si="259"/>
        <v>25.952102947840999</v>
      </c>
      <c r="K1406" s="13">
        <f t="shared" si="260"/>
        <v>0.25314624180384371</v>
      </c>
      <c r="L1406" s="13">
        <f t="shared" si="261"/>
        <v>0</v>
      </c>
      <c r="M1406" s="13">
        <f t="shared" si="266"/>
        <v>0.37511516127724953</v>
      </c>
      <c r="N1406" s="13">
        <f t="shared" si="262"/>
        <v>0.23257139999189472</v>
      </c>
      <c r="O1406" s="13">
        <f t="shared" si="263"/>
        <v>0.23257139999189472</v>
      </c>
      <c r="Q1406">
        <v>18.361326151687582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13.565330187911711</v>
      </c>
      <c r="G1407" s="13">
        <f t="shared" si="257"/>
        <v>0</v>
      </c>
      <c r="H1407" s="13">
        <f t="shared" si="258"/>
        <v>13.565330187911711</v>
      </c>
      <c r="I1407" s="16">
        <f t="shared" si="265"/>
        <v>13.818476429715554</v>
      </c>
      <c r="J1407" s="13">
        <f t="shared" si="259"/>
        <v>13.807477906768765</v>
      </c>
      <c r="K1407" s="13">
        <f t="shared" si="260"/>
        <v>1.0998522946788825E-2</v>
      </c>
      <c r="L1407" s="13">
        <f t="shared" si="261"/>
        <v>0</v>
      </c>
      <c r="M1407" s="13">
        <f t="shared" si="266"/>
        <v>0.14254376128535481</v>
      </c>
      <c r="N1407" s="13">
        <f t="shared" si="262"/>
        <v>8.8377131996919989E-2</v>
      </c>
      <c r="O1407" s="13">
        <f t="shared" si="263"/>
        <v>8.8377131996919989E-2</v>
      </c>
      <c r="Q1407">
        <v>27.12624603503361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53.070068196405089</v>
      </c>
      <c r="G1408" s="13">
        <f t="shared" si="257"/>
        <v>2.2456837589929868</v>
      </c>
      <c r="H1408" s="13">
        <f t="shared" si="258"/>
        <v>50.8243844374121</v>
      </c>
      <c r="I1408" s="16">
        <f t="shared" si="265"/>
        <v>50.835382960358885</v>
      </c>
      <c r="J1408" s="13">
        <f t="shared" si="259"/>
        <v>50.449266348176884</v>
      </c>
      <c r="K1408" s="13">
        <f t="shared" si="260"/>
        <v>0.38611661218200055</v>
      </c>
      <c r="L1408" s="13">
        <f t="shared" si="261"/>
        <v>0</v>
      </c>
      <c r="M1408" s="13">
        <f t="shared" si="266"/>
        <v>5.4166629288434825E-2</v>
      </c>
      <c r="N1408" s="13">
        <f t="shared" si="262"/>
        <v>3.3583310158829593E-2</v>
      </c>
      <c r="O1408" s="13">
        <f t="shared" si="263"/>
        <v>2.2792670691518162</v>
      </c>
      <c r="Q1408">
        <v>29.629609870967752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35.541811947989359</v>
      </c>
      <c r="G1409" s="13">
        <f t="shared" si="257"/>
        <v>0</v>
      </c>
      <c r="H1409" s="13">
        <f t="shared" si="258"/>
        <v>35.541811947989359</v>
      </c>
      <c r="I1409" s="16">
        <f t="shared" si="265"/>
        <v>35.92792856017136</v>
      </c>
      <c r="J1409" s="13">
        <f t="shared" si="259"/>
        <v>35.73032813422391</v>
      </c>
      <c r="K1409" s="13">
        <f t="shared" si="260"/>
        <v>0.19760042594744931</v>
      </c>
      <c r="L1409" s="13">
        <f t="shared" si="261"/>
        <v>0</v>
      </c>
      <c r="M1409" s="13">
        <f t="shared" si="266"/>
        <v>2.0583319129605232E-2</v>
      </c>
      <c r="N1409" s="13">
        <f t="shared" si="262"/>
        <v>1.2761657860355245E-2</v>
      </c>
      <c r="O1409" s="13">
        <f t="shared" si="263"/>
        <v>1.2761657860355245E-2</v>
      </c>
      <c r="Q1409">
        <v>26.91445256532014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40.467330921128713</v>
      </c>
      <c r="G1410" s="13">
        <f t="shared" si="257"/>
        <v>0.13640518030521168</v>
      </c>
      <c r="H1410" s="13">
        <f t="shared" si="258"/>
        <v>40.330925740823503</v>
      </c>
      <c r="I1410" s="16">
        <f t="shared" si="265"/>
        <v>40.528526166770952</v>
      </c>
      <c r="J1410" s="13">
        <f t="shared" si="259"/>
        <v>40.13032224354609</v>
      </c>
      <c r="K1410" s="13">
        <f t="shared" si="260"/>
        <v>0.39820392322486242</v>
      </c>
      <c r="L1410" s="13">
        <f t="shared" si="261"/>
        <v>0</v>
      </c>
      <c r="M1410" s="13">
        <f t="shared" si="266"/>
        <v>7.8216612692499875E-3</v>
      </c>
      <c r="N1410" s="13">
        <f t="shared" si="262"/>
        <v>4.8494299869349918E-3</v>
      </c>
      <c r="O1410" s="13">
        <f t="shared" si="263"/>
        <v>0.14125461029214667</v>
      </c>
      <c r="Q1410">
        <v>24.418402076968121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11.512821126219711</v>
      </c>
      <c r="G1411" s="13">
        <f t="shared" si="257"/>
        <v>0</v>
      </c>
      <c r="H1411" s="13">
        <f t="shared" si="258"/>
        <v>11.512821126219711</v>
      </c>
      <c r="I1411" s="16">
        <f t="shared" si="265"/>
        <v>11.911025049444573</v>
      </c>
      <c r="J1411" s="13">
        <f t="shared" si="259"/>
        <v>11.890480522326888</v>
      </c>
      <c r="K1411" s="13">
        <f t="shared" si="260"/>
        <v>2.0544527117685618E-2</v>
      </c>
      <c r="L1411" s="13">
        <f t="shared" si="261"/>
        <v>0</v>
      </c>
      <c r="M1411" s="13">
        <f t="shared" si="266"/>
        <v>2.9722312823149957E-3</v>
      </c>
      <c r="N1411" s="13">
        <f t="shared" si="262"/>
        <v>1.8427833950352974E-3</v>
      </c>
      <c r="O1411" s="13">
        <f t="shared" si="263"/>
        <v>1.8427833950352974E-3</v>
      </c>
      <c r="Q1411">
        <v>19.47643655132611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84.442355629420305</v>
      </c>
      <c r="G1412" s="13">
        <f t="shared" si="257"/>
        <v>7.4963600526828049</v>
      </c>
      <c r="H1412" s="13">
        <f t="shared" si="258"/>
        <v>76.945995576737502</v>
      </c>
      <c r="I1412" s="16">
        <f t="shared" si="265"/>
        <v>76.966540103855181</v>
      </c>
      <c r="J1412" s="13">
        <f t="shared" si="259"/>
        <v>69.740656416163418</v>
      </c>
      <c r="K1412" s="13">
        <f t="shared" si="260"/>
        <v>7.2258836876917627</v>
      </c>
      <c r="L1412" s="13">
        <f t="shared" si="261"/>
        <v>0</v>
      </c>
      <c r="M1412" s="13">
        <f t="shared" si="266"/>
        <v>1.1294478872796983E-3</v>
      </c>
      <c r="N1412" s="13">
        <f t="shared" si="262"/>
        <v>7.0025769011341295E-4</v>
      </c>
      <c r="O1412" s="13">
        <f t="shared" si="263"/>
        <v>7.4970603103729188</v>
      </c>
      <c r="Q1412">
        <v>16.562420393013468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71.017471399001153</v>
      </c>
      <c r="G1413" s="13">
        <f t="shared" si="257"/>
        <v>5.2494814492434223</v>
      </c>
      <c r="H1413" s="13">
        <f t="shared" si="258"/>
        <v>65.767989949757734</v>
      </c>
      <c r="I1413" s="16">
        <f t="shared" si="265"/>
        <v>72.993873637449497</v>
      </c>
      <c r="J1413" s="13">
        <f t="shared" si="259"/>
        <v>64.800278219150499</v>
      </c>
      <c r="K1413" s="13">
        <f t="shared" si="260"/>
        <v>8.1935954182989974</v>
      </c>
      <c r="L1413" s="13">
        <f t="shared" si="261"/>
        <v>0</v>
      </c>
      <c r="M1413" s="13">
        <f t="shared" si="266"/>
        <v>4.2919019716628534E-4</v>
      </c>
      <c r="N1413" s="13">
        <f t="shared" si="262"/>
        <v>2.6609792224309691E-4</v>
      </c>
      <c r="O1413" s="13">
        <f t="shared" si="263"/>
        <v>5.2497475471656658</v>
      </c>
      <c r="Q1413">
        <v>14.299599651612899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5.1569094596720868</v>
      </c>
      <c r="G1414" s="13">
        <f t="shared" ref="G1414:G1477" si="271">IF((F1414-$J$2)&gt;0,$I$2*(F1414-$J$2),0)</f>
        <v>0</v>
      </c>
      <c r="H1414" s="13">
        <f t="shared" ref="H1414:H1477" si="272">F1414-G1414</f>
        <v>5.1569094596720868</v>
      </c>
      <c r="I1414" s="16">
        <f t="shared" si="265"/>
        <v>13.350504877971083</v>
      </c>
      <c r="J1414" s="13">
        <f t="shared" ref="J1414:J1477" si="273">I1414/SQRT(1+(I1414/($K$2*(300+(25*Q1414)+0.05*(Q1414)^3)))^2)</f>
        <v>13.271845758264771</v>
      </c>
      <c r="K1414" s="13">
        <f t="shared" ref="K1414:K1477" si="274">I1414-J1414</f>
        <v>7.8659119706312453E-2</v>
      </c>
      <c r="L1414" s="13">
        <f t="shared" ref="L1414:L1477" si="275">IF(K1414&gt;$N$2,(K1414-$N$2)/$L$2,0)</f>
        <v>0</v>
      </c>
      <c r="M1414" s="13">
        <f t="shared" si="266"/>
        <v>1.6309227492318843E-4</v>
      </c>
      <c r="N1414" s="13">
        <f t="shared" ref="N1414:N1477" si="276">$M$2*M1414</f>
        <v>1.0111721045237683E-4</v>
      </c>
      <c r="O1414" s="13">
        <f t="shared" ref="O1414:O1477" si="277">N1414+G1414</f>
        <v>1.0111721045237683E-4</v>
      </c>
      <c r="Q1414">
        <v>12.268647949891569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81.741447503547462</v>
      </c>
      <c r="G1415" s="13">
        <f t="shared" si="271"/>
        <v>7.0443179662319952</v>
      </c>
      <c r="H1415" s="13">
        <f t="shared" si="272"/>
        <v>74.697129537315462</v>
      </c>
      <c r="I1415" s="16">
        <f t="shared" ref="I1415:I1478" si="279">H1415+K1414-L1414</f>
        <v>74.775788657021778</v>
      </c>
      <c r="J1415" s="13">
        <f t="shared" si="273"/>
        <v>64.783156163497651</v>
      </c>
      <c r="K1415" s="13">
        <f t="shared" si="274"/>
        <v>9.9926324935241269</v>
      </c>
      <c r="L1415" s="13">
        <f t="shared" si="275"/>
        <v>0</v>
      </c>
      <c r="M1415" s="13">
        <f t="shared" ref="M1415:M1478" si="280">L1415+M1414-N1414</f>
        <v>6.1975064470811599E-5</v>
      </c>
      <c r="N1415" s="13">
        <f t="shared" si="276"/>
        <v>3.8424539971903193E-5</v>
      </c>
      <c r="O1415" s="13">
        <f t="shared" si="277"/>
        <v>7.0443563907719673</v>
      </c>
      <c r="Q1415">
        <v>13.11361410205085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61.584218532673887</v>
      </c>
      <c r="G1416" s="13">
        <f t="shared" si="271"/>
        <v>3.6706690243170441</v>
      </c>
      <c r="H1416" s="13">
        <f t="shared" si="272"/>
        <v>57.913549508356844</v>
      </c>
      <c r="I1416" s="16">
        <f t="shared" si="279"/>
        <v>67.906182001880978</v>
      </c>
      <c r="J1416" s="13">
        <f t="shared" si="273"/>
        <v>62.824982828975223</v>
      </c>
      <c r="K1416" s="13">
        <f t="shared" si="274"/>
        <v>5.0811991729057553</v>
      </c>
      <c r="L1416" s="13">
        <f t="shared" si="275"/>
        <v>0</v>
      </c>
      <c r="M1416" s="13">
        <f t="shared" si="280"/>
        <v>2.3550524498908406E-5</v>
      </c>
      <c r="N1416" s="13">
        <f t="shared" si="276"/>
        <v>1.4601325189323211E-5</v>
      </c>
      <c r="O1416" s="13">
        <f t="shared" si="277"/>
        <v>3.6706836256422335</v>
      </c>
      <c r="Q1416">
        <v>16.619822269323141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40.159758480717919</v>
      </c>
      <c r="G1417" s="13">
        <f t="shared" si="271"/>
        <v>8.492779521158457E-2</v>
      </c>
      <c r="H1417" s="13">
        <f t="shared" si="272"/>
        <v>40.074830685506335</v>
      </c>
      <c r="I1417" s="16">
        <f t="shared" si="279"/>
        <v>45.15602985841209</v>
      </c>
      <c r="J1417" s="13">
        <f t="shared" si="273"/>
        <v>43.055503935283056</v>
      </c>
      <c r="K1417" s="13">
        <f t="shared" si="274"/>
        <v>2.1005259231290339</v>
      </c>
      <c r="L1417" s="13">
        <f t="shared" si="275"/>
        <v>0</v>
      </c>
      <c r="M1417" s="13">
        <f t="shared" si="280"/>
        <v>8.9491993095851953E-6</v>
      </c>
      <c r="N1417" s="13">
        <f t="shared" si="276"/>
        <v>5.5485035719428212E-6</v>
      </c>
      <c r="O1417" s="13">
        <f t="shared" si="277"/>
        <v>8.4933343715156512E-2</v>
      </c>
      <c r="Q1417">
        <v>14.50908140966318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61.926258463388407</v>
      </c>
      <c r="G1418" s="13">
        <f t="shared" si="271"/>
        <v>3.7279151196020197</v>
      </c>
      <c r="H1418" s="13">
        <f t="shared" si="272"/>
        <v>58.198343343786391</v>
      </c>
      <c r="I1418" s="16">
        <f t="shared" si="279"/>
        <v>60.298869266915425</v>
      </c>
      <c r="J1418" s="13">
        <f t="shared" si="273"/>
        <v>57.397153713767217</v>
      </c>
      <c r="K1418" s="13">
        <f t="shared" si="274"/>
        <v>2.9017155531482075</v>
      </c>
      <c r="L1418" s="13">
        <f t="shared" si="275"/>
        <v>0</v>
      </c>
      <c r="M1418" s="13">
        <f t="shared" si="280"/>
        <v>3.4006957376423741E-6</v>
      </c>
      <c r="N1418" s="13">
        <f t="shared" si="276"/>
        <v>2.1084313573382721E-6</v>
      </c>
      <c r="O1418" s="13">
        <f t="shared" si="277"/>
        <v>3.7279172280333772</v>
      </c>
      <c r="Q1418">
        <v>18.370242785301119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3.8709676999999998E-2</v>
      </c>
      <c r="G1419" s="13">
        <f t="shared" si="271"/>
        <v>0</v>
      </c>
      <c r="H1419" s="13">
        <f t="shared" si="272"/>
        <v>3.8709676999999998E-2</v>
      </c>
      <c r="I1419" s="16">
        <f t="shared" si="279"/>
        <v>2.9404252301482074</v>
      </c>
      <c r="J1419" s="13">
        <f t="shared" si="273"/>
        <v>2.9403051089659509</v>
      </c>
      <c r="K1419" s="13">
        <f t="shared" si="274"/>
        <v>1.2012118225657176E-4</v>
      </c>
      <c r="L1419" s="13">
        <f t="shared" si="275"/>
        <v>0</v>
      </c>
      <c r="M1419" s="13">
        <f t="shared" si="280"/>
        <v>1.292264380304102E-6</v>
      </c>
      <c r="N1419" s="13">
        <f t="shared" si="276"/>
        <v>8.0120391578854327E-7</v>
      </c>
      <c r="O1419" s="13">
        <f t="shared" si="277"/>
        <v>8.0120391578854327E-7</v>
      </c>
      <c r="Q1419">
        <v>26.222986598394971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3.8709676999999998E-2</v>
      </c>
      <c r="G1420" s="13">
        <f t="shared" si="271"/>
        <v>0</v>
      </c>
      <c r="H1420" s="13">
        <f t="shared" si="272"/>
        <v>3.8709676999999998E-2</v>
      </c>
      <c r="I1420" s="16">
        <f t="shared" si="279"/>
        <v>3.882979818225657E-2</v>
      </c>
      <c r="J1420" s="13">
        <f t="shared" si="273"/>
        <v>3.8829797908587559E-2</v>
      </c>
      <c r="K1420" s="13">
        <f t="shared" si="274"/>
        <v>2.7366901106384844E-10</v>
      </c>
      <c r="L1420" s="13">
        <f t="shared" si="275"/>
        <v>0</v>
      </c>
      <c r="M1420" s="13">
        <f t="shared" si="280"/>
        <v>4.9106046451555877E-7</v>
      </c>
      <c r="N1420" s="13">
        <f t="shared" si="276"/>
        <v>3.0445748799964642E-7</v>
      </c>
      <c r="O1420" s="13">
        <f t="shared" si="277"/>
        <v>3.0445748799964642E-7</v>
      </c>
      <c r="Q1420">
        <v>26.30118958853264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55.131669167032918</v>
      </c>
      <c r="G1421" s="13">
        <f t="shared" si="271"/>
        <v>2.590727115064364</v>
      </c>
      <c r="H1421" s="13">
        <f t="shared" si="272"/>
        <v>52.540942051968557</v>
      </c>
      <c r="I1421" s="16">
        <f t="shared" si="279"/>
        <v>52.540942052242222</v>
      </c>
      <c r="J1421" s="13">
        <f t="shared" si="273"/>
        <v>51.824836502868536</v>
      </c>
      <c r="K1421" s="13">
        <f t="shared" si="274"/>
        <v>0.71610554937368676</v>
      </c>
      <c r="L1421" s="13">
        <f t="shared" si="275"/>
        <v>0</v>
      </c>
      <c r="M1421" s="13">
        <f t="shared" si="280"/>
        <v>1.8660297651591235E-7</v>
      </c>
      <c r="N1421" s="13">
        <f t="shared" si="276"/>
        <v>1.1569384543986565E-7</v>
      </c>
      <c r="O1421" s="13">
        <f t="shared" si="277"/>
        <v>2.5907272307582097</v>
      </c>
      <c r="Q1421">
        <v>25.756317870967749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19.536965895712822</v>
      </c>
      <c r="G1422" s="13">
        <f t="shared" si="271"/>
        <v>0</v>
      </c>
      <c r="H1422" s="13">
        <f t="shared" si="272"/>
        <v>19.536965895712822</v>
      </c>
      <c r="I1422" s="16">
        <f t="shared" si="279"/>
        <v>20.253071445086508</v>
      </c>
      <c r="J1422" s="13">
        <f t="shared" si="273"/>
        <v>20.211904357263517</v>
      </c>
      <c r="K1422" s="13">
        <f t="shared" si="274"/>
        <v>4.1167087822991277E-2</v>
      </c>
      <c r="L1422" s="13">
        <f t="shared" si="275"/>
        <v>0</v>
      </c>
      <c r="M1422" s="13">
        <f t="shared" si="280"/>
        <v>7.0909131076046699E-8</v>
      </c>
      <c r="N1422" s="13">
        <f t="shared" si="276"/>
        <v>4.3963661267148954E-8</v>
      </c>
      <c r="O1422" s="13">
        <f t="shared" si="277"/>
        <v>4.3963661267148954E-8</v>
      </c>
      <c r="Q1422">
        <v>25.85662585436873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10.49155888630138</v>
      </c>
      <c r="G1423" s="13">
        <f t="shared" si="271"/>
        <v>0</v>
      </c>
      <c r="H1423" s="13">
        <f t="shared" si="272"/>
        <v>10.49155888630138</v>
      </c>
      <c r="I1423" s="16">
        <f t="shared" si="279"/>
        <v>10.532725974124372</v>
      </c>
      <c r="J1423" s="13">
        <f t="shared" si="273"/>
        <v>10.523847008942539</v>
      </c>
      <c r="K1423" s="13">
        <f t="shared" si="274"/>
        <v>8.8789651818323989E-3</v>
      </c>
      <c r="L1423" s="13">
        <f t="shared" si="275"/>
        <v>0</v>
      </c>
      <c r="M1423" s="13">
        <f t="shared" si="280"/>
        <v>2.6945469808897745E-8</v>
      </c>
      <c r="N1423" s="13">
        <f t="shared" si="276"/>
        <v>1.6706191281516603E-8</v>
      </c>
      <c r="O1423" s="13">
        <f t="shared" si="277"/>
        <v>1.6706191281516603E-8</v>
      </c>
      <c r="Q1423">
        <v>22.80936618076348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67.703800852972748</v>
      </c>
      <c r="G1424" s="13">
        <f t="shared" si="271"/>
        <v>4.694883337190574</v>
      </c>
      <c r="H1424" s="13">
        <f t="shared" si="272"/>
        <v>63.008917515782173</v>
      </c>
      <c r="I1424" s="16">
        <f t="shared" si="279"/>
        <v>63.017796480964009</v>
      </c>
      <c r="J1424" s="13">
        <f t="shared" si="273"/>
        <v>59.693989539102553</v>
      </c>
      <c r="K1424" s="13">
        <f t="shared" si="274"/>
        <v>3.3238069418614558</v>
      </c>
      <c r="L1424" s="13">
        <f t="shared" si="275"/>
        <v>0</v>
      </c>
      <c r="M1424" s="13">
        <f t="shared" si="280"/>
        <v>1.0239278527381142E-8</v>
      </c>
      <c r="N1424" s="13">
        <f t="shared" si="276"/>
        <v>6.3483526869763075E-9</v>
      </c>
      <c r="O1424" s="13">
        <f t="shared" si="277"/>
        <v>4.694883343538927</v>
      </c>
      <c r="Q1424">
        <v>18.293452386193142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156.93664476757189</v>
      </c>
      <c r="G1425" s="13">
        <f t="shared" si="271"/>
        <v>19.629490166906159</v>
      </c>
      <c r="H1425" s="13">
        <f t="shared" si="272"/>
        <v>137.30715460066574</v>
      </c>
      <c r="I1425" s="16">
        <f t="shared" si="279"/>
        <v>140.63096154252719</v>
      </c>
      <c r="J1425" s="13">
        <f t="shared" si="273"/>
        <v>95.348367271951147</v>
      </c>
      <c r="K1425" s="13">
        <f t="shared" si="274"/>
        <v>45.282594270576041</v>
      </c>
      <c r="L1425" s="13">
        <f t="shared" si="275"/>
        <v>17.169657212606314</v>
      </c>
      <c r="M1425" s="13">
        <f t="shared" si="280"/>
        <v>17.169657216497242</v>
      </c>
      <c r="N1425" s="13">
        <f t="shared" si="276"/>
        <v>10.64518747422829</v>
      </c>
      <c r="O1425" s="13">
        <f t="shared" si="277"/>
        <v>30.274677641134449</v>
      </c>
      <c r="Q1425">
        <v>13.113186651612899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53.812110092142937</v>
      </c>
      <c r="G1426" s="13">
        <f t="shared" si="271"/>
        <v>2.3698768641082713</v>
      </c>
      <c r="H1426" s="13">
        <f t="shared" si="272"/>
        <v>51.442233228034667</v>
      </c>
      <c r="I1426" s="16">
        <f t="shared" si="279"/>
        <v>79.555170286004397</v>
      </c>
      <c r="J1426" s="13">
        <f t="shared" si="273"/>
        <v>69.160279362770041</v>
      </c>
      <c r="K1426" s="13">
        <f t="shared" si="274"/>
        <v>10.394890923234357</v>
      </c>
      <c r="L1426" s="13">
        <f t="shared" si="275"/>
        <v>0</v>
      </c>
      <c r="M1426" s="13">
        <f t="shared" si="280"/>
        <v>6.5244697422689519</v>
      </c>
      <c r="N1426" s="13">
        <f t="shared" si="276"/>
        <v>4.0451712402067503</v>
      </c>
      <c r="O1426" s="13">
        <f t="shared" si="277"/>
        <v>6.4150481043150211</v>
      </c>
      <c r="Q1426">
        <v>14.214026669274009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4.8472116153566409</v>
      </c>
      <c r="G1427" s="13">
        <f t="shared" si="271"/>
        <v>0</v>
      </c>
      <c r="H1427" s="13">
        <f t="shared" si="272"/>
        <v>4.8472116153566409</v>
      </c>
      <c r="I1427" s="16">
        <f t="shared" si="279"/>
        <v>15.242102538590999</v>
      </c>
      <c r="J1427" s="13">
        <f t="shared" si="273"/>
        <v>15.170102082166055</v>
      </c>
      <c r="K1427" s="13">
        <f t="shared" si="274"/>
        <v>7.2000456424943238E-2</v>
      </c>
      <c r="L1427" s="13">
        <f t="shared" si="275"/>
        <v>0</v>
      </c>
      <c r="M1427" s="13">
        <f t="shared" si="280"/>
        <v>2.4792985020622016</v>
      </c>
      <c r="N1427" s="13">
        <f t="shared" si="276"/>
        <v>1.5371650712785649</v>
      </c>
      <c r="O1427" s="13">
        <f t="shared" si="277"/>
        <v>1.5371650712785649</v>
      </c>
      <c r="Q1427">
        <v>15.79831817199784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46.818143307865782</v>
      </c>
      <c r="G1428" s="13">
        <f t="shared" si="271"/>
        <v>1.1993197068889387</v>
      </c>
      <c r="H1428" s="13">
        <f t="shared" si="272"/>
        <v>45.618823600976846</v>
      </c>
      <c r="I1428" s="16">
        <f t="shared" si="279"/>
        <v>45.690824057401791</v>
      </c>
      <c r="J1428" s="13">
        <f t="shared" si="273"/>
        <v>44.251954225329655</v>
      </c>
      <c r="K1428" s="13">
        <f t="shared" si="274"/>
        <v>1.438869832072136</v>
      </c>
      <c r="L1428" s="13">
        <f t="shared" si="275"/>
        <v>0</v>
      </c>
      <c r="M1428" s="13">
        <f t="shared" si="280"/>
        <v>0.94213343078363665</v>
      </c>
      <c r="N1428" s="13">
        <f t="shared" si="276"/>
        <v>0.58412272708585466</v>
      </c>
      <c r="O1428" s="13">
        <f t="shared" si="277"/>
        <v>1.7834424339747934</v>
      </c>
      <c r="Q1428">
        <v>17.629730754229119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11.94270746684008</v>
      </c>
      <c r="G1429" s="13">
        <f t="shared" si="271"/>
        <v>0</v>
      </c>
      <c r="H1429" s="13">
        <f t="shared" si="272"/>
        <v>11.94270746684008</v>
      </c>
      <c r="I1429" s="16">
        <f t="shared" si="279"/>
        <v>13.381577298912216</v>
      </c>
      <c r="J1429" s="13">
        <f t="shared" si="273"/>
        <v>13.339609301046231</v>
      </c>
      <c r="K1429" s="13">
        <f t="shared" si="274"/>
        <v>4.1967997865985041E-2</v>
      </c>
      <c r="L1429" s="13">
        <f t="shared" si="275"/>
        <v>0</v>
      </c>
      <c r="M1429" s="13">
        <f t="shared" si="280"/>
        <v>0.35801070369778198</v>
      </c>
      <c r="N1429" s="13">
        <f t="shared" si="276"/>
        <v>0.22196663629262484</v>
      </c>
      <c r="O1429" s="13">
        <f t="shared" si="277"/>
        <v>0.22196663629262484</v>
      </c>
      <c r="Q1429">
        <v>16.878249772326431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57.581480291020902</v>
      </c>
      <c r="G1430" s="13">
        <f t="shared" si="271"/>
        <v>3.0007439243329328</v>
      </c>
      <c r="H1430" s="13">
        <f t="shared" si="272"/>
        <v>54.580736366687972</v>
      </c>
      <c r="I1430" s="16">
        <f t="shared" si="279"/>
        <v>54.622704364553954</v>
      </c>
      <c r="J1430" s="13">
        <f t="shared" si="273"/>
        <v>52.942405251148131</v>
      </c>
      <c r="K1430" s="13">
        <f t="shared" si="274"/>
        <v>1.6802991134058232</v>
      </c>
      <c r="L1430" s="13">
        <f t="shared" si="275"/>
        <v>0</v>
      </c>
      <c r="M1430" s="13">
        <f t="shared" si="280"/>
        <v>0.13604406740515715</v>
      </c>
      <c r="N1430" s="13">
        <f t="shared" si="276"/>
        <v>8.434732179119743E-2</v>
      </c>
      <c r="O1430" s="13">
        <f t="shared" si="277"/>
        <v>3.0850912461241302</v>
      </c>
      <c r="Q1430">
        <v>20.326506099789231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40.470788515492814</v>
      </c>
      <c r="G1431" s="13">
        <f t="shared" si="271"/>
        <v>0.13698386647208874</v>
      </c>
      <c r="H1431" s="13">
        <f t="shared" si="272"/>
        <v>40.333804649020728</v>
      </c>
      <c r="I1431" s="16">
        <f t="shared" si="279"/>
        <v>42.014103762426551</v>
      </c>
      <c r="J1431" s="13">
        <f t="shared" si="273"/>
        <v>41.69103942057248</v>
      </c>
      <c r="K1431" s="13">
        <f t="shared" si="274"/>
        <v>0.32306434185407085</v>
      </c>
      <c r="L1431" s="13">
        <f t="shared" si="275"/>
        <v>0</v>
      </c>
      <c r="M1431" s="13">
        <f t="shared" si="280"/>
        <v>5.1696745613959719E-2</v>
      </c>
      <c r="N1431" s="13">
        <f t="shared" si="276"/>
        <v>3.2051982280655027E-2</v>
      </c>
      <c r="O1431" s="13">
        <f t="shared" si="277"/>
        <v>0.16903584875274377</v>
      </c>
      <c r="Q1431">
        <v>26.72921288667494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34.619190925750146</v>
      </c>
      <c r="G1432" s="13">
        <f t="shared" si="271"/>
        <v>0</v>
      </c>
      <c r="H1432" s="13">
        <f t="shared" si="272"/>
        <v>34.619190925750146</v>
      </c>
      <c r="I1432" s="16">
        <f t="shared" si="279"/>
        <v>34.942255267604217</v>
      </c>
      <c r="J1432" s="13">
        <f t="shared" si="273"/>
        <v>34.815380247638906</v>
      </c>
      <c r="K1432" s="13">
        <f t="shared" si="274"/>
        <v>0.12687501996531125</v>
      </c>
      <c r="L1432" s="13">
        <f t="shared" si="275"/>
        <v>0</v>
      </c>
      <c r="M1432" s="13">
        <f t="shared" si="280"/>
        <v>1.9644763333304692E-2</v>
      </c>
      <c r="N1432" s="13">
        <f t="shared" si="276"/>
        <v>1.2179753266648909E-2</v>
      </c>
      <c r="O1432" s="13">
        <f t="shared" si="277"/>
        <v>1.2179753266648909E-2</v>
      </c>
      <c r="Q1432">
        <v>29.586549781351991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20.288643635683769</v>
      </c>
      <c r="G1433" s="13">
        <f t="shared" si="271"/>
        <v>0</v>
      </c>
      <c r="H1433" s="13">
        <f t="shared" si="272"/>
        <v>20.288643635683769</v>
      </c>
      <c r="I1433" s="16">
        <f t="shared" si="279"/>
        <v>20.41551865564908</v>
      </c>
      <c r="J1433" s="13">
        <f t="shared" si="273"/>
        <v>20.387125253068536</v>
      </c>
      <c r="K1433" s="13">
        <f t="shared" si="274"/>
        <v>2.8393402580544347E-2</v>
      </c>
      <c r="L1433" s="13">
        <f t="shared" si="275"/>
        <v>0</v>
      </c>
      <c r="M1433" s="13">
        <f t="shared" si="280"/>
        <v>7.4650100666557827E-3</v>
      </c>
      <c r="N1433" s="13">
        <f t="shared" si="276"/>
        <v>4.628306241326585E-3</v>
      </c>
      <c r="O1433" s="13">
        <f t="shared" si="277"/>
        <v>4.628306241326585E-3</v>
      </c>
      <c r="Q1433">
        <v>28.755155870967751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40.052776823544527</v>
      </c>
      <c r="G1434" s="13">
        <f t="shared" si="271"/>
        <v>6.7022628035638077E-2</v>
      </c>
      <c r="H1434" s="13">
        <f t="shared" si="272"/>
        <v>39.985754195508889</v>
      </c>
      <c r="I1434" s="16">
        <f t="shared" si="279"/>
        <v>40.014147598089437</v>
      </c>
      <c r="J1434" s="13">
        <f t="shared" si="273"/>
        <v>39.690701636368459</v>
      </c>
      <c r="K1434" s="13">
        <f t="shared" si="274"/>
        <v>0.32344596172097795</v>
      </c>
      <c r="L1434" s="13">
        <f t="shared" si="275"/>
        <v>0</v>
      </c>
      <c r="M1434" s="13">
        <f t="shared" si="280"/>
        <v>2.8367038253291977E-3</v>
      </c>
      <c r="N1434" s="13">
        <f t="shared" si="276"/>
        <v>1.7587563717041026E-3</v>
      </c>
      <c r="O1434" s="13">
        <f t="shared" si="277"/>
        <v>6.8781384407342175E-2</v>
      </c>
      <c r="Q1434">
        <v>25.656284302292349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26.956129683291952</v>
      </c>
      <c r="G1435" s="13">
        <f t="shared" si="271"/>
        <v>0</v>
      </c>
      <c r="H1435" s="13">
        <f t="shared" si="272"/>
        <v>26.956129683291952</v>
      </c>
      <c r="I1435" s="16">
        <f t="shared" si="279"/>
        <v>27.27957564501293</v>
      </c>
      <c r="J1435" s="13">
        <f t="shared" si="273"/>
        <v>27.089168918276453</v>
      </c>
      <c r="K1435" s="13">
        <f t="shared" si="274"/>
        <v>0.19040672673647663</v>
      </c>
      <c r="L1435" s="13">
        <f t="shared" si="275"/>
        <v>0</v>
      </c>
      <c r="M1435" s="13">
        <f t="shared" si="280"/>
        <v>1.0779474536250951E-3</v>
      </c>
      <c r="N1435" s="13">
        <f t="shared" si="276"/>
        <v>6.6832742124755889E-4</v>
      </c>
      <c r="O1435" s="13">
        <f t="shared" si="277"/>
        <v>6.6832742124755889E-4</v>
      </c>
      <c r="Q1435">
        <v>21.252605664756629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6.0545215312619334</v>
      </c>
      <c r="G1436" s="13">
        <f t="shared" si="271"/>
        <v>0</v>
      </c>
      <c r="H1436" s="13">
        <f t="shared" si="272"/>
        <v>6.0545215312619334</v>
      </c>
      <c r="I1436" s="16">
        <f t="shared" si="279"/>
        <v>6.24492825799841</v>
      </c>
      <c r="J1436" s="13">
        <f t="shared" si="273"/>
        <v>6.2405103767001879</v>
      </c>
      <c r="K1436" s="13">
        <f t="shared" si="274"/>
        <v>4.4178812982220705E-3</v>
      </c>
      <c r="L1436" s="13">
        <f t="shared" si="275"/>
        <v>0</v>
      </c>
      <c r="M1436" s="13">
        <f t="shared" si="280"/>
        <v>4.0962003237753617E-4</v>
      </c>
      <c r="N1436" s="13">
        <f t="shared" si="276"/>
        <v>2.5396442007407245E-4</v>
      </c>
      <c r="O1436" s="13">
        <f t="shared" si="277"/>
        <v>2.5396442007407245E-4</v>
      </c>
      <c r="Q1436">
        <v>16.65485498018224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113.4092082057165</v>
      </c>
      <c r="G1437" s="13">
        <f t="shared" si="271"/>
        <v>12.344446646620664</v>
      </c>
      <c r="H1437" s="13">
        <f t="shared" si="272"/>
        <v>101.06476155909583</v>
      </c>
      <c r="I1437" s="16">
        <f t="shared" si="279"/>
        <v>101.06917944039405</v>
      </c>
      <c r="J1437" s="13">
        <f t="shared" si="273"/>
        <v>85.564023798246367</v>
      </c>
      <c r="K1437" s="13">
        <f t="shared" si="274"/>
        <v>15.505155642147685</v>
      </c>
      <c r="L1437" s="13">
        <f t="shared" si="275"/>
        <v>0</v>
      </c>
      <c r="M1437" s="13">
        <f t="shared" si="280"/>
        <v>1.5565561230346372E-4</v>
      </c>
      <c r="N1437" s="13">
        <f t="shared" si="276"/>
        <v>9.6506479628147502E-5</v>
      </c>
      <c r="O1437" s="13">
        <f t="shared" si="277"/>
        <v>12.344543153100293</v>
      </c>
      <c r="Q1437">
        <v>16.203678651612901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75.344411023483104</v>
      </c>
      <c r="G1438" s="13">
        <f t="shared" si="271"/>
        <v>5.9736670655777084</v>
      </c>
      <c r="H1438" s="13">
        <f t="shared" si="272"/>
        <v>69.37074395790539</v>
      </c>
      <c r="I1438" s="16">
        <f t="shared" si="279"/>
        <v>84.875899600053074</v>
      </c>
      <c r="J1438" s="13">
        <f t="shared" si="273"/>
        <v>75.714759926489577</v>
      </c>
      <c r="K1438" s="13">
        <f t="shared" si="274"/>
        <v>9.1611396735634969</v>
      </c>
      <c r="L1438" s="13">
        <f t="shared" si="275"/>
        <v>0</v>
      </c>
      <c r="M1438" s="13">
        <f t="shared" si="280"/>
        <v>5.9149132675316221E-5</v>
      </c>
      <c r="N1438" s="13">
        <f t="shared" si="276"/>
        <v>3.6672462258696054E-5</v>
      </c>
      <c r="O1438" s="13">
        <f t="shared" si="277"/>
        <v>5.9737037380399673</v>
      </c>
      <c r="Q1438">
        <v>16.792078608323621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42.414732491549657</v>
      </c>
      <c r="G1439" s="13">
        <f t="shared" si="271"/>
        <v>0.4623353593505215</v>
      </c>
      <c r="H1439" s="13">
        <f t="shared" si="272"/>
        <v>41.952397132199138</v>
      </c>
      <c r="I1439" s="16">
        <f t="shared" si="279"/>
        <v>51.113536805762635</v>
      </c>
      <c r="J1439" s="13">
        <f t="shared" si="273"/>
        <v>48.00965481389656</v>
      </c>
      <c r="K1439" s="13">
        <f t="shared" si="274"/>
        <v>3.1038819918660749</v>
      </c>
      <c r="L1439" s="13">
        <f t="shared" si="275"/>
        <v>0</v>
      </c>
      <c r="M1439" s="13">
        <f t="shared" si="280"/>
        <v>2.2476670416620168E-5</v>
      </c>
      <c r="N1439" s="13">
        <f t="shared" si="276"/>
        <v>1.3935535658304504E-5</v>
      </c>
      <c r="O1439" s="13">
        <f t="shared" si="277"/>
        <v>0.46234929488617982</v>
      </c>
      <c r="Q1439">
        <v>14.210272611831289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47.794494643009678</v>
      </c>
      <c r="G1440" s="13">
        <f t="shared" si="271"/>
        <v>1.3627284102134367</v>
      </c>
      <c r="H1440" s="13">
        <f t="shared" si="272"/>
        <v>46.431766232796242</v>
      </c>
      <c r="I1440" s="16">
        <f t="shared" si="279"/>
        <v>49.535648224662317</v>
      </c>
      <c r="J1440" s="13">
        <f t="shared" si="273"/>
        <v>47.624406407197625</v>
      </c>
      <c r="K1440" s="13">
        <f t="shared" si="274"/>
        <v>1.9112418174646919</v>
      </c>
      <c r="L1440" s="13">
        <f t="shared" si="275"/>
        <v>0</v>
      </c>
      <c r="M1440" s="13">
        <f t="shared" si="280"/>
        <v>8.5411347583156633E-6</v>
      </c>
      <c r="N1440" s="13">
        <f t="shared" si="276"/>
        <v>5.2955035501557108E-6</v>
      </c>
      <c r="O1440" s="13">
        <f t="shared" si="277"/>
        <v>1.3627337057169868</v>
      </c>
      <c r="Q1440">
        <v>17.25688153531804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82.553968302139452</v>
      </c>
      <c r="G1441" s="13">
        <f t="shared" si="271"/>
        <v>7.1803068929051319</v>
      </c>
      <c r="H1441" s="13">
        <f t="shared" si="272"/>
        <v>75.373661409234316</v>
      </c>
      <c r="I1441" s="16">
        <f t="shared" si="279"/>
        <v>77.284903226699015</v>
      </c>
      <c r="J1441" s="13">
        <f t="shared" si="273"/>
        <v>70.421934519610488</v>
      </c>
      <c r="K1441" s="13">
        <f t="shared" si="274"/>
        <v>6.8629687070885268</v>
      </c>
      <c r="L1441" s="13">
        <f t="shared" si="275"/>
        <v>0</v>
      </c>
      <c r="M1441" s="13">
        <f t="shared" si="280"/>
        <v>3.2456312081599525E-6</v>
      </c>
      <c r="N1441" s="13">
        <f t="shared" si="276"/>
        <v>2.0122913490591704E-6</v>
      </c>
      <c r="O1441" s="13">
        <f t="shared" si="277"/>
        <v>7.1803089051964806</v>
      </c>
      <c r="Q1441">
        <v>17.077175731817238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20.280036941892</v>
      </c>
      <c r="G1442" s="13">
        <f t="shared" si="271"/>
        <v>0</v>
      </c>
      <c r="H1442" s="13">
        <f t="shared" si="272"/>
        <v>20.280036941892</v>
      </c>
      <c r="I1442" s="16">
        <f t="shared" si="279"/>
        <v>27.143005648980527</v>
      </c>
      <c r="J1442" s="13">
        <f t="shared" si="273"/>
        <v>26.980811484987083</v>
      </c>
      <c r="K1442" s="13">
        <f t="shared" si="274"/>
        <v>0.16219416399344411</v>
      </c>
      <c r="L1442" s="13">
        <f t="shared" si="275"/>
        <v>0</v>
      </c>
      <c r="M1442" s="13">
        <f t="shared" si="280"/>
        <v>1.2333398591007821E-6</v>
      </c>
      <c r="N1442" s="13">
        <f t="shared" si="276"/>
        <v>7.6467071264248489E-7</v>
      </c>
      <c r="O1442" s="13">
        <f t="shared" si="277"/>
        <v>7.6467071264248489E-7</v>
      </c>
      <c r="Q1442">
        <v>22.291838027189389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7.9005076481396657</v>
      </c>
      <c r="G1443" s="13">
        <f t="shared" si="271"/>
        <v>0</v>
      </c>
      <c r="H1443" s="13">
        <f t="shared" si="272"/>
        <v>7.9005076481396657</v>
      </c>
      <c r="I1443" s="16">
        <f t="shared" si="279"/>
        <v>8.0627018121331098</v>
      </c>
      <c r="J1443" s="13">
        <f t="shared" si="273"/>
        <v>8.058753255660335</v>
      </c>
      <c r="K1443" s="13">
        <f t="shared" si="274"/>
        <v>3.9485564727748113E-3</v>
      </c>
      <c r="L1443" s="13">
        <f t="shared" si="275"/>
        <v>0</v>
      </c>
      <c r="M1443" s="13">
        <f t="shared" si="280"/>
        <v>4.6866914645829718E-7</v>
      </c>
      <c r="N1443" s="13">
        <f t="shared" si="276"/>
        <v>2.9057487080414425E-7</v>
      </c>
      <c r="O1443" s="13">
        <f t="shared" si="277"/>
        <v>2.9057487080414425E-7</v>
      </c>
      <c r="Q1443">
        <v>22.87435718151146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5.2489796810623544</v>
      </c>
      <c r="G1444" s="13">
        <f t="shared" si="271"/>
        <v>0</v>
      </c>
      <c r="H1444" s="13">
        <f t="shared" si="272"/>
        <v>5.2489796810623544</v>
      </c>
      <c r="I1444" s="16">
        <f t="shared" si="279"/>
        <v>5.2529282375351292</v>
      </c>
      <c r="J1444" s="13">
        <f t="shared" si="273"/>
        <v>5.25246780811979</v>
      </c>
      <c r="K1444" s="13">
        <f t="shared" si="274"/>
        <v>4.6042941533919191E-4</v>
      </c>
      <c r="L1444" s="13">
        <f t="shared" si="275"/>
        <v>0</v>
      </c>
      <c r="M1444" s="13">
        <f t="shared" si="280"/>
        <v>1.7809427565415293E-7</v>
      </c>
      <c r="N1444" s="13">
        <f t="shared" si="276"/>
        <v>1.1041845090557482E-7</v>
      </c>
      <c r="O1444" s="13">
        <f t="shared" si="277"/>
        <v>1.1041845090557482E-7</v>
      </c>
      <c r="Q1444">
        <v>29.134942870967748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11.13066152200429</v>
      </c>
      <c r="G1445" s="13">
        <f t="shared" si="271"/>
        <v>0</v>
      </c>
      <c r="H1445" s="13">
        <f t="shared" si="272"/>
        <v>11.13066152200429</v>
      </c>
      <c r="I1445" s="16">
        <f t="shared" si="279"/>
        <v>11.13112195141963</v>
      </c>
      <c r="J1445" s="13">
        <f t="shared" si="273"/>
        <v>11.125834871634211</v>
      </c>
      <c r="K1445" s="13">
        <f t="shared" si="274"/>
        <v>5.2870797854183138E-3</v>
      </c>
      <c r="L1445" s="13">
        <f t="shared" si="275"/>
        <v>0</v>
      </c>
      <c r="M1445" s="13">
        <f t="shared" si="280"/>
        <v>6.7675824748578112E-8</v>
      </c>
      <c r="N1445" s="13">
        <f t="shared" si="276"/>
        <v>4.195901134411843E-8</v>
      </c>
      <c r="O1445" s="13">
        <f t="shared" si="277"/>
        <v>4.195901134411843E-8</v>
      </c>
      <c r="Q1445">
        <v>27.742374996108889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12.48064516</v>
      </c>
      <c r="G1446" s="13">
        <f t="shared" si="271"/>
        <v>0</v>
      </c>
      <c r="H1446" s="13">
        <f t="shared" si="272"/>
        <v>12.48064516</v>
      </c>
      <c r="I1446" s="16">
        <f t="shared" si="279"/>
        <v>12.485932239785418</v>
      </c>
      <c r="J1446" s="13">
        <f t="shared" si="273"/>
        <v>12.476404641934062</v>
      </c>
      <c r="K1446" s="13">
        <f t="shared" si="274"/>
        <v>9.527597851356262E-3</v>
      </c>
      <c r="L1446" s="13">
        <f t="shared" si="275"/>
        <v>0</v>
      </c>
      <c r="M1446" s="13">
        <f t="shared" si="280"/>
        <v>2.5716813404459683E-8</v>
      </c>
      <c r="N1446" s="13">
        <f t="shared" si="276"/>
        <v>1.5944424310765003E-8</v>
      </c>
      <c r="O1446" s="13">
        <f t="shared" si="277"/>
        <v>1.5944424310765003E-8</v>
      </c>
      <c r="Q1446">
        <v>25.959587726697102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34.751105590642808</v>
      </c>
      <c r="G1447" s="13">
        <f t="shared" si="271"/>
        <v>0</v>
      </c>
      <c r="H1447" s="13">
        <f t="shared" si="272"/>
        <v>34.751105590642808</v>
      </c>
      <c r="I1447" s="16">
        <f t="shared" si="279"/>
        <v>34.760633188494168</v>
      </c>
      <c r="J1447" s="13">
        <f t="shared" si="273"/>
        <v>34.457441768255684</v>
      </c>
      <c r="K1447" s="13">
        <f t="shared" si="274"/>
        <v>0.303191420238484</v>
      </c>
      <c r="L1447" s="13">
        <f t="shared" si="275"/>
        <v>0</v>
      </c>
      <c r="M1447" s="13">
        <f t="shared" si="280"/>
        <v>9.7723890936946798E-9</v>
      </c>
      <c r="N1447" s="13">
        <f t="shared" si="276"/>
        <v>6.0588812380907011E-9</v>
      </c>
      <c r="O1447" s="13">
        <f t="shared" si="277"/>
        <v>6.0588812380907011E-9</v>
      </c>
      <c r="Q1447">
        <v>23.089562405334039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35.973580046227099</v>
      </c>
      <c r="G1448" s="13">
        <f t="shared" si="271"/>
        <v>0</v>
      </c>
      <c r="H1448" s="13">
        <f t="shared" si="272"/>
        <v>35.973580046227099</v>
      </c>
      <c r="I1448" s="16">
        <f t="shared" si="279"/>
        <v>36.276771466465583</v>
      </c>
      <c r="J1448" s="13">
        <f t="shared" si="273"/>
        <v>35.464820161970231</v>
      </c>
      <c r="K1448" s="13">
        <f t="shared" si="274"/>
        <v>0.81195130449535213</v>
      </c>
      <c r="L1448" s="13">
        <f t="shared" si="275"/>
        <v>0</v>
      </c>
      <c r="M1448" s="13">
        <f t="shared" si="280"/>
        <v>3.7135078556039787E-9</v>
      </c>
      <c r="N1448" s="13">
        <f t="shared" si="276"/>
        <v>2.3023748704744668E-9</v>
      </c>
      <c r="O1448" s="13">
        <f t="shared" si="277"/>
        <v>2.3023748704744668E-9</v>
      </c>
      <c r="Q1448">
        <v>16.87865787043275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4.4998673518359986</v>
      </c>
      <c r="G1449" s="13">
        <f t="shared" si="271"/>
        <v>0</v>
      </c>
      <c r="H1449" s="13">
        <f t="shared" si="272"/>
        <v>4.4998673518359986</v>
      </c>
      <c r="I1449" s="16">
        <f t="shared" si="279"/>
        <v>5.3118186563313508</v>
      </c>
      <c r="J1449" s="13">
        <f t="shared" si="273"/>
        <v>5.3089347038059023</v>
      </c>
      <c r="K1449" s="13">
        <f t="shared" si="274"/>
        <v>2.8839525254484855E-3</v>
      </c>
      <c r="L1449" s="13">
        <f t="shared" si="275"/>
        <v>0</v>
      </c>
      <c r="M1449" s="13">
        <f t="shared" si="280"/>
        <v>1.4111329851295119E-9</v>
      </c>
      <c r="N1449" s="13">
        <f t="shared" si="276"/>
        <v>8.7490245078029736E-10</v>
      </c>
      <c r="O1449" s="13">
        <f t="shared" si="277"/>
        <v>8.7490245078029736E-10</v>
      </c>
      <c r="Q1449">
        <v>16.236548745301349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49.07359413778692</v>
      </c>
      <c r="G1450" s="13">
        <f t="shared" si="271"/>
        <v>1.5768070746664991</v>
      </c>
      <c r="H1450" s="13">
        <f t="shared" si="272"/>
        <v>47.496787063120422</v>
      </c>
      <c r="I1450" s="16">
        <f t="shared" si="279"/>
        <v>47.499671015645873</v>
      </c>
      <c r="J1450" s="13">
        <f t="shared" si="273"/>
        <v>44.930682373527681</v>
      </c>
      <c r="K1450" s="13">
        <f t="shared" si="274"/>
        <v>2.5689886421181924</v>
      </c>
      <c r="L1450" s="13">
        <f t="shared" si="275"/>
        <v>0</v>
      </c>
      <c r="M1450" s="13">
        <f t="shared" si="280"/>
        <v>5.3623053434921454E-10</v>
      </c>
      <c r="N1450" s="13">
        <f t="shared" si="276"/>
        <v>3.32462931296513E-10</v>
      </c>
      <c r="O1450" s="13">
        <f t="shared" si="277"/>
        <v>1.576807074998962</v>
      </c>
      <c r="Q1450">
        <v>14.0645241516129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53.060557660419413</v>
      </c>
      <c r="G1451" s="13">
        <f t="shared" si="271"/>
        <v>2.2440920119472256</v>
      </c>
      <c r="H1451" s="13">
        <f t="shared" si="272"/>
        <v>50.816465648472189</v>
      </c>
      <c r="I1451" s="16">
        <f t="shared" si="279"/>
        <v>53.385454290590381</v>
      </c>
      <c r="J1451" s="13">
        <f t="shared" si="273"/>
        <v>49.125190219958853</v>
      </c>
      <c r="K1451" s="13">
        <f t="shared" si="274"/>
        <v>4.2602640706315285</v>
      </c>
      <c r="L1451" s="13">
        <f t="shared" si="275"/>
        <v>0</v>
      </c>
      <c r="M1451" s="13">
        <f t="shared" si="280"/>
        <v>2.0376760305270154E-10</v>
      </c>
      <c r="N1451" s="13">
        <f t="shared" si="276"/>
        <v>1.2633591389267495E-10</v>
      </c>
      <c r="O1451" s="13">
        <f t="shared" si="277"/>
        <v>2.2440920120735615</v>
      </c>
      <c r="Q1451">
        <v>12.62980701101462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62.337563194852777</v>
      </c>
      <c r="G1452" s="13">
        <f t="shared" si="271"/>
        <v>3.7967538361793038</v>
      </c>
      <c r="H1452" s="13">
        <f t="shared" si="272"/>
        <v>58.540809358673471</v>
      </c>
      <c r="I1452" s="16">
        <f t="shared" si="279"/>
        <v>62.801073429304999</v>
      </c>
      <c r="J1452" s="13">
        <f t="shared" si="273"/>
        <v>59.015498107788822</v>
      </c>
      <c r="K1452" s="13">
        <f t="shared" si="274"/>
        <v>3.7855753215161769</v>
      </c>
      <c r="L1452" s="13">
        <f t="shared" si="275"/>
        <v>0</v>
      </c>
      <c r="M1452" s="13">
        <f t="shared" si="280"/>
        <v>7.7431689160026591E-11</v>
      </c>
      <c r="N1452" s="13">
        <f t="shared" si="276"/>
        <v>4.8007647279216486E-11</v>
      </c>
      <c r="O1452" s="13">
        <f t="shared" si="277"/>
        <v>3.7967538362273117</v>
      </c>
      <c r="Q1452">
        <v>17.213376294653202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83.040364204072972</v>
      </c>
      <c r="G1453" s="13">
        <f t="shared" si="271"/>
        <v>7.2617133710614734</v>
      </c>
      <c r="H1453" s="13">
        <f t="shared" si="272"/>
        <v>75.778650833011497</v>
      </c>
      <c r="I1453" s="16">
        <f t="shared" si="279"/>
        <v>79.564226154527674</v>
      </c>
      <c r="J1453" s="13">
        <f t="shared" si="273"/>
        <v>71.652205632196782</v>
      </c>
      <c r="K1453" s="13">
        <f t="shared" si="274"/>
        <v>7.9120205223308915</v>
      </c>
      <c r="L1453" s="13">
        <f t="shared" si="275"/>
        <v>0</v>
      </c>
      <c r="M1453" s="13">
        <f t="shared" si="280"/>
        <v>2.9424041880810105E-11</v>
      </c>
      <c r="N1453" s="13">
        <f t="shared" si="276"/>
        <v>1.8242905966102265E-11</v>
      </c>
      <c r="O1453" s="13">
        <f t="shared" si="277"/>
        <v>7.2617133710797166</v>
      </c>
      <c r="Q1453">
        <v>16.55873140684713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32.766194809817563</v>
      </c>
      <c r="G1454" s="13">
        <f t="shared" si="271"/>
        <v>0</v>
      </c>
      <c r="H1454" s="13">
        <f t="shared" si="272"/>
        <v>32.766194809817563</v>
      </c>
      <c r="I1454" s="16">
        <f t="shared" si="279"/>
        <v>40.678215332148454</v>
      </c>
      <c r="J1454" s="13">
        <f t="shared" si="273"/>
        <v>39.893938876412015</v>
      </c>
      <c r="K1454" s="13">
        <f t="shared" si="274"/>
        <v>0.784276455736439</v>
      </c>
      <c r="L1454" s="13">
        <f t="shared" si="275"/>
        <v>0</v>
      </c>
      <c r="M1454" s="13">
        <f t="shared" si="280"/>
        <v>1.118113591470784E-11</v>
      </c>
      <c r="N1454" s="13">
        <f t="shared" si="276"/>
        <v>6.9323042671188609E-12</v>
      </c>
      <c r="O1454" s="13">
        <f t="shared" si="277"/>
        <v>6.9323042671188609E-12</v>
      </c>
      <c r="Q1454">
        <v>19.588378913246022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3.8709676999999998E-2</v>
      </c>
      <c r="G1455" s="13">
        <f t="shared" si="271"/>
        <v>0</v>
      </c>
      <c r="H1455" s="13">
        <f t="shared" si="272"/>
        <v>3.8709676999999998E-2</v>
      </c>
      <c r="I1455" s="16">
        <f t="shared" si="279"/>
        <v>0.82298613273643895</v>
      </c>
      <c r="J1455" s="13">
        <f t="shared" si="273"/>
        <v>0.822983150257244</v>
      </c>
      <c r="K1455" s="13">
        <f t="shared" si="274"/>
        <v>2.9824791949462082E-6</v>
      </c>
      <c r="L1455" s="13">
        <f t="shared" si="275"/>
        <v>0</v>
      </c>
      <c r="M1455" s="13">
        <f t="shared" si="280"/>
        <v>4.2488316475889793E-12</v>
      </c>
      <c r="N1455" s="13">
        <f t="shared" si="276"/>
        <v>2.634275621505167E-12</v>
      </c>
      <c r="O1455" s="13">
        <f t="shared" si="277"/>
        <v>2.634275621505167E-12</v>
      </c>
      <c r="Q1455">
        <v>25.325173273247952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47.916998482102017</v>
      </c>
      <c r="G1456" s="13">
        <f t="shared" si="271"/>
        <v>1.3832314737908544</v>
      </c>
      <c r="H1456" s="13">
        <f t="shared" si="272"/>
        <v>46.533767008311159</v>
      </c>
      <c r="I1456" s="16">
        <f t="shared" si="279"/>
        <v>46.533769990790354</v>
      </c>
      <c r="J1456" s="13">
        <f t="shared" si="273"/>
        <v>46.18292152950437</v>
      </c>
      <c r="K1456" s="13">
        <f t="shared" si="274"/>
        <v>0.35084846128598457</v>
      </c>
      <c r="L1456" s="13">
        <f t="shared" si="275"/>
        <v>0</v>
      </c>
      <c r="M1456" s="13">
        <f t="shared" si="280"/>
        <v>1.6145560260838123E-12</v>
      </c>
      <c r="N1456" s="13">
        <f t="shared" si="276"/>
        <v>1.0010247361719636E-12</v>
      </c>
      <c r="O1456" s="13">
        <f t="shared" si="277"/>
        <v>1.3832314737918554</v>
      </c>
      <c r="Q1456">
        <v>28.372024870967749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46.818114374551143</v>
      </c>
      <c r="G1457" s="13">
        <f t="shared" si="271"/>
        <v>1.199314864415479</v>
      </c>
      <c r="H1457" s="13">
        <f t="shared" si="272"/>
        <v>45.618799510135666</v>
      </c>
      <c r="I1457" s="16">
        <f t="shared" si="279"/>
        <v>45.969647971421651</v>
      </c>
      <c r="J1457" s="13">
        <f t="shared" si="273"/>
        <v>45.66357478910615</v>
      </c>
      <c r="K1457" s="13">
        <f t="shared" si="274"/>
        <v>0.30607318231550096</v>
      </c>
      <c r="L1457" s="13">
        <f t="shared" si="275"/>
        <v>0</v>
      </c>
      <c r="M1457" s="13">
        <f t="shared" si="280"/>
        <v>6.1353128991184869E-13</v>
      </c>
      <c r="N1457" s="13">
        <f t="shared" si="276"/>
        <v>3.8038939974534617E-13</v>
      </c>
      <c r="O1457" s="13">
        <f t="shared" si="277"/>
        <v>1.1993148644158593</v>
      </c>
      <c r="Q1457">
        <v>29.122099526035981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9.8563023418504958</v>
      </c>
      <c r="G1458" s="13">
        <f t="shared" si="271"/>
        <v>0</v>
      </c>
      <c r="H1458" s="13">
        <f t="shared" si="272"/>
        <v>9.8563023418504958</v>
      </c>
      <c r="I1458" s="16">
        <f t="shared" si="279"/>
        <v>10.162375524165997</v>
      </c>
      <c r="J1458" s="13">
        <f t="shared" si="273"/>
        <v>10.156627384185343</v>
      </c>
      <c r="K1458" s="13">
        <f t="shared" si="274"/>
        <v>5.7481399806533773E-3</v>
      </c>
      <c r="L1458" s="13">
        <f t="shared" si="275"/>
        <v>0</v>
      </c>
      <c r="M1458" s="13">
        <f t="shared" si="280"/>
        <v>2.3314189016650252E-13</v>
      </c>
      <c r="N1458" s="13">
        <f t="shared" si="276"/>
        <v>1.4454797190323157E-13</v>
      </c>
      <c r="O1458" s="13">
        <f t="shared" si="277"/>
        <v>1.4454797190323157E-13</v>
      </c>
      <c r="Q1458">
        <v>25.151075606207279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12.71216400512834</v>
      </c>
      <c r="G1459" s="13">
        <f t="shared" si="271"/>
        <v>0</v>
      </c>
      <c r="H1459" s="13">
        <f t="shared" si="272"/>
        <v>12.71216400512834</v>
      </c>
      <c r="I1459" s="16">
        <f t="shared" si="279"/>
        <v>12.717912145108993</v>
      </c>
      <c r="J1459" s="13">
        <f t="shared" si="273"/>
        <v>12.693624285856227</v>
      </c>
      <c r="K1459" s="13">
        <f t="shared" si="274"/>
        <v>2.4287859252765998E-2</v>
      </c>
      <c r="L1459" s="13">
        <f t="shared" si="275"/>
        <v>0</v>
      </c>
      <c r="M1459" s="13">
        <f t="shared" si="280"/>
        <v>8.8593918263270948E-14</v>
      </c>
      <c r="N1459" s="13">
        <f t="shared" si="276"/>
        <v>5.492822932322799E-14</v>
      </c>
      <c r="O1459" s="13">
        <f t="shared" si="277"/>
        <v>5.492822932322799E-14</v>
      </c>
      <c r="Q1459">
        <v>19.681013295113019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70.062320512558045</v>
      </c>
      <c r="G1460" s="13">
        <f t="shared" si="271"/>
        <v>5.0896209951068903</v>
      </c>
      <c r="H1460" s="13">
        <f t="shared" si="272"/>
        <v>64.972699517451161</v>
      </c>
      <c r="I1460" s="16">
        <f t="shared" si="279"/>
        <v>64.996987376703927</v>
      </c>
      <c r="J1460" s="13">
        <f t="shared" si="273"/>
        <v>61.023706099766883</v>
      </c>
      <c r="K1460" s="13">
        <f t="shared" si="274"/>
        <v>3.973281276937044</v>
      </c>
      <c r="L1460" s="13">
        <f t="shared" si="275"/>
        <v>0</v>
      </c>
      <c r="M1460" s="13">
        <f t="shared" si="280"/>
        <v>3.3665688940042958E-14</v>
      </c>
      <c r="N1460" s="13">
        <f t="shared" si="276"/>
        <v>2.0872727142826635E-14</v>
      </c>
      <c r="O1460" s="13">
        <f t="shared" si="277"/>
        <v>5.0896209951069116</v>
      </c>
      <c r="Q1460">
        <v>17.59151670426343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29.851814240278308</v>
      </c>
      <c r="G1461" s="13">
        <f t="shared" si="271"/>
        <v>0</v>
      </c>
      <c r="H1461" s="13">
        <f t="shared" si="272"/>
        <v>29.851814240278308</v>
      </c>
      <c r="I1461" s="16">
        <f t="shared" si="279"/>
        <v>33.825095517215352</v>
      </c>
      <c r="J1461" s="13">
        <f t="shared" si="273"/>
        <v>33.016757219328319</v>
      </c>
      <c r="K1461" s="13">
        <f t="shared" si="274"/>
        <v>0.80833829788703326</v>
      </c>
      <c r="L1461" s="13">
        <f t="shared" si="275"/>
        <v>0</v>
      </c>
      <c r="M1461" s="13">
        <f t="shared" si="280"/>
        <v>1.2792961797216323E-14</v>
      </c>
      <c r="N1461" s="13">
        <f t="shared" si="276"/>
        <v>7.9316363142741205E-15</v>
      </c>
      <c r="O1461" s="13">
        <f t="shared" si="277"/>
        <v>7.9316363142741205E-15</v>
      </c>
      <c r="Q1461">
        <v>15.396812933276379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12.40019801284671</v>
      </c>
      <c r="G1462" s="13">
        <f t="shared" si="271"/>
        <v>0</v>
      </c>
      <c r="H1462" s="13">
        <f t="shared" si="272"/>
        <v>12.40019801284671</v>
      </c>
      <c r="I1462" s="16">
        <f t="shared" si="279"/>
        <v>13.208536310733743</v>
      </c>
      <c r="J1462" s="13">
        <f t="shared" si="273"/>
        <v>13.14883211234115</v>
      </c>
      <c r="K1462" s="13">
        <f t="shared" si="274"/>
        <v>5.9704198392593E-2</v>
      </c>
      <c r="L1462" s="13">
        <f t="shared" si="275"/>
        <v>0</v>
      </c>
      <c r="M1462" s="13">
        <f t="shared" si="280"/>
        <v>4.8613254829422024E-15</v>
      </c>
      <c r="N1462" s="13">
        <f t="shared" si="276"/>
        <v>3.0140217994241655E-15</v>
      </c>
      <c r="O1462" s="13">
        <f t="shared" si="277"/>
        <v>3.0140217994241655E-15</v>
      </c>
      <c r="Q1462">
        <v>14.059302153864589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73.086385555973152</v>
      </c>
      <c r="G1463" s="13">
        <f t="shared" si="271"/>
        <v>5.595748789197093</v>
      </c>
      <c r="H1463" s="13">
        <f t="shared" si="272"/>
        <v>67.490636766776063</v>
      </c>
      <c r="I1463" s="16">
        <f t="shared" si="279"/>
        <v>67.550340965168658</v>
      </c>
      <c r="J1463" s="13">
        <f t="shared" si="273"/>
        <v>60.895705415882802</v>
      </c>
      <c r="K1463" s="13">
        <f t="shared" si="274"/>
        <v>6.6546355492858567</v>
      </c>
      <c r="L1463" s="13">
        <f t="shared" si="275"/>
        <v>0</v>
      </c>
      <c r="M1463" s="13">
        <f t="shared" si="280"/>
        <v>1.8473036835180368E-15</v>
      </c>
      <c r="N1463" s="13">
        <f t="shared" si="276"/>
        <v>1.1453282837811828E-15</v>
      </c>
      <c r="O1463" s="13">
        <f t="shared" si="277"/>
        <v>5.5957487891970938</v>
      </c>
      <c r="Q1463">
        <v>14.2923221516129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92.310347226390036</v>
      </c>
      <c r="G1464" s="13">
        <f t="shared" si="271"/>
        <v>8.8131998605982425</v>
      </c>
      <c r="H1464" s="13">
        <f t="shared" si="272"/>
        <v>83.49714736579179</v>
      </c>
      <c r="I1464" s="16">
        <f t="shared" si="279"/>
        <v>90.151782915077646</v>
      </c>
      <c r="J1464" s="13">
        <f t="shared" si="273"/>
        <v>78.942370109855759</v>
      </c>
      <c r="K1464" s="13">
        <f t="shared" si="274"/>
        <v>11.209412805221888</v>
      </c>
      <c r="L1464" s="13">
        <f t="shared" si="275"/>
        <v>0</v>
      </c>
      <c r="M1464" s="13">
        <f t="shared" si="280"/>
        <v>7.0197539973685401E-16</v>
      </c>
      <c r="N1464" s="13">
        <f t="shared" si="276"/>
        <v>4.3522474783684946E-16</v>
      </c>
      <c r="O1464" s="13">
        <f t="shared" si="277"/>
        <v>8.8131998605982425</v>
      </c>
      <c r="Q1464">
        <v>16.441548899466461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5.9450624869170259</v>
      </c>
      <c r="G1465" s="13">
        <f t="shared" si="271"/>
        <v>0</v>
      </c>
      <c r="H1465" s="13">
        <f t="shared" si="272"/>
        <v>5.9450624869170259</v>
      </c>
      <c r="I1465" s="16">
        <f t="shared" si="279"/>
        <v>17.154475292138912</v>
      </c>
      <c r="J1465" s="13">
        <f t="shared" si="273"/>
        <v>17.086576453594247</v>
      </c>
      <c r="K1465" s="13">
        <f t="shared" si="274"/>
        <v>6.7898838544664386E-2</v>
      </c>
      <c r="L1465" s="13">
        <f t="shared" si="275"/>
        <v>0</v>
      </c>
      <c r="M1465" s="13">
        <f t="shared" si="280"/>
        <v>2.6675065190000455E-16</v>
      </c>
      <c r="N1465" s="13">
        <f t="shared" si="276"/>
        <v>1.6538540417800282E-16</v>
      </c>
      <c r="O1465" s="13">
        <f t="shared" si="277"/>
        <v>1.6538540417800282E-16</v>
      </c>
      <c r="Q1465">
        <v>18.73919596087924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4.3998960312530064</v>
      </c>
      <c r="G1466" s="13">
        <f t="shared" si="271"/>
        <v>0</v>
      </c>
      <c r="H1466" s="13">
        <f t="shared" si="272"/>
        <v>4.3998960312530064</v>
      </c>
      <c r="I1466" s="16">
        <f t="shared" si="279"/>
        <v>4.4677948697976708</v>
      </c>
      <c r="J1466" s="13">
        <f t="shared" si="273"/>
        <v>4.4671083104056297</v>
      </c>
      <c r="K1466" s="13">
        <f t="shared" si="274"/>
        <v>6.8655939204109728E-4</v>
      </c>
      <c r="L1466" s="13">
        <f t="shared" si="275"/>
        <v>0</v>
      </c>
      <c r="M1466" s="13">
        <f t="shared" si="280"/>
        <v>1.0136524772200173E-16</v>
      </c>
      <c r="N1466" s="13">
        <f t="shared" si="276"/>
        <v>6.2846453587641072E-17</v>
      </c>
      <c r="O1466" s="13">
        <f t="shared" si="277"/>
        <v>6.2846453587641072E-17</v>
      </c>
      <c r="Q1466">
        <v>22.72419582027651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7.9082634965629888</v>
      </c>
      <c r="G1467" s="13">
        <f t="shared" si="271"/>
        <v>0</v>
      </c>
      <c r="H1467" s="13">
        <f t="shared" si="272"/>
        <v>7.9082634965629888</v>
      </c>
      <c r="I1467" s="16">
        <f t="shared" si="279"/>
        <v>7.9089500559550299</v>
      </c>
      <c r="J1467" s="13">
        <f t="shared" si="273"/>
        <v>7.9067745669894434</v>
      </c>
      <c r="K1467" s="13">
        <f t="shared" si="274"/>
        <v>2.1754889655865028E-3</v>
      </c>
      <c r="L1467" s="13">
        <f t="shared" si="275"/>
        <v>0</v>
      </c>
      <c r="M1467" s="13">
        <f t="shared" si="280"/>
        <v>3.8518794134360658E-17</v>
      </c>
      <c r="N1467" s="13">
        <f t="shared" si="276"/>
        <v>2.3881652363303607E-17</v>
      </c>
      <c r="O1467" s="13">
        <f t="shared" si="277"/>
        <v>2.3881652363303607E-17</v>
      </c>
      <c r="Q1467">
        <v>26.741876288958562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23.350696050485439</v>
      </c>
      <c r="G1468" s="13">
        <f t="shared" si="271"/>
        <v>0</v>
      </c>
      <c r="H1468" s="13">
        <f t="shared" si="272"/>
        <v>23.350696050485439</v>
      </c>
      <c r="I1468" s="16">
        <f t="shared" si="279"/>
        <v>23.352871539451026</v>
      </c>
      <c r="J1468" s="13">
        <f t="shared" si="273"/>
        <v>23.295774824421709</v>
      </c>
      <c r="K1468" s="13">
        <f t="shared" si="274"/>
        <v>5.7096715029317124E-2</v>
      </c>
      <c r="L1468" s="13">
        <f t="shared" si="275"/>
        <v>0</v>
      </c>
      <c r="M1468" s="13">
        <f t="shared" si="280"/>
        <v>1.4637141771057052E-17</v>
      </c>
      <c r="N1468" s="13">
        <f t="shared" si="276"/>
        <v>9.0750278980553712E-18</v>
      </c>
      <c r="O1468" s="13">
        <f t="shared" si="277"/>
        <v>9.0750278980553712E-18</v>
      </c>
      <c r="Q1468">
        <v>26.577707599793229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10.592996575852609</v>
      </c>
      <c r="G1469" s="13">
        <f t="shared" si="271"/>
        <v>0</v>
      </c>
      <c r="H1469" s="13">
        <f t="shared" si="272"/>
        <v>10.592996575852609</v>
      </c>
      <c r="I1469" s="16">
        <f t="shared" si="279"/>
        <v>10.650093290881927</v>
      </c>
      <c r="J1469" s="13">
        <f t="shared" si="273"/>
        <v>10.644169825004131</v>
      </c>
      <c r="K1469" s="13">
        <f t="shared" si="274"/>
        <v>5.9234658777960192E-3</v>
      </c>
      <c r="L1469" s="13">
        <f t="shared" si="275"/>
        <v>0</v>
      </c>
      <c r="M1469" s="13">
        <f t="shared" si="280"/>
        <v>5.5621138730016803E-18</v>
      </c>
      <c r="N1469" s="13">
        <f t="shared" si="276"/>
        <v>3.4485106012610416E-18</v>
      </c>
      <c r="O1469" s="13">
        <f t="shared" si="277"/>
        <v>3.4485106012610416E-18</v>
      </c>
      <c r="Q1469">
        <v>25.948592870967751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14.7187285925809</v>
      </c>
      <c r="G1470" s="13">
        <f t="shared" si="271"/>
        <v>0</v>
      </c>
      <c r="H1470" s="13">
        <f t="shared" si="272"/>
        <v>14.7187285925809</v>
      </c>
      <c r="I1470" s="16">
        <f t="shared" si="279"/>
        <v>14.724652058458696</v>
      </c>
      <c r="J1470" s="13">
        <f t="shared" si="273"/>
        <v>14.710470174576708</v>
      </c>
      <c r="K1470" s="13">
        <f t="shared" si="274"/>
        <v>1.4181883881988711E-2</v>
      </c>
      <c r="L1470" s="13">
        <f t="shared" si="275"/>
        <v>0</v>
      </c>
      <c r="M1470" s="13">
        <f t="shared" si="280"/>
        <v>2.1136032717406387E-18</v>
      </c>
      <c r="N1470" s="13">
        <f t="shared" si="276"/>
        <v>1.310434028479196E-18</v>
      </c>
      <c r="O1470" s="13">
        <f t="shared" si="277"/>
        <v>1.310434028479196E-18</v>
      </c>
      <c r="Q1470">
        <v>26.660700153779459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53.80906752429577</v>
      </c>
      <c r="G1471" s="13">
        <f t="shared" si="271"/>
        <v>2.3693676395609322</v>
      </c>
      <c r="H1471" s="13">
        <f t="shared" si="272"/>
        <v>51.439699884734836</v>
      </c>
      <c r="I1471" s="16">
        <f t="shared" si="279"/>
        <v>51.453881768616824</v>
      </c>
      <c r="J1471" s="13">
        <f t="shared" si="273"/>
        <v>49.856059294182302</v>
      </c>
      <c r="K1471" s="13">
        <f t="shared" si="274"/>
        <v>1.5978224744345226</v>
      </c>
      <c r="L1471" s="13">
        <f t="shared" si="275"/>
        <v>0</v>
      </c>
      <c r="M1471" s="13">
        <f t="shared" si="280"/>
        <v>8.0316924326144276E-19</v>
      </c>
      <c r="N1471" s="13">
        <f t="shared" si="276"/>
        <v>4.9796493082209449E-19</v>
      </c>
      <c r="O1471" s="13">
        <f t="shared" si="277"/>
        <v>2.3693676395609322</v>
      </c>
      <c r="Q1471">
        <v>19.412962367928049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58.181175886262203</v>
      </c>
      <c r="G1472" s="13">
        <f t="shared" si="271"/>
        <v>3.1011129985385324</v>
      </c>
      <c r="H1472" s="13">
        <f t="shared" si="272"/>
        <v>55.08006288772367</v>
      </c>
      <c r="I1472" s="16">
        <f t="shared" si="279"/>
        <v>56.677885362158193</v>
      </c>
      <c r="J1472" s="13">
        <f t="shared" si="273"/>
        <v>52.100543642986857</v>
      </c>
      <c r="K1472" s="13">
        <f t="shared" si="274"/>
        <v>4.5773417191713364</v>
      </c>
      <c r="L1472" s="13">
        <f t="shared" si="275"/>
        <v>0</v>
      </c>
      <c r="M1472" s="13">
        <f t="shared" si="280"/>
        <v>3.0520431243934826E-19</v>
      </c>
      <c r="N1472" s="13">
        <f t="shared" si="276"/>
        <v>1.8922667371239593E-19</v>
      </c>
      <c r="O1472" s="13">
        <f t="shared" si="277"/>
        <v>3.1011129985385324</v>
      </c>
      <c r="Q1472">
        <v>13.404428532514171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67.75448135801868</v>
      </c>
      <c r="G1473" s="13">
        <f t="shared" si="271"/>
        <v>4.7033655661949165</v>
      </c>
      <c r="H1473" s="13">
        <f t="shared" si="272"/>
        <v>63.051115791823761</v>
      </c>
      <c r="I1473" s="16">
        <f t="shared" si="279"/>
        <v>67.628457510995105</v>
      </c>
      <c r="J1473" s="13">
        <f t="shared" si="273"/>
        <v>61.065376472933139</v>
      </c>
      <c r="K1473" s="13">
        <f t="shared" si="274"/>
        <v>6.5630810380619664</v>
      </c>
      <c r="L1473" s="13">
        <f t="shared" si="275"/>
        <v>0</v>
      </c>
      <c r="M1473" s="13">
        <f t="shared" si="280"/>
        <v>1.1597763872695233E-19</v>
      </c>
      <c r="N1473" s="13">
        <f t="shared" si="276"/>
        <v>7.1906136010710443E-20</v>
      </c>
      <c r="O1473" s="13">
        <f t="shared" si="277"/>
        <v>4.7033655661949165</v>
      </c>
      <c r="Q1473">
        <v>14.435187704011719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6.0162883270790468</v>
      </c>
      <c r="G1474" s="13">
        <f t="shared" si="271"/>
        <v>0</v>
      </c>
      <c r="H1474" s="13">
        <f t="shared" si="272"/>
        <v>6.0162883270790468</v>
      </c>
      <c r="I1474" s="16">
        <f t="shared" si="279"/>
        <v>12.579369365141012</v>
      </c>
      <c r="J1474" s="13">
        <f t="shared" si="273"/>
        <v>12.522769557639405</v>
      </c>
      <c r="K1474" s="13">
        <f t="shared" si="274"/>
        <v>5.6599807501607202E-2</v>
      </c>
      <c r="L1474" s="13">
        <f t="shared" si="275"/>
        <v>0</v>
      </c>
      <c r="M1474" s="13">
        <f t="shared" si="280"/>
        <v>4.4071502716241887E-20</v>
      </c>
      <c r="N1474" s="13">
        <f t="shared" si="276"/>
        <v>2.7324331684069969E-20</v>
      </c>
      <c r="O1474" s="13">
        <f t="shared" si="277"/>
        <v>2.7324331684069969E-20</v>
      </c>
      <c r="Q1474">
        <v>13.384957251612899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75.734871242040455</v>
      </c>
      <c r="G1475" s="13">
        <f t="shared" si="271"/>
        <v>6.0390171047670886</v>
      </c>
      <c r="H1475" s="13">
        <f t="shared" si="272"/>
        <v>69.695854137273372</v>
      </c>
      <c r="I1475" s="16">
        <f t="shared" si="279"/>
        <v>69.752453944774985</v>
      </c>
      <c r="J1475" s="13">
        <f t="shared" si="273"/>
        <v>63.801171706509514</v>
      </c>
      <c r="K1475" s="13">
        <f t="shared" si="274"/>
        <v>5.9512822382654704</v>
      </c>
      <c r="L1475" s="13">
        <f t="shared" si="275"/>
        <v>0</v>
      </c>
      <c r="M1475" s="13">
        <f t="shared" si="280"/>
        <v>1.6747171032171918E-20</v>
      </c>
      <c r="N1475" s="13">
        <f t="shared" si="276"/>
        <v>1.038324603994659E-20</v>
      </c>
      <c r="O1475" s="13">
        <f t="shared" si="277"/>
        <v>6.0390171047670886</v>
      </c>
      <c r="Q1475">
        <v>15.943448066462921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84.849685557491782</v>
      </c>
      <c r="G1476" s="13">
        <f t="shared" si="271"/>
        <v>7.5645335195236232</v>
      </c>
      <c r="H1476" s="13">
        <f t="shared" si="272"/>
        <v>77.28515203796816</v>
      </c>
      <c r="I1476" s="16">
        <f t="shared" si="279"/>
        <v>83.236434276233638</v>
      </c>
      <c r="J1476" s="13">
        <f t="shared" si="273"/>
        <v>73.828625153497583</v>
      </c>
      <c r="K1476" s="13">
        <f t="shared" si="274"/>
        <v>9.4078091227360545</v>
      </c>
      <c r="L1476" s="13">
        <f t="shared" si="275"/>
        <v>0</v>
      </c>
      <c r="M1476" s="13">
        <f t="shared" si="280"/>
        <v>6.3639249922253287E-21</v>
      </c>
      <c r="N1476" s="13">
        <f t="shared" si="276"/>
        <v>3.9456334951797036E-21</v>
      </c>
      <c r="O1476" s="13">
        <f t="shared" si="277"/>
        <v>7.5645335195236232</v>
      </c>
      <c r="Q1476">
        <v>16.124121863494668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10.105171758204699</v>
      </c>
      <c r="G1477" s="13">
        <f t="shared" si="271"/>
        <v>0</v>
      </c>
      <c r="H1477" s="13">
        <f t="shared" si="272"/>
        <v>10.105171758204699</v>
      </c>
      <c r="I1477" s="16">
        <f t="shared" si="279"/>
        <v>19.512980880940752</v>
      </c>
      <c r="J1477" s="13">
        <f t="shared" si="273"/>
        <v>19.409443628194122</v>
      </c>
      <c r="K1477" s="13">
        <f t="shared" si="274"/>
        <v>0.10353725274663006</v>
      </c>
      <c r="L1477" s="13">
        <f t="shared" si="275"/>
        <v>0</v>
      </c>
      <c r="M1477" s="13">
        <f t="shared" si="280"/>
        <v>2.4182914970456251E-21</v>
      </c>
      <c r="N1477" s="13">
        <f t="shared" si="276"/>
        <v>1.4993407281682876E-21</v>
      </c>
      <c r="O1477" s="13">
        <f t="shared" si="277"/>
        <v>1.4993407281682876E-21</v>
      </c>
      <c r="Q1477">
        <v>18.47432452059078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6.055414807412177</v>
      </c>
      <c r="G1478" s="13">
        <f t="shared" ref="G1478:G1541" si="282">IF((F1478-$J$2)&gt;0,$I$2*(F1478-$J$2),0)</f>
        <v>0</v>
      </c>
      <c r="H1478" s="13">
        <f t="shared" ref="H1478:H1541" si="283">F1478-G1478</f>
        <v>6.055414807412177</v>
      </c>
      <c r="I1478" s="16">
        <f t="shared" si="279"/>
        <v>6.158952060158807</v>
      </c>
      <c r="J1478" s="13">
        <f t="shared" ref="J1478:J1541" si="284">I1478/SQRT(1+(I1478/($K$2*(300+(25*Q1478)+0.05*(Q1478)^3)))^2)</f>
        <v>6.1561340504965045</v>
      </c>
      <c r="K1478" s="13">
        <f t="shared" ref="K1478:K1541" si="285">I1478-J1478</f>
        <v>2.8180096623025008E-3</v>
      </c>
      <c r="L1478" s="13">
        <f t="shared" ref="L1478:L1541" si="286">IF(K1478&gt;$N$2,(K1478-$N$2)/$L$2,0)</f>
        <v>0</v>
      </c>
      <c r="M1478" s="13">
        <f t="shared" si="280"/>
        <v>9.1895076887733748E-22</v>
      </c>
      <c r="N1478" s="13">
        <f t="shared" ref="N1478:N1541" si="287">$M$2*M1478</f>
        <v>5.6974947670394919E-22</v>
      </c>
      <c r="O1478" s="13">
        <f t="shared" ref="O1478:O1541" si="288">N1478+G1478</f>
        <v>5.6974947670394919E-22</v>
      </c>
      <c r="Q1478">
        <v>19.54557212950559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3.8709676999999998E-2</v>
      </c>
      <c r="G1479" s="13">
        <f t="shared" si="282"/>
        <v>0</v>
      </c>
      <c r="H1479" s="13">
        <f t="shared" si="283"/>
        <v>3.8709676999999998E-2</v>
      </c>
      <c r="I1479" s="16">
        <f t="shared" ref="I1479:I1542" si="290">H1479+K1478-L1478</f>
        <v>4.1527686662302499E-2</v>
      </c>
      <c r="J1479" s="13">
        <f t="shared" si="284"/>
        <v>4.1527686184619224E-2</v>
      </c>
      <c r="K1479" s="13">
        <f t="shared" si="285"/>
        <v>4.7768327487984763E-10</v>
      </c>
      <c r="L1479" s="13">
        <f t="shared" si="286"/>
        <v>0</v>
      </c>
      <c r="M1479" s="13">
        <f t="shared" ref="M1479:M1542" si="291">L1479+M1478-N1478</f>
        <v>3.4920129217338829E-22</v>
      </c>
      <c r="N1479" s="13">
        <f t="shared" si="287"/>
        <v>2.1650480114750076E-22</v>
      </c>
      <c r="O1479" s="13">
        <f t="shared" si="288"/>
        <v>2.1650480114750076E-22</v>
      </c>
      <c r="Q1479">
        <v>23.746057640143821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3.8709676999999998E-2</v>
      </c>
      <c r="G1480" s="13">
        <f t="shared" si="282"/>
        <v>0</v>
      </c>
      <c r="H1480" s="13">
        <f t="shared" si="283"/>
        <v>3.8709676999999998E-2</v>
      </c>
      <c r="I1480" s="16">
        <f t="shared" si="290"/>
        <v>3.8709677477683273E-2</v>
      </c>
      <c r="J1480" s="13">
        <f t="shared" si="284"/>
        <v>3.8709677114664214E-2</v>
      </c>
      <c r="K1480" s="13">
        <f t="shared" si="285"/>
        <v>3.6301905925739675E-10</v>
      </c>
      <c r="L1480" s="13">
        <f t="shared" si="286"/>
        <v>0</v>
      </c>
      <c r="M1480" s="13">
        <f t="shared" si="291"/>
        <v>1.3269649102588753E-22</v>
      </c>
      <c r="N1480" s="13">
        <f t="shared" si="287"/>
        <v>8.2271824436050267E-23</v>
      </c>
      <c r="O1480" s="13">
        <f t="shared" si="288"/>
        <v>8.2271824436050267E-23</v>
      </c>
      <c r="Q1480">
        <v>24.200791870967748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7.4516549100581164</v>
      </c>
      <c r="G1481" s="13">
        <f t="shared" si="282"/>
        <v>0</v>
      </c>
      <c r="H1481" s="13">
        <f t="shared" si="283"/>
        <v>7.4516549100581164</v>
      </c>
      <c r="I1481" s="16">
        <f t="shared" si="290"/>
        <v>7.4516549104211354</v>
      </c>
      <c r="J1481" s="13">
        <f t="shared" si="284"/>
        <v>7.449144280729012</v>
      </c>
      <c r="K1481" s="13">
        <f t="shared" si="285"/>
        <v>2.5106296921233451E-3</v>
      </c>
      <c r="L1481" s="13">
        <f t="shared" si="286"/>
        <v>0</v>
      </c>
      <c r="M1481" s="13">
        <f t="shared" si="291"/>
        <v>5.0424666589837268E-23</v>
      </c>
      <c r="N1481" s="13">
        <f t="shared" si="287"/>
        <v>3.1263293285699103E-23</v>
      </c>
      <c r="O1481" s="13">
        <f t="shared" si="288"/>
        <v>3.1263293285699103E-23</v>
      </c>
      <c r="Q1481">
        <v>24.418676590216489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36.041305898589677</v>
      </c>
      <c r="G1482" s="13">
        <f t="shared" si="282"/>
        <v>0</v>
      </c>
      <c r="H1482" s="13">
        <f t="shared" si="283"/>
        <v>36.041305898589677</v>
      </c>
      <c r="I1482" s="16">
        <f t="shared" si="290"/>
        <v>36.043816528281802</v>
      </c>
      <c r="J1482" s="13">
        <f t="shared" si="284"/>
        <v>35.724612822702078</v>
      </c>
      <c r="K1482" s="13">
        <f t="shared" si="285"/>
        <v>0.31920370557972433</v>
      </c>
      <c r="L1482" s="13">
        <f t="shared" si="286"/>
        <v>0</v>
      </c>
      <c r="M1482" s="13">
        <f t="shared" si="291"/>
        <v>1.9161373304138165E-23</v>
      </c>
      <c r="N1482" s="13">
        <f t="shared" si="287"/>
        <v>1.1880051448565662E-23</v>
      </c>
      <c r="O1482" s="13">
        <f t="shared" si="288"/>
        <v>1.1880051448565662E-23</v>
      </c>
      <c r="Q1482">
        <v>23.495800008785022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51.941764582550888</v>
      </c>
      <c r="G1483" s="13">
        <f t="shared" si="282"/>
        <v>2.0568433038620615</v>
      </c>
      <c r="H1483" s="13">
        <f t="shared" si="283"/>
        <v>49.884921278688829</v>
      </c>
      <c r="I1483" s="16">
        <f t="shared" si="290"/>
        <v>50.204124984268553</v>
      </c>
      <c r="J1483" s="13">
        <f t="shared" si="284"/>
        <v>48.746290074035201</v>
      </c>
      <c r="K1483" s="13">
        <f t="shared" si="285"/>
        <v>1.4578349102333519</v>
      </c>
      <c r="L1483" s="13">
        <f t="shared" si="286"/>
        <v>0</v>
      </c>
      <c r="M1483" s="13">
        <f t="shared" si="291"/>
        <v>7.2813218555725031E-24</v>
      </c>
      <c r="N1483" s="13">
        <f t="shared" si="287"/>
        <v>4.5144195504549519E-24</v>
      </c>
      <c r="O1483" s="13">
        <f t="shared" si="288"/>
        <v>2.0568433038620615</v>
      </c>
      <c r="Q1483">
        <v>19.561600663709491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53.064259402759149</v>
      </c>
      <c r="G1484" s="13">
        <f t="shared" si="282"/>
        <v>2.2447115603556766</v>
      </c>
      <c r="H1484" s="13">
        <f t="shared" si="283"/>
        <v>50.819547842403473</v>
      </c>
      <c r="I1484" s="16">
        <f t="shared" si="290"/>
        <v>52.277382752636825</v>
      </c>
      <c r="J1484" s="13">
        <f t="shared" si="284"/>
        <v>49.727828036348591</v>
      </c>
      <c r="K1484" s="13">
        <f t="shared" si="285"/>
        <v>2.5495547162882346</v>
      </c>
      <c r="L1484" s="13">
        <f t="shared" si="286"/>
        <v>0</v>
      </c>
      <c r="M1484" s="13">
        <f t="shared" si="291"/>
        <v>2.7669023051175512E-24</v>
      </c>
      <c r="N1484" s="13">
        <f t="shared" si="287"/>
        <v>1.7154794291728818E-24</v>
      </c>
      <c r="O1484" s="13">
        <f t="shared" si="288"/>
        <v>2.2447115603556766</v>
      </c>
      <c r="Q1484">
        <v>16.242819303255899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68.614162423712486</v>
      </c>
      <c r="G1485" s="13">
        <f t="shared" si="282"/>
        <v>4.8472475512561068</v>
      </c>
      <c r="H1485" s="13">
        <f t="shared" si="283"/>
        <v>63.766914872456383</v>
      </c>
      <c r="I1485" s="16">
        <f t="shared" si="290"/>
        <v>66.31646958874461</v>
      </c>
      <c r="J1485" s="13">
        <f t="shared" si="284"/>
        <v>60.187613035124272</v>
      </c>
      <c r="K1485" s="13">
        <f t="shared" si="285"/>
        <v>6.1288565536203379</v>
      </c>
      <c r="L1485" s="13">
        <f t="shared" si="286"/>
        <v>0</v>
      </c>
      <c r="M1485" s="13">
        <f t="shared" si="291"/>
        <v>1.0514228759446695E-24</v>
      </c>
      <c r="N1485" s="13">
        <f t="shared" si="287"/>
        <v>6.5188218308569507E-25</v>
      </c>
      <c r="O1485" s="13">
        <f t="shared" si="288"/>
        <v>4.8472475512561068</v>
      </c>
      <c r="Q1485">
        <v>14.5611352516129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74.326644424269631</v>
      </c>
      <c r="G1486" s="13">
        <f t="shared" si="282"/>
        <v>5.803326826077809</v>
      </c>
      <c r="H1486" s="13">
        <f t="shared" si="283"/>
        <v>68.523317598191824</v>
      </c>
      <c r="I1486" s="16">
        <f t="shared" si="290"/>
        <v>74.652174151812162</v>
      </c>
      <c r="J1486" s="13">
        <f t="shared" si="284"/>
        <v>66.58094019043962</v>
      </c>
      <c r="K1486" s="13">
        <f t="shared" si="285"/>
        <v>8.0712339613725419</v>
      </c>
      <c r="L1486" s="13">
        <f t="shared" si="286"/>
        <v>0</v>
      </c>
      <c r="M1486" s="13">
        <f t="shared" si="291"/>
        <v>3.9954069285897439E-25</v>
      </c>
      <c r="N1486" s="13">
        <f t="shared" si="287"/>
        <v>2.4771522957256411E-25</v>
      </c>
      <c r="O1486" s="13">
        <f t="shared" si="288"/>
        <v>5.803326826077809</v>
      </c>
      <c r="Q1486">
        <v>14.944342184513751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46.856122106671137</v>
      </c>
      <c r="G1487" s="13">
        <f t="shared" si="282"/>
        <v>1.2056760932052339</v>
      </c>
      <c r="H1487" s="13">
        <f t="shared" si="283"/>
        <v>45.650446013465903</v>
      </c>
      <c r="I1487" s="16">
        <f t="shared" si="290"/>
        <v>53.721679974838445</v>
      </c>
      <c r="J1487" s="13">
        <f t="shared" si="284"/>
        <v>50.616747231848493</v>
      </c>
      <c r="K1487" s="13">
        <f t="shared" si="285"/>
        <v>3.104932742989952</v>
      </c>
      <c r="L1487" s="13">
        <f t="shared" si="286"/>
        <v>0</v>
      </c>
      <c r="M1487" s="13">
        <f t="shared" si="291"/>
        <v>1.5182546328641028E-25</v>
      </c>
      <c r="N1487" s="13">
        <f t="shared" si="287"/>
        <v>9.4131787237574375E-26</v>
      </c>
      <c r="O1487" s="13">
        <f t="shared" si="288"/>
        <v>1.2056760932052339</v>
      </c>
      <c r="Q1487">
        <v>15.31575537996299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70.13718352950616</v>
      </c>
      <c r="G1488" s="13">
        <f t="shared" si="282"/>
        <v>5.102150571383496</v>
      </c>
      <c r="H1488" s="13">
        <f t="shared" si="283"/>
        <v>65.03503295812267</v>
      </c>
      <c r="I1488" s="16">
        <f t="shared" si="290"/>
        <v>68.139965701112629</v>
      </c>
      <c r="J1488" s="13">
        <f t="shared" si="284"/>
        <v>61.00376244751444</v>
      </c>
      <c r="K1488" s="13">
        <f t="shared" si="285"/>
        <v>7.1362032535981896</v>
      </c>
      <c r="L1488" s="13">
        <f t="shared" si="286"/>
        <v>0</v>
      </c>
      <c r="M1488" s="13">
        <f t="shared" si="291"/>
        <v>5.7693676048835904E-26</v>
      </c>
      <c r="N1488" s="13">
        <f t="shared" si="287"/>
        <v>3.5770079150278261E-26</v>
      </c>
      <c r="O1488" s="13">
        <f t="shared" si="288"/>
        <v>5.102150571383496</v>
      </c>
      <c r="Q1488">
        <v>13.89933535938926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21.726240821148469</v>
      </c>
      <c r="G1489" s="13">
        <f t="shared" si="282"/>
        <v>0</v>
      </c>
      <c r="H1489" s="13">
        <f t="shared" si="283"/>
        <v>21.726240821148469</v>
      </c>
      <c r="I1489" s="16">
        <f t="shared" si="290"/>
        <v>28.862444074746659</v>
      </c>
      <c r="J1489" s="13">
        <f t="shared" si="284"/>
        <v>28.517853518989106</v>
      </c>
      <c r="K1489" s="13">
        <f t="shared" si="285"/>
        <v>0.34459055575755215</v>
      </c>
      <c r="L1489" s="13">
        <f t="shared" si="286"/>
        <v>0</v>
      </c>
      <c r="M1489" s="13">
        <f t="shared" si="291"/>
        <v>2.1923596898557643E-26</v>
      </c>
      <c r="N1489" s="13">
        <f t="shared" si="287"/>
        <v>1.3592630077105739E-26</v>
      </c>
      <c r="O1489" s="13">
        <f t="shared" si="288"/>
        <v>1.3592630077105739E-26</v>
      </c>
      <c r="Q1489">
        <v>18.20500508999412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29.400839649178209</v>
      </c>
      <c r="G1490" s="13">
        <f t="shared" si="282"/>
        <v>0</v>
      </c>
      <c r="H1490" s="13">
        <f t="shared" si="283"/>
        <v>29.400839649178209</v>
      </c>
      <c r="I1490" s="16">
        <f t="shared" si="290"/>
        <v>29.745430204935762</v>
      </c>
      <c r="J1490" s="13">
        <f t="shared" si="284"/>
        <v>29.58386334987846</v>
      </c>
      <c r="K1490" s="13">
        <f t="shared" si="285"/>
        <v>0.16156685505730195</v>
      </c>
      <c r="L1490" s="13">
        <f t="shared" si="286"/>
        <v>0</v>
      </c>
      <c r="M1490" s="13">
        <f t="shared" si="291"/>
        <v>8.3309668214519031E-27</v>
      </c>
      <c r="N1490" s="13">
        <f t="shared" si="287"/>
        <v>5.16519942930018E-27</v>
      </c>
      <c r="O1490" s="13">
        <f t="shared" si="288"/>
        <v>5.16519942930018E-27</v>
      </c>
      <c r="Q1490">
        <v>24.28031848243355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4.3569483232007116</v>
      </c>
      <c r="G1491" s="13">
        <f t="shared" si="282"/>
        <v>0</v>
      </c>
      <c r="H1491" s="13">
        <f t="shared" si="283"/>
        <v>4.3569483232007116</v>
      </c>
      <c r="I1491" s="16">
        <f t="shared" si="290"/>
        <v>4.5185151782580135</v>
      </c>
      <c r="J1491" s="13">
        <f t="shared" si="284"/>
        <v>4.518039977449444</v>
      </c>
      <c r="K1491" s="13">
        <f t="shared" si="285"/>
        <v>4.752008085695536E-4</v>
      </c>
      <c r="L1491" s="13">
        <f t="shared" si="286"/>
        <v>0</v>
      </c>
      <c r="M1491" s="13">
        <f t="shared" si="291"/>
        <v>3.1657673921517231E-27</v>
      </c>
      <c r="N1491" s="13">
        <f t="shared" si="287"/>
        <v>1.9627757831340682E-27</v>
      </c>
      <c r="O1491" s="13">
        <f t="shared" si="288"/>
        <v>1.9627757831340682E-27</v>
      </c>
      <c r="Q1491">
        <v>25.598030112245759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9.5161288419739198E-2</v>
      </c>
      <c r="G1492" s="13">
        <f t="shared" si="282"/>
        <v>0</v>
      </c>
      <c r="H1492" s="13">
        <f t="shared" si="283"/>
        <v>9.5161288419739198E-2</v>
      </c>
      <c r="I1492" s="16">
        <f t="shared" si="290"/>
        <v>9.5636489228308752E-2</v>
      </c>
      <c r="J1492" s="13">
        <f t="shared" si="284"/>
        <v>9.5636483700459865E-2</v>
      </c>
      <c r="K1492" s="13">
        <f t="shared" si="285"/>
        <v>5.5278488869658915E-9</v>
      </c>
      <c r="L1492" s="13">
        <f t="shared" si="286"/>
        <v>0</v>
      </c>
      <c r="M1492" s="13">
        <f t="shared" si="291"/>
        <v>1.2029916090176549E-27</v>
      </c>
      <c r="N1492" s="13">
        <f t="shared" si="287"/>
        <v>7.4585479759094605E-28</v>
      </c>
      <c r="O1492" s="13">
        <f t="shared" si="288"/>
        <v>7.4585479759094605E-28</v>
      </c>
      <c r="Q1492">
        <v>24.131421870967749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5.9546649410618873</v>
      </c>
      <c r="G1493" s="13">
        <f t="shared" si="282"/>
        <v>0</v>
      </c>
      <c r="H1493" s="13">
        <f t="shared" si="283"/>
        <v>5.9546649410618873</v>
      </c>
      <c r="I1493" s="16">
        <f t="shared" si="290"/>
        <v>5.9546649465897366</v>
      </c>
      <c r="J1493" s="13">
        <f t="shared" si="284"/>
        <v>5.953481124529052</v>
      </c>
      <c r="K1493" s="13">
        <f t="shared" si="285"/>
        <v>1.1838220606845695E-3</v>
      </c>
      <c r="L1493" s="13">
        <f t="shared" si="286"/>
        <v>0</v>
      </c>
      <c r="M1493" s="13">
        <f t="shared" si="291"/>
        <v>4.5713681142670884E-28</v>
      </c>
      <c r="N1493" s="13">
        <f t="shared" si="287"/>
        <v>2.8342482308455947E-28</v>
      </c>
      <c r="O1493" s="13">
        <f t="shared" si="288"/>
        <v>2.8342482308455947E-28</v>
      </c>
      <c r="Q1493">
        <v>24.98667550314098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40.175495722263342</v>
      </c>
      <c r="G1494" s="13">
        <f t="shared" si="282"/>
        <v>8.7561685433553735E-2</v>
      </c>
      <c r="H1494" s="13">
        <f t="shared" si="283"/>
        <v>40.087934036829786</v>
      </c>
      <c r="I1494" s="16">
        <f t="shared" si="290"/>
        <v>40.089117858890468</v>
      </c>
      <c r="J1494" s="13">
        <f t="shared" si="284"/>
        <v>39.760288435176214</v>
      </c>
      <c r="K1494" s="13">
        <f t="shared" si="285"/>
        <v>0.32882942371425372</v>
      </c>
      <c r="L1494" s="13">
        <f t="shared" si="286"/>
        <v>0</v>
      </c>
      <c r="M1494" s="13">
        <f t="shared" si="291"/>
        <v>1.7371198834214936E-28</v>
      </c>
      <c r="N1494" s="13">
        <f t="shared" si="287"/>
        <v>1.0770143277213261E-28</v>
      </c>
      <c r="O1494" s="13">
        <f t="shared" si="288"/>
        <v>8.7561685433553735E-2</v>
      </c>
      <c r="Q1494">
        <v>25.576409020621661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40.429373760802207</v>
      </c>
      <c r="G1495" s="13">
        <f t="shared" si="282"/>
        <v>0.13005241554976602</v>
      </c>
      <c r="H1495" s="13">
        <f t="shared" si="283"/>
        <v>40.299321345252444</v>
      </c>
      <c r="I1495" s="16">
        <f t="shared" si="290"/>
        <v>40.628150768966698</v>
      </c>
      <c r="J1495" s="13">
        <f t="shared" si="284"/>
        <v>40.225332362975443</v>
      </c>
      <c r="K1495" s="13">
        <f t="shared" si="285"/>
        <v>0.40281840599125474</v>
      </c>
      <c r="L1495" s="13">
        <f t="shared" si="286"/>
        <v>0</v>
      </c>
      <c r="M1495" s="13">
        <f t="shared" si="291"/>
        <v>6.6010555570016754E-29</v>
      </c>
      <c r="N1495" s="13">
        <f t="shared" si="287"/>
        <v>4.0926544453410385E-29</v>
      </c>
      <c r="O1495" s="13">
        <f t="shared" si="288"/>
        <v>0.13005241554976602</v>
      </c>
      <c r="Q1495">
        <v>24.3876797689326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82.609815055367307</v>
      </c>
      <c r="G1496" s="13">
        <f t="shared" si="282"/>
        <v>7.1896537798313442</v>
      </c>
      <c r="H1496" s="13">
        <f t="shared" si="283"/>
        <v>75.42016127553596</v>
      </c>
      <c r="I1496" s="16">
        <f t="shared" si="290"/>
        <v>75.822979681527215</v>
      </c>
      <c r="J1496" s="13">
        <f t="shared" si="284"/>
        <v>66.863828202111762</v>
      </c>
      <c r="K1496" s="13">
        <f t="shared" si="285"/>
        <v>8.9591514794154534</v>
      </c>
      <c r="L1496" s="13">
        <f t="shared" si="286"/>
        <v>0</v>
      </c>
      <c r="M1496" s="13">
        <f t="shared" si="291"/>
        <v>2.5084011116606369E-29</v>
      </c>
      <c r="N1496" s="13">
        <f t="shared" si="287"/>
        <v>1.555208689229595E-29</v>
      </c>
      <c r="O1496" s="13">
        <f t="shared" si="288"/>
        <v>7.1896537798313442</v>
      </c>
      <c r="Q1496">
        <v>14.404467613372571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29.752307860249491</v>
      </c>
      <c r="G1497" s="13">
        <f t="shared" si="282"/>
        <v>0</v>
      </c>
      <c r="H1497" s="13">
        <f t="shared" si="283"/>
        <v>29.752307860249491</v>
      </c>
      <c r="I1497" s="16">
        <f t="shared" si="290"/>
        <v>38.711459339664941</v>
      </c>
      <c r="J1497" s="13">
        <f t="shared" si="284"/>
        <v>37.582770684973624</v>
      </c>
      <c r="K1497" s="13">
        <f t="shared" si="285"/>
        <v>1.1286886546913166</v>
      </c>
      <c r="L1497" s="13">
        <f t="shared" si="286"/>
        <v>0</v>
      </c>
      <c r="M1497" s="13">
        <f t="shared" si="291"/>
        <v>9.5319242243104191E-30</v>
      </c>
      <c r="N1497" s="13">
        <f t="shared" si="287"/>
        <v>5.9097930190724598E-30</v>
      </c>
      <c r="O1497" s="13">
        <f t="shared" si="288"/>
        <v>5.9097930190724598E-30</v>
      </c>
      <c r="Q1497">
        <v>15.84613386358572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65.120781874164692</v>
      </c>
      <c r="G1498" s="13">
        <f t="shared" si="282"/>
        <v>4.2625719685300441</v>
      </c>
      <c r="H1498" s="13">
        <f t="shared" si="283"/>
        <v>60.858209905634645</v>
      </c>
      <c r="I1498" s="16">
        <f t="shared" si="290"/>
        <v>61.986898560325962</v>
      </c>
      <c r="J1498" s="13">
        <f t="shared" si="284"/>
        <v>57.78763061007686</v>
      </c>
      <c r="K1498" s="13">
        <f t="shared" si="285"/>
        <v>4.1992679502491015</v>
      </c>
      <c r="L1498" s="13">
        <f t="shared" si="286"/>
        <v>0</v>
      </c>
      <c r="M1498" s="13">
        <f t="shared" si="291"/>
        <v>3.6221312052379593E-30</v>
      </c>
      <c r="N1498" s="13">
        <f t="shared" si="287"/>
        <v>2.2457213472475346E-30</v>
      </c>
      <c r="O1498" s="13">
        <f t="shared" si="288"/>
        <v>4.2625719685300441</v>
      </c>
      <c r="Q1498">
        <v>16.11136565161291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75.981594795767265</v>
      </c>
      <c r="G1499" s="13">
        <f t="shared" si="282"/>
        <v>6.0803104123531</v>
      </c>
      <c r="H1499" s="13">
        <f t="shared" si="283"/>
        <v>69.901284383414165</v>
      </c>
      <c r="I1499" s="16">
        <f t="shared" si="290"/>
        <v>74.100552333663273</v>
      </c>
      <c r="J1499" s="13">
        <f t="shared" si="284"/>
        <v>67.106260523013319</v>
      </c>
      <c r="K1499" s="13">
        <f t="shared" si="285"/>
        <v>6.9942918106499548</v>
      </c>
      <c r="L1499" s="13">
        <f t="shared" si="286"/>
        <v>0</v>
      </c>
      <c r="M1499" s="13">
        <f t="shared" si="291"/>
        <v>1.3764098579904247E-30</v>
      </c>
      <c r="N1499" s="13">
        <f t="shared" si="287"/>
        <v>8.5337411195406324E-31</v>
      </c>
      <c r="O1499" s="13">
        <f t="shared" si="288"/>
        <v>6.0803104123531</v>
      </c>
      <c r="Q1499">
        <v>15.97729426707682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101.2826014373867</v>
      </c>
      <c r="G1500" s="13">
        <f t="shared" si="282"/>
        <v>10.31485646078167</v>
      </c>
      <c r="H1500" s="13">
        <f t="shared" si="283"/>
        <v>90.967744976605033</v>
      </c>
      <c r="I1500" s="16">
        <f t="shared" si="290"/>
        <v>97.962036787254988</v>
      </c>
      <c r="J1500" s="13">
        <f t="shared" si="284"/>
        <v>83.138604701470825</v>
      </c>
      <c r="K1500" s="13">
        <f t="shared" si="285"/>
        <v>14.823432085784162</v>
      </c>
      <c r="L1500" s="13">
        <f t="shared" si="286"/>
        <v>0</v>
      </c>
      <c r="M1500" s="13">
        <f t="shared" si="291"/>
        <v>5.2303574603636143E-31</v>
      </c>
      <c r="N1500" s="13">
        <f t="shared" si="287"/>
        <v>3.2428216254254406E-31</v>
      </c>
      <c r="O1500" s="13">
        <f t="shared" si="288"/>
        <v>10.31485646078167</v>
      </c>
      <c r="Q1500">
        <v>15.88332008005681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84.900094666390657</v>
      </c>
      <c r="G1501" s="13">
        <f t="shared" si="282"/>
        <v>7.5729703258497958</v>
      </c>
      <c r="H1501" s="13">
        <f t="shared" si="283"/>
        <v>77.327124340540863</v>
      </c>
      <c r="I1501" s="16">
        <f t="shared" si="290"/>
        <v>92.150556426325025</v>
      </c>
      <c r="J1501" s="13">
        <f t="shared" si="284"/>
        <v>79.015058688701572</v>
      </c>
      <c r="K1501" s="13">
        <f t="shared" si="285"/>
        <v>13.135497737623453</v>
      </c>
      <c r="L1501" s="13">
        <f t="shared" si="286"/>
        <v>0</v>
      </c>
      <c r="M1501" s="13">
        <f t="shared" si="291"/>
        <v>1.9875358349381737E-31</v>
      </c>
      <c r="N1501" s="13">
        <f t="shared" si="287"/>
        <v>1.2322722176616677E-31</v>
      </c>
      <c r="O1501" s="13">
        <f t="shared" si="288"/>
        <v>7.5729703258497958</v>
      </c>
      <c r="Q1501">
        <v>15.54923214626527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32.779343298251973</v>
      </c>
      <c r="G1502" s="13">
        <f t="shared" si="282"/>
        <v>0</v>
      </c>
      <c r="H1502" s="13">
        <f t="shared" si="283"/>
        <v>32.779343298251973</v>
      </c>
      <c r="I1502" s="16">
        <f t="shared" si="290"/>
        <v>45.914841035875426</v>
      </c>
      <c r="J1502" s="13">
        <f t="shared" si="284"/>
        <v>44.923396408508481</v>
      </c>
      <c r="K1502" s="13">
        <f t="shared" si="285"/>
        <v>0.9914446273669455</v>
      </c>
      <c r="L1502" s="13">
        <f t="shared" si="286"/>
        <v>0</v>
      </c>
      <c r="M1502" s="13">
        <f t="shared" si="291"/>
        <v>7.5526361727650599E-32</v>
      </c>
      <c r="N1502" s="13">
        <f t="shared" si="287"/>
        <v>4.6826344271143372E-32</v>
      </c>
      <c r="O1502" s="13">
        <f t="shared" si="288"/>
        <v>4.6826344271143372E-32</v>
      </c>
      <c r="Q1502">
        <v>20.473119367523388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4.3717165049519453</v>
      </c>
      <c r="G1503" s="13">
        <f t="shared" si="282"/>
        <v>0</v>
      </c>
      <c r="H1503" s="13">
        <f t="shared" si="283"/>
        <v>4.3717165049519453</v>
      </c>
      <c r="I1503" s="16">
        <f t="shared" si="290"/>
        <v>5.3631611323188908</v>
      </c>
      <c r="J1503" s="13">
        <f t="shared" si="284"/>
        <v>5.3623599111442841</v>
      </c>
      <c r="K1503" s="13">
        <f t="shared" si="285"/>
        <v>8.0122117460668107E-4</v>
      </c>
      <c r="L1503" s="13">
        <f t="shared" si="286"/>
        <v>0</v>
      </c>
      <c r="M1503" s="13">
        <f t="shared" si="291"/>
        <v>2.8700017456507227E-32</v>
      </c>
      <c r="N1503" s="13">
        <f t="shared" si="287"/>
        <v>1.779401082303448E-32</v>
      </c>
      <c r="O1503" s="13">
        <f t="shared" si="288"/>
        <v>1.779401082303448E-32</v>
      </c>
      <c r="Q1503">
        <v>25.537772578208809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5.9773678620635309</v>
      </c>
      <c r="G1504" s="13">
        <f t="shared" si="282"/>
        <v>0</v>
      </c>
      <c r="H1504" s="13">
        <f t="shared" si="283"/>
        <v>5.9773678620635309</v>
      </c>
      <c r="I1504" s="16">
        <f t="shared" si="290"/>
        <v>5.9781690832381376</v>
      </c>
      <c r="J1504" s="13">
        <f t="shared" si="284"/>
        <v>5.9773224753101388</v>
      </c>
      <c r="K1504" s="13">
        <f t="shared" si="285"/>
        <v>8.4660792799873263E-4</v>
      </c>
      <c r="L1504" s="13">
        <f t="shared" si="286"/>
        <v>0</v>
      </c>
      <c r="M1504" s="13">
        <f t="shared" si="291"/>
        <v>1.0906006633472747E-32</v>
      </c>
      <c r="N1504" s="13">
        <f t="shared" si="287"/>
        <v>6.7617241127531024E-33</v>
      </c>
      <c r="O1504" s="13">
        <f t="shared" si="288"/>
        <v>6.7617241127531024E-33</v>
      </c>
      <c r="Q1504">
        <v>27.503354870967751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10.5513440065538</v>
      </c>
      <c r="G1505" s="13">
        <f t="shared" si="282"/>
        <v>0</v>
      </c>
      <c r="H1505" s="13">
        <f t="shared" si="283"/>
        <v>10.5513440065538</v>
      </c>
      <c r="I1505" s="16">
        <f t="shared" si="290"/>
        <v>10.552190614481798</v>
      </c>
      <c r="J1505" s="13">
        <f t="shared" si="284"/>
        <v>10.547508666730296</v>
      </c>
      <c r="K1505" s="13">
        <f t="shared" si="285"/>
        <v>4.6819477515018804E-3</v>
      </c>
      <c r="L1505" s="13">
        <f t="shared" si="286"/>
        <v>0</v>
      </c>
      <c r="M1505" s="13">
        <f t="shared" si="291"/>
        <v>4.1442825207196445E-33</v>
      </c>
      <c r="N1505" s="13">
        <f t="shared" si="287"/>
        <v>2.5694551628461794E-33</v>
      </c>
      <c r="O1505" s="13">
        <f t="shared" si="288"/>
        <v>2.5694551628461794E-33</v>
      </c>
      <c r="Q1505">
        <v>27.459226009929971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11.956447364959519</v>
      </c>
      <c r="G1506" s="13">
        <f t="shared" si="282"/>
        <v>0</v>
      </c>
      <c r="H1506" s="13">
        <f t="shared" si="283"/>
        <v>11.956447364959519</v>
      </c>
      <c r="I1506" s="16">
        <f t="shared" si="290"/>
        <v>11.961129312711021</v>
      </c>
      <c r="J1506" s="13">
        <f t="shared" si="284"/>
        <v>11.952193078832735</v>
      </c>
      <c r="K1506" s="13">
        <f t="shared" si="285"/>
        <v>8.9362338782859041E-3</v>
      </c>
      <c r="L1506" s="13">
        <f t="shared" si="286"/>
        <v>0</v>
      </c>
      <c r="M1506" s="13">
        <f t="shared" si="291"/>
        <v>1.5748273578734651E-33</v>
      </c>
      <c r="N1506" s="13">
        <f t="shared" si="287"/>
        <v>9.7639296188154832E-34</v>
      </c>
      <c r="O1506" s="13">
        <f t="shared" si="288"/>
        <v>9.7639296188154832E-34</v>
      </c>
      <c r="Q1506">
        <v>25.49232894099212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16.94754907716154</v>
      </c>
      <c r="G1507" s="13">
        <f t="shared" si="282"/>
        <v>0</v>
      </c>
      <c r="H1507" s="13">
        <f t="shared" si="283"/>
        <v>16.94754907716154</v>
      </c>
      <c r="I1507" s="16">
        <f t="shared" si="290"/>
        <v>16.956485311039827</v>
      </c>
      <c r="J1507" s="13">
        <f t="shared" si="284"/>
        <v>16.926762771659888</v>
      </c>
      <c r="K1507" s="13">
        <f t="shared" si="285"/>
        <v>2.9722539379939406E-2</v>
      </c>
      <c r="L1507" s="13">
        <f t="shared" si="286"/>
        <v>0</v>
      </c>
      <c r="M1507" s="13">
        <f t="shared" si="291"/>
        <v>5.9843439599191675E-34</v>
      </c>
      <c r="N1507" s="13">
        <f t="shared" si="287"/>
        <v>3.7102932551498837E-34</v>
      </c>
      <c r="O1507" s="13">
        <f t="shared" si="288"/>
        <v>3.7102932551498837E-34</v>
      </c>
      <c r="Q1507">
        <v>24.369604928315219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5.9451374327020314</v>
      </c>
      <c r="G1508" s="13">
        <f t="shared" si="282"/>
        <v>0</v>
      </c>
      <c r="H1508" s="13">
        <f t="shared" si="283"/>
        <v>5.9451374327020314</v>
      </c>
      <c r="I1508" s="16">
        <f t="shared" si="290"/>
        <v>5.9748599720819708</v>
      </c>
      <c r="J1508" s="13">
        <f t="shared" si="284"/>
        <v>5.9718152138379814</v>
      </c>
      <c r="K1508" s="13">
        <f t="shared" si="285"/>
        <v>3.0447582439894205E-3</v>
      </c>
      <c r="L1508" s="13">
        <f t="shared" si="286"/>
        <v>0</v>
      </c>
      <c r="M1508" s="13">
        <f t="shared" si="291"/>
        <v>2.2740507047692837E-34</v>
      </c>
      <c r="N1508" s="13">
        <f t="shared" si="287"/>
        <v>1.4099114369569559E-34</v>
      </c>
      <c r="O1508" s="13">
        <f t="shared" si="288"/>
        <v>1.4099114369569559E-34</v>
      </c>
      <c r="Q1508">
        <v>18.355362082862818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34.480002802831187</v>
      </c>
      <c r="G1509" s="13">
        <f t="shared" si="282"/>
        <v>0</v>
      </c>
      <c r="H1509" s="13">
        <f t="shared" si="283"/>
        <v>34.480002802831187</v>
      </c>
      <c r="I1509" s="16">
        <f t="shared" si="290"/>
        <v>34.483047561075175</v>
      </c>
      <c r="J1509" s="13">
        <f t="shared" si="284"/>
        <v>33.689663886100362</v>
      </c>
      <c r="K1509" s="13">
        <f t="shared" si="285"/>
        <v>0.79338367497481244</v>
      </c>
      <c r="L1509" s="13">
        <f t="shared" si="286"/>
        <v>0</v>
      </c>
      <c r="M1509" s="13">
        <f t="shared" si="291"/>
        <v>8.641392678123278E-35</v>
      </c>
      <c r="N1509" s="13">
        <f t="shared" si="287"/>
        <v>5.3576634604364322E-35</v>
      </c>
      <c r="O1509" s="13">
        <f t="shared" si="288"/>
        <v>5.3576634604364322E-35</v>
      </c>
      <c r="Q1509">
        <v>15.95332153072647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46.180458659352198</v>
      </c>
      <c r="G1510" s="13">
        <f t="shared" si="282"/>
        <v>1.0925925301107298</v>
      </c>
      <c r="H1510" s="13">
        <f t="shared" si="283"/>
        <v>45.087866129241469</v>
      </c>
      <c r="I1510" s="16">
        <f t="shared" si="290"/>
        <v>45.881249804216282</v>
      </c>
      <c r="J1510" s="13">
        <f t="shared" si="284"/>
        <v>44.441328008737045</v>
      </c>
      <c r="K1510" s="13">
        <f t="shared" si="285"/>
        <v>1.4399217954792363</v>
      </c>
      <c r="L1510" s="13">
        <f t="shared" si="286"/>
        <v>0</v>
      </c>
      <c r="M1510" s="13">
        <f t="shared" si="291"/>
        <v>3.2837292176868458E-35</v>
      </c>
      <c r="N1510" s="13">
        <f t="shared" si="287"/>
        <v>2.0359121149658445E-35</v>
      </c>
      <c r="O1510" s="13">
        <f t="shared" si="288"/>
        <v>1.0925925301107298</v>
      </c>
      <c r="Q1510">
        <v>17.714117651612899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16.975982164924151</v>
      </c>
      <c r="G1511" s="13">
        <f t="shared" si="282"/>
        <v>0</v>
      </c>
      <c r="H1511" s="13">
        <f t="shared" si="283"/>
        <v>16.975982164924151</v>
      </c>
      <c r="I1511" s="16">
        <f t="shared" si="290"/>
        <v>18.415903960403387</v>
      </c>
      <c r="J1511" s="13">
        <f t="shared" si="284"/>
        <v>18.307238668402238</v>
      </c>
      <c r="K1511" s="13">
        <f t="shared" si="285"/>
        <v>0.10866529200114883</v>
      </c>
      <c r="L1511" s="13">
        <f t="shared" si="286"/>
        <v>0</v>
      </c>
      <c r="M1511" s="13">
        <f t="shared" si="291"/>
        <v>1.2478171027210013E-35</v>
      </c>
      <c r="N1511" s="13">
        <f t="shared" si="287"/>
        <v>7.736466036870208E-36</v>
      </c>
      <c r="O1511" s="13">
        <f t="shared" si="288"/>
        <v>7.736466036870208E-36</v>
      </c>
      <c r="Q1511">
        <v>16.89582170662371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40.05114896394722</v>
      </c>
      <c r="G1512" s="13">
        <f t="shared" si="282"/>
        <v>6.6750178542904048E-2</v>
      </c>
      <c r="H1512" s="13">
        <f t="shared" si="283"/>
        <v>39.984398785404316</v>
      </c>
      <c r="I1512" s="16">
        <f t="shared" si="290"/>
        <v>40.093064077405465</v>
      </c>
      <c r="J1512" s="13">
        <f t="shared" si="284"/>
        <v>39.086649025363549</v>
      </c>
      <c r="K1512" s="13">
        <f t="shared" si="285"/>
        <v>1.0064150520419162</v>
      </c>
      <c r="L1512" s="13">
        <f t="shared" si="286"/>
        <v>0</v>
      </c>
      <c r="M1512" s="13">
        <f t="shared" si="291"/>
        <v>4.741704990339805E-36</v>
      </c>
      <c r="N1512" s="13">
        <f t="shared" si="287"/>
        <v>2.939857094010679E-36</v>
      </c>
      <c r="O1512" s="13">
        <f t="shared" si="288"/>
        <v>6.6750178542904048E-2</v>
      </c>
      <c r="Q1512">
        <v>17.454646599368829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55.085060889574443</v>
      </c>
      <c r="G1513" s="13">
        <f t="shared" si="282"/>
        <v>2.5829264413626629</v>
      </c>
      <c r="H1513" s="13">
        <f t="shared" si="283"/>
        <v>52.502134448211777</v>
      </c>
      <c r="I1513" s="16">
        <f t="shared" si="290"/>
        <v>53.508549500253693</v>
      </c>
      <c r="J1513" s="13">
        <f t="shared" si="284"/>
        <v>51.065720191765742</v>
      </c>
      <c r="K1513" s="13">
        <f t="shared" si="285"/>
        <v>2.4428293084879513</v>
      </c>
      <c r="L1513" s="13">
        <f t="shared" si="286"/>
        <v>0</v>
      </c>
      <c r="M1513" s="13">
        <f t="shared" si="291"/>
        <v>1.8018478963291261E-36</v>
      </c>
      <c r="N1513" s="13">
        <f t="shared" si="287"/>
        <v>1.1171456957240581E-36</v>
      </c>
      <c r="O1513" s="13">
        <f t="shared" si="288"/>
        <v>2.5829264413626629</v>
      </c>
      <c r="Q1513">
        <v>17.078723530227482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5.2942573480158099</v>
      </c>
      <c r="G1514" s="13">
        <f t="shared" si="282"/>
        <v>0</v>
      </c>
      <c r="H1514" s="13">
        <f t="shared" si="283"/>
        <v>5.2942573480158099</v>
      </c>
      <c r="I1514" s="16">
        <f t="shared" si="290"/>
        <v>7.7370866565037613</v>
      </c>
      <c r="J1514" s="13">
        <f t="shared" si="284"/>
        <v>7.7332594952769034</v>
      </c>
      <c r="K1514" s="13">
        <f t="shared" si="285"/>
        <v>3.8271612268578892E-3</v>
      </c>
      <c r="L1514" s="13">
        <f t="shared" si="286"/>
        <v>0</v>
      </c>
      <c r="M1514" s="13">
        <f t="shared" si="291"/>
        <v>6.8470220060506795E-37</v>
      </c>
      <c r="N1514" s="13">
        <f t="shared" si="287"/>
        <v>4.2451536437514209E-37</v>
      </c>
      <c r="O1514" s="13">
        <f t="shared" si="288"/>
        <v>4.2451536437514209E-37</v>
      </c>
      <c r="Q1514">
        <v>22.218415578549891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4.4952270415405664</v>
      </c>
      <c r="G1515" s="13">
        <f t="shared" si="282"/>
        <v>0</v>
      </c>
      <c r="H1515" s="13">
        <f t="shared" si="283"/>
        <v>4.4952270415405664</v>
      </c>
      <c r="I1515" s="16">
        <f t="shared" si="290"/>
        <v>4.4990542027674243</v>
      </c>
      <c r="J1515" s="13">
        <f t="shared" si="284"/>
        <v>4.4986639251084313</v>
      </c>
      <c r="K1515" s="13">
        <f t="shared" si="285"/>
        <v>3.9027765899302125E-4</v>
      </c>
      <c r="L1515" s="13">
        <f t="shared" si="286"/>
        <v>0</v>
      </c>
      <c r="M1515" s="13">
        <f t="shared" si="291"/>
        <v>2.6018683622992586E-37</v>
      </c>
      <c r="N1515" s="13">
        <f t="shared" si="287"/>
        <v>1.6131583846255402E-37</v>
      </c>
      <c r="O1515" s="13">
        <f t="shared" si="288"/>
        <v>1.6131583846255402E-37</v>
      </c>
      <c r="Q1515">
        <v>26.93155309820262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53.813513208885411</v>
      </c>
      <c r="G1516" s="13">
        <f t="shared" si="282"/>
        <v>2.3701116991305087</v>
      </c>
      <c r="H1516" s="13">
        <f t="shared" si="283"/>
        <v>51.443401509754899</v>
      </c>
      <c r="I1516" s="16">
        <f t="shared" si="290"/>
        <v>51.443791787413893</v>
      </c>
      <c r="J1516" s="13">
        <f t="shared" si="284"/>
        <v>50.981456905585226</v>
      </c>
      <c r="K1516" s="13">
        <f t="shared" si="285"/>
        <v>0.46233488182866722</v>
      </c>
      <c r="L1516" s="13">
        <f t="shared" si="286"/>
        <v>0</v>
      </c>
      <c r="M1516" s="13">
        <f t="shared" si="291"/>
        <v>9.8870997767371836E-38</v>
      </c>
      <c r="N1516" s="13">
        <f t="shared" si="287"/>
        <v>6.1300018615770534E-38</v>
      </c>
      <c r="O1516" s="13">
        <f t="shared" si="288"/>
        <v>2.3701116991305087</v>
      </c>
      <c r="Q1516">
        <v>28.54047587096775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23.41040646934275</v>
      </c>
      <c r="G1517" s="13">
        <f t="shared" si="282"/>
        <v>0</v>
      </c>
      <c r="H1517" s="13">
        <f t="shared" si="283"/>
        <v>23.41040646934275</v>
      </c>
      <c r="I1517" s="16">
        <f t="shared" si="290"/>
        <v>23.872741351171417</v>
      </c>
      <c r="J1517" s="13">
        <f t="shared" si="284"/>
        <v>23.815997469847925</v>
      </c>
      <c r="K1517" s="13">
        <f t="shared" si="285"/>
        <v>5.6743881323491507E-2</v>
      </c>
      <c r="L1517" s="13">
        <f t="shared" si="286"/>
        <v>0</v>
      </c>
      <c r="M1517" s="13">
        <f t="shared" si="291"/>
        <v>3.7570979151601302E-38</v>
      </c>
      <c r="N1517" s="13">
        <f t="shared" si="287"/>
        <v>2.3294007073992807E-38</v>
      </c>
      <c r="O1517" s="13">
        <f t="shared" si="288"/>
        <v>2.3294007073992807E-38</v>
      </c>
      <c r="Q1517">
        <v>27.104565780577079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86.71960336332323</v>
      </c>
      <c r="G1518" s="13">
        <f t="shared" si="282"/>
        <v>7.8774954964018269</v>
      </c>
      <c r="H1518" s="13">
        <f t="shared" si="283"/>
        <v>78.84210786692141</v>
      </c>
      <c r="I1518" s="16">
        <f t="shared" si="290"/>
        <v>78.898851748244908</v>
      </c>
      <c r="J1518" s="13">
        <f t="shared" si="284"/>
        <v>76.198922476638657</v>
      </c>
      <c r="K1518" s="13">
        <f t="shared" si="285"/>
        <v>2.6999292716062513</v>
      </c>
      <c r="L1518" s="13">
        <f t="shared" si="286"/>
        <v>0</v>
      </c>
      <c r="M1518" s="13">
        <f t="shared" si="291"/>
        <v>1.4276972077608495E-38</v>
      </c>
      <c r="N1518" s="13">
        <f t="shared" si="287"/>
        <v>8.8517226881172665E-39</v>
      </c>
      <c r="O1518" s="13">
        <f t="shared" si="288"/>
        <v>7.8774954964018269</v>
      </c>
      <c r="Q1518">
        <v>24.754531074652871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114.0421254931718</v>
      </c>
      <c r="G1519" s="13">
        <f t="shared" si="282"/>
        <v>12.450375925899507</v>
      </c>
      <c r="H1519" s="13">
        <f t="shared" si="283"/>
        <v>101.59174956727229</v>
      </c>
      <c r="I1519" s="16">
        <f t="shared" si="290"/>
        <v>104.29167883887854</v>
      </c>
      <c r="J1519" s="13">
        <f t="shared" si="284"/>
        <v>93.182425162782963</v>
      </c>
      <c r="K1519" s="13">
        <f t="shared" si="285"/>
        <v>11.109253676095577</v>
      </c>
      <c r="L1519" s="13">
        <f t="shared" si="286"/>
        <v>0</v>
      </c>
      <c r="M1519" s="13">
        <f t="shared" si="291"/>
        <v>5.4252493894912288E-39</v>
      </c>
      <c r="N1519" s="13">
        <f t="shared" si="287"/>
        <v>3.3636546214845617E-39</v>
      </c>
      <c r="O1519" s="13">
        <f t="shared" si="288"/>
        <v>12.450375925899507</v>
      </c>
      <c r="Q1519">
        <v>19.81737099938627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84.546510295730144</v>
      </c>
      <c r="G1520" s="13">
        <f t="shared" si="282"/>
        <v>7.5137920757202687</v>
      </c>
      <c r="H1520" s="13">
        <f t="shared" si="283"/>
        <v>77.032718220009869</v>
      </c>
      <c r="I1520" s="16">
        <f t="shared" si="290"/>
        <v>88.141971896105446</v>
      </c>
      <c r="J1520" s="13">
        <f t="shared" si="284"/>
        <v>75.555812601237989</v>
      </c>
      <c r="K1520" s="13">
        <f t="shared" si="285"/>
        <v>12.586159294867457</v>
      </c>
      <c r="L1520" s="13">
        <f t="shared" si="286"/>
        <v>0</v>
      </c>
      <c r="M1520" s="13">
        <f t="shared" si="291"/>
        <v>2.0615947680066671E-39</v>
      </c>
      <c r="N1520" s="13">
        <f t="shared" si="287"/>
        <v>1.2781887561641337E-39</v>
      </c>
      <c r="O1520" s="13">
        <f t="shared" si="288"/>
        <v>7.5137920757202687</v>
      </c>
      <c r="Q1520">
        <v>14.895653176784069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12.792213132264161</v>
      </c>
      <c r="G1521" s="13">
        <f t="shared" si="282"/>
        <v>0</v>
      </c>
      <c r="H1521" s="13">
        <f t="shared" si="283"/>
        <v>12.792213132264161</v>
      </c>
      <c r="I1521" s="16">
        <f t="shared" si="290"/>
        <v>25.378372427131616</v>
      </c>
      <c r="J1521" s="13">
        <f t="shared" si="284"/>
        <v>25.026021342693838</v>
      </c>
      <c r="K1521" s="13">
        <f t="shared" si="285"/>
        <v>0.35235108443777818</v>
      </c>
      <c r="L1521" s="13">
        <f t="shared" si="286"/>
        <v>0</v>
      </c>
      <c r="M1521" s="13">
        <f t="shared" si="291"/>
        <v>7.8340601184253346E-40</v>
      </c>
      <c r="N1521" s="13">
        <f t="shared" si="287"/>
        <v>4.8571172734237077E-40</v>
      </c>
      <c r="O1521" s="13">
        <f t="shared" si="288"/>
        <v>4.8571172734237077E-40</v>
      </c>
      <c r="Q1521">
        <v>15.28070684727918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67.117766959216652</v>
      </c>
      <c r="G1522" s="13">
        <f t="shared" si="282"/>
        <v>4.5968007769114134</v>
      </c>
      <c r="H1522" s="13">
        <f t="shared" si="283"/>
        <v>62.520966182305237</v>
      </c>
      <c r="I1522" s="16">
        <f t="shared" si="290"/>
        <v>62.873317266743015</v>
      </c>
      <c r="J1522" s="13">
        <f t="shared" si="284"/>
        <v>54.911926477852475</v>
      </c>
      <c r="K1522" s="13">
        <f t="shared" si="285"/>
        <v>7.9613907888905402</v>
      </c>
      <c r="L1522" s="13">
        <f t="shared" si="286"/>
        <v>0</v>
      </c>
      <c r="M1522" s="13">
        <f t="shared" si="291"/>
        <v>2.976942845001627E-40</v>
      </c>
      <c r="N1522" s="13">
        <f t="shared" si="287"/>
        <v>1.8457045639010086E-40</v>
      </c>
      <c r="O1522" s="13">
        <f t="shared" si="288"/>
        <v>4.5968007769114134</v>
      </c>
      <c r="Q1522">
        <v>11.049270151612911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169.89885536437299</v>
      </c>
      <c r="G1523" s="13">
        <f t="shared" si="282"/>
        <v>21.798932610010066</v>
      </c>
      <c r="H1523" s="13">
        <f t="shared" si="283"/>
        <v>148.09992275436292</v>
      </c>
      <c r="I1523" s="16">
        <f t="shared" si="290"/>
        <v>156.06131354325345</v>
      </c>
      <c r="J1523" s="13">
        <f t="shared" si="284"/>
        <v>82.950054265053808</v>
      </c>
      <c r="K1523" s="13">
        <f t="shared" si="285"/>
        <v>73.11125927819964</v>
      </c>
      <c r="L1523" s="13">
        <f t="shared" si="286"/>
        <v>34.117821275626994</v>
      </c>
      <c r="M1523" s="13">
        <f t="shared" si="291"/>
        <v>34.117821275626994</v>
      </c>
      <c r="N1523" s="13">
        <f t="shared" si="287"/>
        <v>21.153049190888737</v>
      </c>
      <c r="O1523" s="13">
        <f t="shared" si="288"/>
        <v>42.951981800898807</v>
      </c>
      <c r="Q1523">
        <v>8.9365246260943501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64.285439367181894</v>
      </c>
      <c r="G1524" s="13">
        <f t="shared" si="282"/>
        <v>4.1227634477809261</v>
      </c>
      <c r="H1524" s="13">
        <f t="shared" si="283"/>
        <v>60.162675919400968</v>
      </c>
      <c r="I1524" s="16">
        <f t="shared" si="290"/>
        <v>99.156113921973628</v>
      </c>
      <c r="J1524" s="13">
        <f t="shared" si="284"/>
        <v>82.563028871013671</v>
      </c>
      <c r="K1524" s="13">
        <f t="shared" si="285"/>
        <v>16.593085050959957</v>
      </c>
      <c r="L1524" s="13">
        <f t="shared" si="286"/>
        <v>0</v>
      </c>
      <c r="M1524" s="13">
        <f t="shared" si="291"/>
        <v>12.964772084738257</v>
      </c>
      <c r="N1524" s="13">
        <f t="shared" si="287"/>
        <v>8.0381586925377189</v>
      </c>
      <c r="O1524" s="13">
        <f t="shared" si="288"/>
        <v>12.160922140318645</v>
      </c>
      <c r="Q1524">
        <v>15.12575005658873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36.406178334186848</v>
      </c>
      <c r="G1525" s="13">
        <f t="shared" si="282"/>
        <v>0</v>
      </c>
      <c r="H1525" s="13">
        <f t="shared" si="283"/>
        <v>36.406178334186848</v>
      </c>
      <c r="I1525" s="16">
        <f t="shared" si="290"/>
        <v>52.999263385146804</v>
      </c>
      <c r="J1525" s="13">
        <f t="shared" si="284"/>
        <v>51.096822602830471</v>
      </c>
      <c r="K1525" s="13">
        <f t="shared" si="285"/>
        <v>1.902440782316333</v>
      </c>
      <c r="L1525" s="13">
        <f t="shared" si="286"/>
        <v>0</v>
      </c>
      <c r="M1525" s="13">
        <f t="shared" si="291"/>
        <v>4.9266133922005384</v>
      </c>
      <c r="N1525" s="13">
        <f t="shared" si="287"/>
        <v>3.0545003031643336</v>
      </c>
      <c r="O1525" s="13">
        <f t="shared" si="288"/>
        <v>3.0545003031643336</v>
      </c>
      <c r="Q1525">
        <v>18.754265281112929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56.418140868373612</v>
      </c>
      <c r="G1526" s="13">
        <f t="shared" si="282"/>
        <v>2.8060396414191939</v>
      </c>
      <c r="H1526" s="13">
        <f t="shared" si="283"/>
        <v>53.612101226954415</v>
      </c>
      <c r="I1526" s="16">
        <f t="shared" si="290"/>
        <v>55.514542009270748</v>
      </c>
      <c r="J1526" s="13">
        <f t="shared" si="284"/>
        <v>53.208919734052571</v>
      </c>
      <c r="K1526" s="13">
        <f t="shared" si="285"/>
        <v>2.3056222752181768</v>
      </c>
      <c r="L1526" s="13">
        <f t="shared" si="286"/>
        <v>0</v>
      </c>
      <c r="M1526" s="13">
        <f t="shared" si="291"/>
        <v>1.8721130890362048</v>
      </c>
      <c r="N1526" s="13">
        <f t="shared" si="287"/>
        <v>1.160710115202447</v>
      </c>
      <c r="O1526" s="13">
        <f t="shared" si="288"/>
        <v>3.966749756621641</v>
      </c>
      <c r="Q1526">
        <v>18.316333762161278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5.9515025170070741</v>
      </c>
      <c r="G1527" s="13">
        <f t="shared" si="282"/>
        <v>0</v>
      </c>
      <c r="H1527" s="13">
        <f t="shared" si="283"/>
        <v>5.9515025170070741</v>
      </c>
      <c r="I1527" s="16">
        <f t="shared" si="290"/>
        <v>8.2571247922252518</v>
      </c>
      <c r="J1527" s="13">
        <f t="shared" si="284"/>
        <v>8.255078123609918</v>
      </c>
      <c r="K1527" s="13">
        <f t="shared" si="285"/>
        <v>2.0466686153337577E-3</v>
      </c>
      <c r="L1527" s="13">
        <f t="shared" si="286"/>
        <v>0</v>
      </c>
      <c r="M1527" s="13">
        <f t="shared" si="291"/>
        <v>0.71140297383375772</v>
      </c>
      <c r="N1527" s="13">
        <f t="shared" si="287"/>
        <v>0.44106984377692976</v>
      </c>
      <c r="O1527" s="13">
        <f t="shared" si="288"/>
        <v>0.44106984377692976</v>
      </c>
      <c r="Q1527">
        <v>28.134817870967751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34.789951668255434</v>
      </c>
      <c r="G1528" s="13">
        <f t="shared" si="282"/>
        <v>0</v>
      </c>
      <c r="H1528" s="13">
        <f t="shared" si="283"/>
        <v>34.789951668255434</v>
      </c>
      <c r="I1528" s="16">
        <f t="shared" si="290"/>
        <v>34.791998336870769</v>
      </c>
      <c r="J1528" s="13">
        <f t="shared" si="284"/>
        <v>34.646351258985071</v>
      </c>
      <c r="K1528" s="13">
        <f t="shared" si="285"/>
        <v>0.1456470778856982</v>
      </c>
      <c r="L1528" s="13">
        <f t="shared" si="286"/>
        <v>0</v>
      </c>
      <c r="M1528" s="13">
        <f t="shared" si="291"/>
        <v>0.27033313005682796</v>
      </c>
      <c r="N1528" s="13">
        <f t="shared" si="287"/>
        <v>0.16760654063523334</v>
      </c>
      <c r="O1528" s="13">
        <f t="shared" si="288"/>
        <v>0.16760654063523334</v>
      </c>
      <c r="Q1528">
        <v>28.45958998300701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55.265477037309473</v>
      </c>
      <c r="G1529" s="13">
        <f t="shared" si="282"/>
        <v>2.6131220970646516</v>
      </c>
      <c r="H1529" s="13">
        <f t="shared" si="283"/>
        <v>52.65235494024482</v>
      </c>
      <c r="I1529" s="16">
        <f t="shared" si="290"/>
        <v>52.798002018130518</v>
      </c>
      <c r="J1529" s="13">
        <f t="shared" si="284"/>
        <v>52.316806622282826</v>
      </c>
      <c r="K1529" s="13">
        <f t="shared" si="285"/>
        <v>0.481195395847692</v>
      </c>
      <c r="L1529" s="13">
        <f t="shared" si="286"/>
        <v>0</v>
      </c>
      <c r="M1529" s="13">
        <f t="shared" si="291"/>
        <v>0.10272658942159463</v>
      </c>
      <c r="N1529" s="13">
        <f t="shared" si="287"/>
        <v>6.3690485441388667E-2</v>
      </c>
      <c r="O1529" s="13">
        <f t="shared" si="288"/>
        <v>2.6768125825060403</v>
      </c>
      <c r="Q1529">
        <v>28.820070897399379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46.259656227560399</v>
      </c>
      <c r="G1530" s="13">
        <f t="shared" si="282"/>
        <v>1.1058475659380207</v>
      </c>
      <c r="H1530" s="13">
        <f t="shared" si="283"/>
        <v>45.153808661622378</v>
      </c>
      <c r="I1530" s="16">
        <f t="shared" si="290"/>
        <v>45.63500405747007</v>
      </c>
      <c r="J1530" s="13">
        <f t="shared" si="284"/>
        <v>45.154579086782249</v>
      </c>
      <c r="K1530" s="13">
        <f t="shared" si="285"/>
        <v>0.48042497068782097</v>
      </c>
      <c r="L1530" s="13">
        <f t="shared" si="286"/>
        <v>0</v>
      </c>
      <c r="M1530" s="13">
        <f t="shared" si="291"/>
        <v>3.9036103980205961E-2</v>
      </c>
      <c r="N1530" s="13">
        <f t="shared" si="287"/>
        <v>2.4202384467727694E-2</v>
      </c>
      <c r="O1530" s="13">
        <f t="shared" si="288"/>
        <v>1.1300499504057484</v>
      </c>
      <c r="Q1530">
        <v>25.620065936351839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25.50225982934781</v>
      </c>
      <c r="G1531" s="13">
        <f t="shared" si="282"/>
        <v>0</v>
      </c>
      <c r="H1531" s="13">
        <f t="shared" si="283"/>
        <v>25.50225982934781</v>
      </c>
      <c r="I1531" s="16">
        <f t="shared" si="290"/>
        <v>25.982684800035631</v>
      </c>
      <c r="J1531" s="13">
        <f t="shared" si="284"/>
        <v>25.804565892078145</v>
      </c>
      <c r="K1531" s="13">
        <f t="shared" si="285"/>
        <v>0.17811890795748653</v>
      </c>
      <c r="L1531" s="13">
        <f t="shared" si="286"/>
        <v>0</v>
      </c>
      <c r="M1531" s="13">
        <f t="shared" si="291"/>
        <v>1.4833719512478267E-2</v>
      </c>
      <c r="N1531" s="13">
        <f t="shared" si="287"/>
        <v>9.196906097736525E-3</v>
      </c>
      <c r="O1531" s="13">
        <f t="shared" si="288"/>
        <v>9.196906097736525E-3</v>
      </c>
      <c r="Q1531">
        <v>20.692856710167309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20.420064022282279</v>
      </c>
      <c r="G1532" s="13">
        <f t="shared" si="282"/>
        <v>0</v>
      </c>
      <c r="H1532" s="13">
        <f t="shared" si="283"/>
        <v>20.420064022282279</v>
      </c>
      <c r="I1532" s="16">
        <f t="shared" si="290"/>
        <v>20.598182930239766</v>
      </c>
      <c r="J1532" s="13">
        <f t="shared" si="284"/>
        <v>20.42449911239175</v>
      </c>
      <c r="K1532" s="13">
        <f t="shared" si="285"/>
        <v>0.17368381784801556</v>
      </c>
      <c r="L1532" s="13">
        <f t="shared" si="286"/>
        <v>0</v>
      </c>
      <c r="M1532" s="13">
        <f t="shared" si="291"/>
        <v>5.6368134147417419E-3</v>
      </c>
      <c r="N1532" s="13">
        <f t="shared" si="287"/>
        <v>3.49482431713988E-3</v>
      </c>
      <c r="O1532" s="13">
        <f t="shared" si="288"/>
        <v>3.49482431713988E-3</v>
      </c>
      <c r="Q1532">
        <v>15.921540871288171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151.0453155943996</v>
      </c>
      <c r="G1533" s="13">
        <f t="shared" si="282"/>
        <v>18.643477830574394</v>
      </c>
      <c r="H1533" s="13">
        <f t="shared" si="283"/>
        <v>132.4018377638252</v>
      </c>
      <c r="I1533" s="16">
        <f t="shared" si="290"/>
        <v>132.57552158167323</v>
      </c>
      <c r="J1533" s="13">
        <f t="shared" si="284"/>
        <v>91.212899097333278</v>
      </c>
      <c r="K1533" s="13">
        <f t="shared" si="285"/>
        <v>41.362622484339951</v>
      </c>
      <c r="L1533" s="13">
        <f t="shared" si="286"/>
        <v>14.782322967958166</v>
      </c>
      <c r="M1533" s="13">
        <f t="shared" si="291"/>
        <v>14.784464957055766</v>
      </c>
      <c r="N1533" s="13">
        <f t="shared" si="287"/>
        <v>9.1663682733745748</v>
      </c>
      <c r="O1533" s="13">
        <f t="shared" si="288"/>
        <v>27.809846103948971</v>
      </c>
      <c r="Q1533">
        <v>12.652474351612909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91.520747020789898</v>
      </c>
      <c r="G1534" s="13">
        <f t="shared" si="282"/>
        <v>8.6810470779906801</v>
      </c>
      <c r="H1534" s="13">
        <f t="shared" si="283"/>
        <v>82.839699942799214</v>
      </c>
      <c r="I1534" s="16">
        <f t="shared" si="290"/>
        <v>109.419999459181</v>
      </c>
      <c r="J1534" s="13">
        <f t="shared" si="284"/>
        <v>77.676338907141812</v>
      </c>
      <c r="K1534" s="13">
        <f t="shared" si="285"/>
        <v>31.743660552039188</v>
      </c>
      <c r="L1534" s="13">
        <f t="shared" si="286"/>
        <v>8.9241998815677928</v>
      </c>
      <c r="M1534" s="13">
        <f t="shared" si="291"/>
        <v>14.542296565248984</v>
      </c>
      <c r="N1534" s="13">
        <f t="shared" si="287"/>
        <v>9.01622387045437</v>
      </c>
      <c r="O1534" s="13">
        <f t="shared" si="288"/>
        <v>17.697270948445052</v>
      </c>
      <c r="Q1534">
        <v>10.72134041120926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40.207368059099039</v>
      </c>
      <c r="G1535" s="13">
        <f t="shared" si="282"/>
        <v>9.2896053346796029E-2</v>
      </c>
      <c r="H1535" s="13">
        <f t="shared" si="283"/>
        <v>40.114472005752241</v>
      </c>
      <c r="I1535" s="16">
        <f t="shared" si="290"/>
        <v>62.933932676223641</v>
      </c>
      <c r="J1535" s="13">
        <f t="shared" si="284"/>
        <v>57.586573415525137</v>
      </c>
      <c r="K1535" s="13">
        <f t="shared" si="285"/>
        <v>5.3473592606985036</v>
      </c>
      <c r="L1535" s="13">
        <f t="shared" si="286"/>
        <v>0</v>
      </c>
      <c r="M1535" s="13">
        <f t="shared" si="291"/>
        <v>5.5260726947946139</v>
      </c>
      <c r="N1535" s="13">
        <f t="shared" si="287"/>
        <v>3.4261650707726607</v>
      </c>
      <c r="O1535" s="13">
        <f t="shared" si="288"/>
        <v>3.5190611241194567</v>
      </c>
      <c r="Q1535">
        <v>14.502053343776121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83.386795899248625</v>
      </c>
      <c r="G1536" s="13">
        <f t="shared" si="282"/>
        <v>7.3196945014819255</v>
      </c>
      <c r="H1536" s="13">
        <f t="shared" si="283"/>
        <v>76.067101397766706</v>
      </c>
      <c r="I1536" s="16">
        <f t="shared" si="290"/>
        <v>81.414460658465202</v>
      </c>
      <c r="J1536" s="13">
        <f t="shared" si="284"/>
        <v>73.218552843385254</v>
      </c>
      <c r="K1536" s="13">
        <f t="shared" si="285"/>
        <v>8.1959078150799485</v>
      </c>
      <c r="L1536" s="13">
        <f t="shared" si="286"/>
        <v>0</v>
      </c>
      <c r="M1536" s="13">
        <f t="shared" si="291"/>
        <v>2.0999076240219532</v>
      </c>
      <c r="N1536" s="13">
        <f t="shared" si="287"/>
        <v>1.301942726893611</v>
      </c>
      <c r="O1536" s="13">
        <f t="shared" si="288"/>
        <v>8.6216372283755369</v>
      </c>
      <c r="Q1536">
        <v>16.78366715562089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64.150325679578827</v>
      </c>
      <c r="G1537" s="13">
        <f t="shared" si="282"/>
        <v>4.1001499154407934</v>
      </c>
      <c r="H1537" s="13">
        <f t="shared" si="283"/>
        <v>60.050175764138032</v>
      </c>
      <c r="I1537" s="16">
        <f t="shared" si="290"/>
        <v>68.246083579217981</v>
      </c>
      <c r="J1537" s="13">
        <f t="shared" si="284"/>
        <v>64.215871893361722</v>
      </c>
      <c r="K1537" s="13">
        <f t="shared" si="285"/>
        <v>4.0302116858562584</v>
      </c>
      <c r="L1537" s="13">
        <f t="shared" si="286"/>
        <v>0</v>
      </c>
      <c r="M1537" s="13">
        <f t="shared" si="291"/>
        <v>0.79796489712834218</v>
      </c>
      <c r="N1537" s="13">
        <f t="shared" si="287"/>
        <v>0.49473823621957214</v>
      </c>
      <c r="O1537" s="13">
        <f t="shared" si="288"/>
        <v>4.5948881516603652</v>
      </c>
      <c r="Q1537">
        <v>18.549905838672441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43.012109514643157</v>
      </c>
      <c r="G1538" s="13">
        <f t="shared" si="282"/>
        <v>0.56231638178152032</v>
      </c>
      <c r="H1538" s="13">
        <f t="shared" si="283"/>
        <v>42.449793132861636</v>
      </c>
      <c r="I1538" s="16">
        <f t="shared" si="290"/>
        <v>46.480004818717894</v>
      </c>
      <c r="J1538" s="13">
        <f t="shared" si="284"/>
        <v>45.51135196161944</v>
      </c>
      <c r="K1538" s="13">
        <f t="shared" si="285"/>
        <v>0.96865285709845494</v>
      </c>
      <c r="L1538" s="13">
        <f t="shared" si="286"/>
        <v>0</v>
      </c>
      <c r="M1538" s="13">
        <f t="shared" si="291"/>
        <v>0.30322666090877004</v>
      </c>
      <c r="N1538" s="13">
        <f t="shared" si="287"/>
        <v>0.18800052976343742</v>
      </c>
      <c r="O1538" s="13">
        <f t="shared" si="288"/>
        <v>0.75031691154495772</v>
      </c>
      <c r="Q1538">
        <v>20.9047511606793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9.5485317963393097</v>
      </c>
      <c r="G1539" s="13">
        <f t="shared" si="282"/>
        <v>0</v>
      </c>
      <c r="H1539" s="13">
        <f t="shared" si="283"/>
        <v>9.5485317963393097</v>
      </c>
      <c r="I1539" s="16">
        <f t="shared" si="290"/>
        <v>10.517184653437765</v>
      </c>
      <c r="J1539" s="13">
        <f t="shared" si="284"/>
        <v>10.511811159910923</v>
      </c>
      <c r="K1539" s="13">
        <f t="shared" si="285"/>
        <v>5.3734935268412443E-3</v>
      </c>
      <c r="L1539" s="13">
        <f t="shared" si="286"/>
        <v>0</v>
      </c>
      <c r="M1539" s="13">
        <f t="shared" si="291"/>
        <v>0.11522613114533262</v>
      </c>
      <c r="N1539" s="13">
        <f t="shared" si="287"/>
        <v>7.1440201310106227E-2</v>
      </c>
      <c r="O1539" s="13">
        <f t="shared" si="288"/>
        <v>7.1440201310106227E-2</v>
      </c>
      <c r="Q1539">
        <v>26.382003809083059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6.5741666741222593</v>
      </c>
      <c r="G1540" s="13">
        <f t="shared" si="282"/>
        <v>0</v>
      </c>
      <c r="H1540" s="13">
        <f t="shared" si="283"/>
        <v>6.5741666741222593</v>
      </c>
      <c r="I1540" s="16">
        <f t="shared" si="290"/>
        <v>6.5795401676491005</v>
      </c>
      <c r="J1540" s="13">
        <f t="shared" si="284"/>
        <v>6.5785631141643686</v>
      </c>
      <c r="K1540" s="13">
        <f t="shared" si="285"/>
        <v>9.7705348473198228E-4</v>
      </c>
      <c r="L1540" s="13">
        <f t="shared" si="286"/>
        <v>0</v>
      </c>
      <c r="M1540" s="13">
        <f t="shared" si="291"/>
        <v>4.3785929835226389E-2</v>
      </c>
      <c r="N1540" s="13">
        <f t="shared" si="287"/>
        <v>2.7147276497840361E-2</v>
      </c>
      <c r="O1540" s="13">
        <f t="shared" si="288"/>
        <v>2.7147276497840361E-2</v>
      </c>
      <c r="Q1540">
        <v>28.564558993297439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20.188339940069739</v>
      </c>
      <c r="G1541" s="13">
        <f t="shared" si="282"/>
        <v>0</v>
      </c>
      <c r="H1541" s="13">
        <f t="shared" si="283"/>
        <v>20.188339940069739</v>
      </c>
      <c r="I1541" s="16">
        <f t="shared" si="290"/>
        <v>20.189316993554471</v>
      </c>
      <c r="J1541" s="13">
        <f t="shared" si="284"/>
        <v>20.15799206446129</v>
      </c>
      <c r="K1541" s="13">
        <f t="shared" si="285"/>
        <v>3.1324929093180742E-2</v>
      </c>
      <c r="L1541" s="13">
        <f t="shared" si="286"/>
        <v>0</v>
      </c>
      <c r="M1541" s="13">
        <f t="shared" si="291"/>
        <v>1.6638653337386029E-2</v>
      </c>
      <c r="N1541" s="13">
        <f t="shared" si="287"/>
        <v>1.0315965069179337E-2</v>
      </c>
      <c r="O1541" s="13">
        <f t="shared" si="288"/>
        <v>1.0315965069179337E-2</v>
      </c>
      <c r="Q1541">
        <v>27.78245387096775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29.772510853481219</v>
      </c>
      <c r="G1542" s="13">
        <f t="shared" ref="G1542:G1605" si="293">IF((F1542-$J$2)&gt;0,$I$2*(F1542-$J$2),0)</f>
        <v>0</v>
      </c>
      <c r="H1542" s="13">
        <f t="shared" ref="H1542:H1605" si="294">F1542-G1542</f>
        <v>29.772510853481219</v>
      </c>
      <c r="I1542" s="16">
        <f t="shared" si="290"/>
        <v>29.803835782574399</v>
      </c>
      <c r="J1542" s="13">
        <f t="shared" ref="J1542:J1605" si="295">I1542/SQRT(1+(I1542/($K$2*(300+(25*Q1542)+0.05*(Q1542)^3)))^2)</f>
        <v>29.678317247152702</v>
      </c>
      <c r="K1542" s="13">
        <f t="shared" ref="K1542:K1605" si="296">I1542-J1542</f>
        <v>0.12551853542169766</v>
      </c>
      <c r="L1542" s="13">
        <f t="shared" ref="L1542:L1605" si="297">IF(K1542&gt;$N$2,(K1542-$N$2)/$L$2,0)</f>
        <v>0</v>
      </c>
      <c r="M1542" s="13">
        <f t="shared" si="291"/>
        <v>6.3226882682066912E-3</v>
      </c>
      <c r="N1542" s="13">
        <f t="shared" ref="N1542:N1605" si="298">$M$2*M1542</f>
        <v>3.9200667262881484E-3</v>
      </c>
      <c r="O1542" s="13">
        <f t="shared" ref="O1542:O1605" si="299">N1542+G1542</f>
        <v>3.9200667262881484E-3</v>
      </c>
      <c r="Q1542">
        <v>26.15249555531059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20.04362348773126</v>
      </c>
      <c r="G1543" s="13">
        <f t="shared" si="293"/>
        <v>0</v>
      </c>
      <c r="H1543" s="13">
        <f t="shared" si="294"/>
        <v>20.04362348773126</v>
      </c>
      <c r="I1543" s="16">
        <f t="shared" ref="I1543:I1606" si="301">H1543+K1542-L1542</f>
        <v>20.169142023152958</v>
      </c>
      <c r="J1543" s="13">
        <f t="shared" si="295"/>
        <v>20.097702158567341</v>
      </c>
      <c r="K1543" s="13">
        <f t="shared" si="296"/>
        <v>7.143986458561713E-2</v>
      </c>
      <c r="L1543" s="13">
        <f t="shared" si="297"/>
        <v>0</v>
      </c>
      <c r="M1543" s="13">
        <f t="shared" ref="M1543:M1606" si="302">L1543+M1542-N1542</f>
        <v>2.4026215419185428E-3</v>
      </c>
      <c r="N1543" s="13">
        <f t="shared" si="298"/>
        <v>1.4896253559894964E-3</v>
      </c>
      <c r="O1543" s="13">
        <f t="shared" si="299"/>
        <v>1.4896253559894964E-3</v>
      </c>
      <c r="Q1543">
        <v>21.815224032949569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209.28887485926589</v>
      </c>
      <c r="G1544" s="13">
        <f t="shared" si="293"/>
        <v>28.391510279439377</v>
      </c>
      <c r="H1544" s="13">
        <f t="shared" si="294"/>
        <v>180.8973645798265</v>
      </c>
      <c r="I1544" s="16">
        <f t="shared" si="301"/>
        <v>180.96880444441211</v>
      </c>
      <c r="J1544" s="13">
        <f t="shared" si="295"/>
        <v>113.02624800324399</v>
      </c>
      <c r="K1544" s="13">
        <f t="shared" si="296"/>
        <v>67.942556441168122</v>
      </c>
      <c r="L1544" s="13">
        <f t="shared" si="297"/>
        <v>30.969987067589603</v>
      </c>
      <c r="M1544" s="13">
        <f t="shared" si="302"/>
        <v>30.970900063775531</v>
      </c>
      <c r="N1544" s="13">
        <f t="shared" si="298"/>
        <v>19.20195803954083</v>
      </c>
      <c r="O1544" s="13">
        <f t="shared" si="299"/>
        <v>47.593468318980207</v>
      </c>
      <c r="Q1544">
        <v>14.69892177889162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104.6233702422977</v>
      </c>
      <c r="G1545" s="13">
        <f t="shared" si="293"/>
        <v>10.873989919063856</v>
      </c>
      <c r="H1545" s="13">
        <f t="shared" si="294"/>
        <v>93.749380323233837</v>
      </c>
      <c r="I1545" s="16">
        <f t="shared" si="301"/>
        <v>130.72194969681235</v>
      </c>
      <c r="J1545" s="13">
        <f t="shared" si="295"/>
        <v>83.697297369392231</v>
      </c>
      <c r="K1545" s="13">
        <f t="shared" si="296"/>
        <v>47.024652327420114</v>
      </c>
      <c r="L1545" s="13">
        <f t="shared" si="297"/>
        <v>18.230602311719483</v>
      </c>
      <c r="M1545" s="13">
        <f t="shared" si="302"/>
        <v>29.99954433595418</v>
      </c>
      <c r="N1545" s="13">
        <f t="shared" si="298"/>
        <v>18.599717488291592</v>
      </c>
      <c r="O1545" s="13">
        <f t="shared" si="299"/>
        <v>29.473707407355448</v>
      </c>
      <c r="Q1545">
        <v>10.5406931601624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73.918566521328984</v>
      </c>
      <c r="G1546" s="13">
        <f t="shared" si="293"/>
        <v>5.7350281731496775</v>
      </c>
      <c r="H1546" s="13">
        <f t="shared" si="294"/>
        <v>68.183538348179312</v>
      </c>
      <c r="I1546" s="16">
        <f t="shared" si="301"/>
        <v>96.977588363879946</v>
      </c>
      <c r="J1546" s="13">
        <f t="shared" si="295"/>
        <v>75.287552630537647</v>
      </c>
      <c r="K1546" s="13">
        <f t="shared" si="296"/>
        <v>21.690035733342299</v>
      </c>
      <c r="L1546" s="13">
        <f t="shared" si="297"/>
        <v>2.8013591772561308</v>
      </c>
      <c r="M1546" s="13">
        <f t="shared" si="302"/>
        <v>14.201186024918716</v>
      </c>
      <c r="N1546" s="13">
        <f t="shared" si="298"/>
        <v>8.8047353354496032</v>
      </c>
      <c r="O1546" s="13">
        <f t="shared" si="299"/>
        <v>14.539763508599281</v>
      </c>
      <c r="Q1546">
        <v>11.903815651612909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73.947561198841285</v>
      </c>
      <c r="G1547" s="13">
        <f t="shared" si="293"/>
        <v>5.7398809167113978</v>
      </c>
      <c r="H1547" s="13">
        <f t="shared" si="294"/>
        <v>68.207680282129886</v>
      </c>
      <c r="I1547" s="16">
        <f t="shared" si="301"/>
        <v>87.096356838216053</v>
      </c>
      <c r="J1547" s="13">
        <f t="shared" si="295"/>
        <v>71.059915193456391</v>
      </c>
      <c r="K1547" s="13">
        <f t="shared" si="296"/>
        <v>16.036441644759662</v>
      </c>
      <c r="L1547" s="13">
        <f t="shared" si="297"/>
        <v>0</v>
      </c>
      <c r="M1547" s="13">
        <f t="shared" si="302"/>
        <v>5.3964506894691127</v>
      </c>
      <c r="N1547" s="13">
        <f t="shared" si="298"/>
        <v>3.3457994274708498</v>
      </c>
      <c r="O1547" s="13">
        <f t="shared" si="299"/>
        <v>9.0856803441822471</v>
      </c>
      <c r="Q1547">
        <v>12.322635342914699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53.248976836577199</v>
      </c>
      <c r="G1548" s="13">
        <f t="shared" si="293"/>
        <v>2.2756271081253612</v>
      </c>
      <c r="H1548" s="13">
        <f t="shared" si="294"/>
        <v>50.973349728451836</v>
      </c>
      <c r="I1548" s="16">
        <f t="shared" si="301"/>
        <v>67.009791373211499</v>
      </c>
      <c r="J1548" s="13">
        <f t="shared" si="295"/>
        <v>62.324097562536245</v>
      </c>
      <c r="K1548" s="13">
        <f t="shared" si="296"/>
        <v>4.6856938106752537</v>
      </c>
      <c r="L1548" s="13">
        <f t="shared" si="297"/>
        <v>0</v>
      </c>
      <c r="M1548" s="13">
        <f t="shared" si="302"/>
        <v>2.0506512619982629</v>
      </c>
      <c r="N1548" s="13">
        <f t="shared" si="298"/>
        <v>1.271403782438923</v>
      </c>
      <c r="O1548" s="13">
        <f t="shared" si="299"/>
        <v>3.547030890564284</v>
      </c>
      <c r="Q1548">
        <v>16.96943620304658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67.860673421417474</v>
      </c>
      <c r="G1549" s="13">
        <f t="shared" si="293"/>
        <v>4.721138581664591</v>
      </c>
      <c r="H1549" s="13">
        <f t="shared" si="294"/>
        <v>63.139534839752883</v>
      </c>
      <c r="I1549" s="16">
        <f t="shared" si="301"/>
        <v>67.82522865042813</v>
      </c>
      <c r="J1549" s="13">
        <f t="shared" si="295"/>
        <v>62.792288466964543</v>
      </c>
      <c r="K1549" s="13">
        <f t="shared" si="296"/>
        <v>5.0329401834635874</v>
      </c>
      <c r="L1549" s="13">
        <f t="shared" si="297"/>
        <v>0</v>
      </c>
      <c r="M1549" s="13">
        <f t="shared" si="302"/>
        <v>0.77924747955933982</v>
      </c>
      <c r="N1549" s="13">
        <f t="shared" si="298"/>
        <v>0.4831334373267907</v>
      </c>
      <c r="O1549" s="13">
        <f t="shared" si="299"/>
        <v>5.2042720189913814</v>
      </c>
      <c r="Q1549">
        <v>16.669504780383669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26.958171878171889</v>
      </c>
      <c r="G1550" s="13">
        <f t="shared" si="293"/>
        <v>0</v>
      </c>
      <c r="H1550" s="13">
        <f t="shared" si="294"/>
        <v>26.958171878171889</v>
      </c>
      <c r="I1550" s="16">
        <f t="shared" si="301"/>
        <v>31.991112061635476</v>
      </c>
      <c r="J1550" s="13">
        <f t="shared" si="295"/>
        <v>31.846053643813757</v>
      </c>
      <c r="K1550" s="13">
        <f t="shared" si="296"/>
        <v>0.14505841782171913</v>
      </c>
      <c r="L1550" s="13">
        <f t="shared" si="297"/>
        <v>0</v>
      </c>
      <c r="M1550" s="13">
        <f t="shared" si="302"/>
        <v>0.29611404223254911</v>
      </c>
      <c r="N1550" s="13">
        <f t="shared" si="298"/>
        <v>0.18359070618418044</v>
      </c>
      <c r="O1550" s="13">
        <f t="shared" si="299"/>
        <v>0.18359070618418044</v>
      </c>
      <c r="Q1550">
        <v>26.640777774751609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19.41282773972906</v>
      </c>
      <c r="G1551" s="13">
        <f t="shared" si="293"/>
        <v>0</v>
      </c>
      <c r="H1551" s="13">
        <f t="shared" si="294"/>
        <v>19.41282773972906</v>
      </c>
      <c r="I1551" s="16">
        <f t="shared" si="301"/>
        <v>19.557886157550779</v>
      </c>
      <c r="J1551" s="13">
        <f t="shared" si="295"/>
        <v>19.525073975606055</v>
      </c>
      <c r="K1551" s="13">
        <f t="shared" si="296"/>
        <v>3.2812181944724017E-2</v>
      </c>
      <c r="L1551" s="13">
        <f t="shared" si="297"/>
        <v>0</v>
      </c>
      <c r="M1551" s="13">
        <f t="shared" si="302"/>
        <v>0.11252333604836867</v>
      </c>
      <c r="N1551" s="13">
        <f t="shared" si="298"/>
        <v>6.9764468349988576E-2</v>
      </c>
      <c r="O1551" s="13">
        <f t="shared" si="299"/>
        <v>6.9764468349988576E-2</v>
      </c>
      <c r="Q1551">
        <v>26.745499116210262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40.48633681209823</v>
      </c>
      <c r="G1552" s="13">
        <f t="shared" si="293"/>
        <v>0.13958613360251812</v>
      </c>
      <c r="H1552" s="13">
        <f t="shared" si="294"/>
        <v>40.34675067849571</v>
      </c>
      <c r="I1552" s="16">
        <f t="shared" si="301"/>
        <v>40.37956286044043</v>
      </c>
      <c r="J1552" s="13">
        <f t="shared" si="295"/>
        <v>40.104803548560568</v>
      </c>
      <c r="K1552" s="13">
        <f t="shared" si="296"/>
        <v>0.27475931187986191</v>
      </c>
      <c r="L1552" s="13">
        <f t="shared" si="297"/>
        <v>0</v>
      </c>
      <c r="M1552" s="13">
        <f t="shared" si="302"/>
        <v>4.2758867698380096E-2</v>
      </c>
      <c r="N1552" s="13">
        <f t="shared" si="298"/>
        <v>2.6510497972995661E-2</v>
      </c>
      <c r="O1552" s="13">
        <f t="shared" si="299"/>
        <v>0.16609663157551377</v>
      </c>
      <c r="Q1552">
        <v>27.05155987096775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15.82436074966343</v>
      </c>
      <c r="G1553" s="13">
        <f t="shared" si="293"/>
        <v>0</v>
      </c>
      <c r="H1553" s="13">
        <f t="shared" si="294"/>
        <v>15.82436074966343</v>
      </c>
      <c r="I1553" s="16">
        <f t="shared" si="301"/>
        <v>16.099120061543292</v>
      </c>
      <c r="J1553" s="13">
        <f t="shared" si="295"/>
        <v>16.082699101054938</v>
      </c>
      <c r="K1553" s="13">
        <f t="shared" si="296"/>
        <v>1.6420960488353842E-2</v>
      </c>
      <c r="L1553" s="13">
        <f t="shared" si="297"/>
        <v>0</v>
      </c>
      <c r="M1553" s="13">
        <f t="shared" si="302"/>
        <v>1.6248369725384435E-2</v>
      </c>
      <c r="N1553" s="13">
        <f t="shared" si="298"/>
        <v>1.007398922973835E-2</v>
      </c>
      <c r="O1553" s="13">
        <f t="shared" si="299"/>
        <v>1.007398922973835E-2</v>
      </c>
      <c r="Q1553">
        <v>27.544046812208581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47.867610767333339</v>
      </c>
      <c r="G1554" s="13">
        <f t="shared" si="293"/>
        <v>1.3749656148320808</v>
      </c>
      <c r="H1554" s="13">
        <f t="shared" si="294"/>
        <v>46.492645152501261</v>
      </c>
      <c r="I1554" s="16">
        <f t="shared" si="301"/>
        <v>46.509066112989615</v>
      </c>
      <c r="J1554" s="13">
        <f t="shared" si="295"/>
        <v>46.081047135980697</v>
      </c>
      <c r="K1554" s="13">
        <f t="shared" si="296"/>
        <v>0.428018977008918</v>
      </c>
      <c r="L1554" s="13">
        <f t="shared" si="297"/>
        <v>0</v>
      </c>
      <c r="M1554" s="13">
        <f t="shared" si="302"/>
        <v>6.1743804956460851E-3</v>
      </c>
      <c r="N1554" s="13">
        <f t="shared" si="298"/>
        <v>3.8281159073005728E-3</v>
      </c>
      <c r="O1554" s="13">
        <f t="shared" si="299"/>
        <v>1.3787937307393814</v>
      </c>
      <c r="Q1554">
        <v>26.884392669316352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4.3783825408748802</v>
      </c>
      <c r="G1555" s="13">
        <f t="shared" si="293"/>
        <v>0</v>
      </c>
      <c r="H1555" s="13">
        <f t="shared" si="294"/>
        <v>4.3783825408748802</v>
      </c>
      <c r="I1555" s="16">
        <f t="shared" si="301"/>
        <v>4.8064015178837982</v>
      </c>
      <c r="J1555" s="13">
        <f t="shared" si="295"/>
        <v>4.8058468319038266</v>
      </c>
      <c r="K1555" s="13">
        <f t="shared" si="296"/>
        <v>5.5468597997165858E-4</v>
      </c>
      <c r="L1555" s="13">
        <f t="shared" si="297"/>
        <v>0</v>
      </c>
      <c r="M1555" s="13">
        <f t="shared" si="302"/>
        <v>2.3462645883455123E-3</v>
      </c>
      <c r="N1555" s="13">
        <f t="shared" si="298"/>
        <v>1.4546840447742177E-3</v>
      </c>
      <c r="O1555" s="13">
        <f t="shared" si="299"/>
        <v>1.4546840447742177E-3</v>
      </c>
      <c r="Q1555">
        <v>25.81904082918717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51.958076134906918</v>
      </c>
      <c r="G1556" s="13">
        <f t="shared" si="293"/>
        <v>2.059573314590541</v>
      </c>
      <c r="H1556" s="13">
        <f t="shared" si="294"/>
        <v>49.898502820316374</v>
      </c>
      <c r="I1556" s="16">
        <f t="shared" si="301"/>
        <v>49.899057506296344</v>
      </c>
      <c r="J1556" s="13">
        <f t="shared" si="295"/>
        <v>48.012912403126244</v>
      </c>
      <c r="K1556" s="13">
        <f t="shared" si="296"/>
        <v>1.8861451031701009</v>
      </c>
      <c r="L1556" s="13">
        <f t="shared" si="297"/>
        <v>0</v>
      </c>
      <c r="M1556" s="13">
        <f t="shared" si="302"/>
        <v>8.9158054357129464E-4</v>
      </c>
      <c r="N1556" s="13">
        <f t="shared" si="298"/>
        <v>5.5277993701420265E-4</v>
      </c>
      <c r="O1556" s="13">
        <f t="shared" si="299"/>
        <v>2.0601260945275555</v>
      </c>
      <c r="Q1556">
        <v>17.514792530469919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40.03610113308946</v>
      </c>
      <c r="G1557" s="13">
        <f t="shared" si="293"/>
        <v>6.4231672714312543E-2</v>
      </c>
      <c r="H1557" s="13">
        <f t="shared" si="294"/>
        <v>39.971869460375146</v>
      </c>
      <c r="I1557" s="16">
        <f t="shared" si="301"/>
        <v>41.858014563545247</v>
      </c>
      <c r="J1557" s="13">
        <f t="shared" si="295"/>
        <v>40.667497188696444</v>
      </c>
      <c r="K1557" s="13">
        <f t="shared" si="296"/>
        <v>1.1905173748488025</v>
      </c>
      <c r="L1557" s="13">
        <f t="shared" si="297"/>
        <v>0</v>
      </c>
      <c r="M1557" s="13">
        <f t="shared" si="302"/>
        <v>3.3880060655709198E-4</v>
      </c>
      <c r="N1557" s="13">
        <f t="shared" si="298"/>
        <v>2.1005637606539703E-4</v>
      </c>
      <c r="O1557" s="13">
        <f t="shared" si="299"/>
        <v>6.4441729090377944E-2</v>
      </c>
      <c r="Q1557">
        <v>17.143125995015499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62.024282989599463</v>
      </c>
      <c r="G1558" s="13">
        <f t="shared" si="293"/>
        <v>3.7443211613060403</v>
      </c>
      <c r="H1558" s="13">
        <f t="shared" si="294"/>
        <v>58.279961828293423</v>
      </c>
      <c r="I1558" s="16">
        <f t="shared" si="301"/>
        <v>59.470479203142226</v>
      </c>
      <c r="J1558" s="13">
        <f t="shared" si="295"/>
        <v>54.338840321141035</v>
      </c>
      <c r="K1558" s="13">
        <f t="shared" si="296"/>
        <v>5.1316388820011909</v>
      </c>
      <c r="L1558" s="13">
        <f t="shared" si="297"/>
        <v>0</v>
      </c>
      <c r="M1558" s="13">
        <f t="shared" si="302"/>
        <v>1.2874423049169496E-4</v>
      </c>
      <c r="N1558" s="13">
        <f t="shared" si="298"/>
        <v>7.9821422904850875E-5</v>
      </c>
      <c r="O1558" s="13">
        <f t="shared" si="299"/>
        <v>3.7444009827289451</v>
      </c>
      <c r="Q1558">
        <v>13.555589151612899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115.0475761257012</v>
      </c>
      <c r="G1559" s="13">
        <f t="shared" si="293"/>
        <v>12.618654882668908</v>
      </c>
      <c r="H1559" s="13">
        <f t="shared" si="294"/>
        <v>102.42892124303229</v>
      </c>
      <c r="I1559" s="16">
        <f t="shared" si="301"/>
        <v>107.56056012503348</v>
      </c>
      <c r="J1559" s="13">
        <f t="shared" si="295"/>
        <v>85.981992880515506</v>
      </c>
      <c r="K1559" s="13">
        <f t="shared" si="296"/>
        <v>21.57856724451797</v>
      </c>
      <c r="L1559" s="13">
        <f t="shared" si="297"/>
        <v>2.7334728364656482</v>
      </c>
      <c r="M1559" s="13">
        <f t="shared" si="302"/>
        <v>2.733521759273235</v>
      </c>
      <c r="N1559" s="13">
        <f t="shared" si="298"/>
        <v>1.6947834907494057</v>
      </c>
      <c r="O1559" s="13">
        <f t="shared" si="299"/>
        <v>14.313438373418315</v>
      </c>
      <c r="Q1559">
        <v>14.53706546333307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85.284361483167842</v>
      </c>
      <c r="G1560" s="13">
        <f t="shared" si="293"/>
        <v>7.6372837958067326</v>
      </c>
      <c r="H1560" s="13">
        <f t="shared" si="294"/>
        <v>77.647077687361104</v>
      </c>
      <c r="I1560" s="16">
        <f t="shared" si="301"/>
        <v>96.492172095413423</v>
      </c>
      <c r="J1560" s="13">
        <f t="shared" si="295"/>
        <v>80.016898284243439</v>
      </c>
      <c r="K1560" s="13">
        <f t="shared" si="296"/>
        <v>16.475273811169984</v>
      </c>
      <c r="L1560" s="13">
        <f t="shared" si="297"/>
        <v>0</v>
      </c>
      <c r="M1560" s="13">
        <f t="shared" si="302"/>
        <v>1.0387382685238293</v>
      </c>
      <c r="N1560" s="13">
        <f t="shared" si="298"/>
        <v>0.64401772648477418</v>
      </c>
      <c r="O1560" s="13">
        <f t="shared" si="299"/>
        <v>8.281301522291507</v>
      </c>
      <c r="Q1560">
        <v>14.544130476781289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12.493482575349541</v>
      </c>
      <c r="G1561" s="13">
        <f t="shared" si="293"/>
        <v>0</v>
      </c>
      <c r="H1561" s="13">
        <f t="shared" si="294"/>
        <v>12.493482575349541</v>
      </c>
      <c r="I1561" s="16">
        <f t="shared" si="301"/>
        <v>28.968756386519523</v>
      </c>
      <c r="J1561" s="13">
        <f t="shared" si="295"/>
        <v>28.654431220457116</v>
      </c>
      <c r="K1561" s="13">
        <f t="shared" si="296"/>
        <v>0.31432516606240668</v>
      </c>
      <c r="L1561" s="13">
        <f t="shared" si="297"/>
        <v>0</v>
      </c>
      <c r="M1561" s="13">
        <f t="shared" si="302"/>
        <v>0.39472054203905516</v>
      </c>
      <c r="N1561" s="13">
        <f t="shared" si="298"/>
        <v>0.24472673606421419</v>
      </c>
      <c r="O1561" s="13">
        <f t="shared" si="299"/>
        <v>0.24472673606421419</v>
      </c>
      <c r="Q1561">
        <v>18.944316969065859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3.7453813716533539</v>
      </c>
      <c r="G1562" s="13">
        <f t="shared" si="293"/>
        <v>0</v>
      </c>
      <c r="H1562" s="13">
        <f t="shared" si="294"/>
        <v>3.7453813716533539</v>
      </c>
      <c r="I1562" s="16">
        <f t="shared" si="301"/>
        <v>4.0597065377157602</v>
      </c>
      <c r="J1562" s="13">
        <f t="shared" si="295"/>
        <v>4.0588996807352657</v>
      </c>
      <c r="K1562" s="13">
        <f t="shared" si="296"/>
        <v>8.0685698049443033E-4</v>
      </c>
      <c r="L1562" s="13">
        <f t="shared" si="297"/>
        <v>0</v>
      </c>
      <c r="M1562" s="13">
        <f t="shared" si="302"/>
        <v>0.14999380597484097</v>
      </c>
      <c r="N1562" s="13">
        <f t="shared" si="298"/>
        <v>9.2996159704401393E-2</v>
      </c>
      <c r="O1562" s="13">
        <f t="shared" si="299"/>
        <v>9.2996159704401393E-2</v>
      </c>
      <c r="Q1562">
        <v>19.550091213898739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0.15161290299999999</v>
      </c>
      <c r="G1563" s="13">
        <f t="shared" si="293"/>
        <v>0</v>
      </c>
      <c r="H1563" s="13">
        <f t="shared" si="294"/>
        <v>0.15161290299999999</v>
      </c>
      <c r="I1563" s="16">
        <f t="shared" si="301"/>
        <v>0.15241975998049442</v>
      </c>
      <c r="J1563" s="13">
        <f t="shared" si="295"/>
        <v>0.15241973922353397</v>
      </c>
      <c r="K1563" s="13">
        <f t="shared" si="296"/>
        <v>2.0756960456003171E-8</v>
      </c>
      <c r="L1563" s="13">
        <f t="shared" si="297"/>
        <v>0</v>
      </c>
      <c r="M1563" s="13">
        <f t="shared" si="302"/>
        <v>5.6997646270439573E-2</v>
      </c>
      <c r="N1563" s="13">
        <f t="shared" si="298"/>
        <v>3.5338540687672532E-2</v>
      </c>
      <c r="O1563" s="13">
        <f t="shared" si="299"/>
        <v>3.5338540687672532E-2</v>
      </c>
      <c r="Q1563">
        <v>24.6694745774588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32.203774093922313</v>
      </c>
      <c r="G1564" s="13">
        <f t="shared" si="293"/>
        <v>0</v>
      </c>
      <c r="H1564" s="13">
        <f t="shared" si="294"/>
        <v>32.203774093922313</v>
      </c>
      <c r="I1564" s="16">
        <f t="shared" si="301"/>
        <v>32.20377411467927</v>
      </c>
      <c r="J1564" s="13">
        <f t="shared" si="295"/>
        <v>32.096507826936843</v>
      </c>
      <c r="K1564" s="13">
        <f t="shared" si="296"/>
        <v>0.10726628774242641</v>
      </c>
      <c r="L1564" s="13">
        <f t="shared" si="297"/>
        <v>0</v>
      </c>
      <c r="M1564" s="13">
        <f t="shared" si="302"/>
        <v>2.1659105582767041E-2</v>
      </c>
      <c r="N1564" s="13">
        <f t="shared" si="298"/>
        <v>1.3428645461315565E-2</v>
      </c>
      <c r="O1564" s="13">
        <f t="shared" si="299"/>
        <v>1.3428645461315565E-2</v>
      </c>
      <c r="Q1564">
        <v>29.016872870967749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16.827411505386241</v>
      </c>
      <c r="G1565" s="13">
        <f t="shared" si="293"/>
        <v>0</v>
      </c>
      <c r="H1565" s="13">
        <f t="shared" si="294"/>
        <v>16.827411505386241</v>
      </c>
      <c r="I1565" s="16">
        <f t="shared" si="301"/>
        <v>16.934677793128667</v>
      </c>
      <c r="J1565" s="13">
        <f t="shared" si="295"/>
        <v>16.910769136013116</v>
      </c>
      <c r="K1565" s="13">
        <f t="shared" si="296"/>
        <v>2.390865711555179E-2</v>
      </c>
      <c r="L1565" s="13">
        <f t="shared" si="297"/>
        <v>0</v>
      </c>
      <c r="M1565" s="13">
        <f t="shared" si="302"/>
        <v>8.2304601214514758E-3</v>
      </c>
      <c r="N1565" s="13">
        <f t="shared" si="298"/>
        <v>5.1028852752999154E-3</v>
      </c>
      <c r="O1565" s="13">
        <f t="shared" si="299"/>
        <v>5.1028852752999154E-3</v>
      </c>
      <c r="Q1565">
        <v>25.91085453215678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12.797848627359951</v>
      </c>
      <c r="G1566" s="13">
        <f t="shared" si="293"/>
        <v>0</v>
      </c>
      <c r="H1566" s="13">
        <f t="shared" si="294"/>
        <v>12.797848627359951</v>
      </c>
      <c r="I1566" s="16">
        <f t="shared" si="301"/>
        <v>12.821757284475503</v>
      </c>
      <c r="J1566" s="13">
        <f t="shared" si="295"/>
        <v>12.811710753292637</v>
      </c>
      <c r="K1566" s="13">
        <f t="shared" si="296"/>
        <v>1.0046531182865692E-2</v>
      </c>
      <c r="L1566" s="13">
        <f t="shared" si="297"/>
        <v>0</v>
      </c>
      <c r="M1566" s="13">
        <f t="shared" si="302"/>
        <v>3.1275748461515604E-3</v>
      </c>
      <c r="N1566" s="13">
        <f t="shared" si="298"/>
        <v>1.9390964046139675E-3</v>
      </c>
      <c r="O1566" s="13">
        <f t="shared" si="299"/>
        <v>1.9390964046139675E-3</v>
      </c>
      <c r="Q1566">
        <v>26.15178719728333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20.280888258775839</v>
      </c>
      <c r="G1567" s="13">
        <f t="shared" si="293"/>
        <v>0</v>
      </c>
      <c r="H1567" s="13">
        <f t="shared" si="294"/>
        <v>20.280888258775839</v>
      </c>
      <c r="I1567" s="16">
        <f t="shared" si="301"/>
        <v>20.290934789958705</v>
      </c>
      <c r="J1567" s="13">
        <f t="shared" si="295"/>
        <v>20.210404695698848</v>
      </c>
      <c r="K1567" s="13">
        <f t="shared" si="296"/>
        <v>8.0530094259856355E-2</v>
      </c>
      <c r="L1567" s="13">
        <f t="shared" si="297"/>
        <v>0</v>
      </c>
      <c r="M1567" s="13">
        <f t="shared" si="302"/>
        <v>1.1884784415375929E-3</v>
      </c>
      <c r="N1567" s="13">
        <f t="shared" si="298"/>
        <v>7.3685663375330757E-4</v>
      </c>
      <c r="O1567" s="13">
        <f t="shared" si="299"/>
        <v>7.3685663375330757E-4</v>
      </c>
      <c r="Q1567">
        <v>21.091355466949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19.093548389999999</v>
      </c>
      <c r="G1568" s="13">
        <f t="shared" si="293"/>
        <v>0</v>
      </c>
      <c r="H1568" s="13">
        <f t="shared" si="294"/>
        <v>19.093548389999999</v>
      </c>
      <c r="I1568" s="16">
        <f t="shared" si="301"/>
        <v>19.174078484259855</v>
      </c>
      <c r="J1568" s="13">
        <f t="shared" si="295"/>
        <v>19.085139541368953</v>
      </c>
      <c r="K1568" s="13">
        <f t="shared" si="296"/>
        <v>8.8938942890901984E-2</v>
      </c>
      <c r="L1568" s="13">
        <f t="shared" si="297"/>
        <v>0</v>
      </c>
      <c r="M1568" s="13">
        <f t="shared" si="302"/>
        <v>4.5162180778428535E-4</v>
      </c>
      <c r="N1568" s="13">
        <f t="shared" si="298"/>
        <v>2.8000552082625691E-4</v>
      </c>
      <c r="O1568" s="13">
        <f t="shared" si="299"/>
        <v>2.8000552082625691E-4</v>
      </c>
      <c r="Q1568">
        <v>19.18374489602294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2.391933388454524</v>
      </c>
      <c r="G1569" s="13">
        <f t="shared" si="293"/>
        <v>0</v>
      </c>
      <c r="H1569" s="13">
        <f t="shared" si="294"/>
        <v>2.391933388454524</v>
      </c>
      <c r="I1569" s="16">
        <f t="shared" si="301"/>
        <v>2.480872331345426</v>
      </c>
      <c r="J1569" s="13">
        <f t="shared" si="295"/>
        <v>2.4805756204401663</v>
      </c>
      <c r="K1569" s="13">
        <f t="shared" si="296"/>
        <v>2.9671090525962285E-4</v>
      </c>
      <c r="L1569" s="13">
        <f t="shared" si="297"/>
        <v>0</v>
      </c>
      <c r="M1569" s="13">
        <f t="shared" si="302"/>
        <v>1.7161628695802844E-4</v>
      </c>
      <c r="N1569" s="13">
        <f t="shared" si="298"/>
        <v>1.0640209791397763E-4</v>
      </c>
      <c r="O1569" s="13">
        <f t="shared" si="299"/>
        <v>1.0640209791397763E-4</v>
      </c>
      <c r="Q1569">
        <v>16.17113047814172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19.50852175725306</v>
      </c>
      <c r="G1570" s="13">
        <f t="shared" si="293"/>
        <v>0</v>
      </c>
      <c r="H1570" s="13">
        <f t="shared" si="294"/>
        <v>19.50852175725306</v>
      </c>
      <c r="I1570" s="16">
        <f t="shared" si="301"/>
        <v>19.508818468158321</v>
      </c>
      <c r="J1570" s="13">
        <f t="shared" si="295"/>
        <v>19.303249405495741</v>
      </c>
      <c r="K1570" s="13">
        <f t="shared" si="296"/>
        <v>0.20556906266257968</v>
      </c>
      <c r="L1570" s="13">
        <f t="shared" si="297"/>
        <v>0</v>
      </c>
      <c r="M1570" s="13">
        <f t="shared" si="302"/>
        <v>6.5214189044050816E-5</v>
      </c>
      <c r="N1570" s="13">
        <f t="shared" si="298"/>
        <v>4.0432797207311506E-5</v>
      </c>
      <c r="O1570" s="13">
        <f t="shared" si="299"/>
        <v>4.0432797207311506E-5</v>
      </c>
      <c r="Q1570">
        <v>13.5122480516129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67.275968742752141</v>
      </c>
      <c r="G1571" s="13">
        <f t="shared" si="293"/>
        <v>4.6232784877319215</v>
      </c>
      <c r="H1571" s="13">
        <f t="shared" si="294"/>
        <v>62.652690255020218</v>
      </c>
      <c r="I1571" s="16">
        <f t="shared" si="301"/>
        <v>62.858259317682794</v>
      </c>
      <c r="J1571" s="13">
        <f t="shared" si="295"/>
        <v>58.101486269242429</v>
      </c>
      <c r="K1571" s="13">
        <f t="shared" si="296"/>
        <v>4.7567730484403654</v>
      </c>
      <c r="L1571" s="13">
        <f t="shared" si="297"/>
        <v>0</v>
      </c>
      <c r="M1571" s="13">
        <f t="shared" si="302"/>
        <v>2.478139183673931E-5</v>
      </c>
      <c r="N1571" s="13">
        <f t="shared" si="298"/>
        <v>1.5364462938778373E-5</v>
      </c>
      <c r="O1571" s="13">
        <f t="shared" si="299"/>
        <v>4.6232938521948599</v>
      </c>
      <c r="Q1571">
        <v>15.427162884873781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119.8557270845747</v>
      </c>
      <c r="G1572" s="13">
        <f t="shared" si="293"/>
        <v>13.423379253186784</v>
      </c>
      <c r="H1572" s="13">
        <f t="shared" si="294"/>
        <v>106.43234783138791</v>
      </c>
      <c r="I1572" s="16">
        <f t="shared" si="301"/>
        <v>111.18912087982828</v>
      </c>
      <c r="J1572" s="13">
        <f t="shared" si="295"/>
        <v>88.717728801123599</v>
      </c>
      <c r="K1572" s="13">
        <f t="shared" si="296"/>
        <v>22.471392078704682</v>
      </c>
      <c r="L1572" s="13">
        <f t="shared" si="297"/>
        <v>3.2772194288799921</v>
      </c>
      <c r="M1572" s="13">
        <f t="shared" si="302"/>
        <v>3.2772288458088901</v>
      </c>
      <c r="N1572" s="13">
        <f t="shared" si="298"/>
        <v>2.0318818844015119</v>
      </c>
      <c r="O1572" s="13">
        <f t="shared" si="299"/>
        <v>15.455261137588296</v>
      </c>
      <c r="Q1572">
        <v>14.94069444189681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3.6640349752306558</v>
      </c>
      <c r="G1573" s="13">
        <f t="shared" si="293"/>
        <v>0</v>
      </c>
      <c r="H1573" s="13">
        <f t="shared" si="294"/>
        <v>3.6640349752306558</v>
      </c>
      <c r="I1573" s="16">
        <f t="shared" si="301"/>
        <v>22.858207625055346</v>
      </c>
      <c r="J1573" s="13">
        <f t="shared" si="295"/>
        <v>22.760916478121292</v>
      </c>
      <c r="K1573" s="13">
        <f t="shared" si="296"/>
        <v>9.7291146934054495E-2</v>
      </c>
      <c r="L1573" s="13">
        <f t="shared" si="297"/>
        <v>0</v>
      </c>
      <c r="M1573" s="13">
        <f t="shared" si="302"/>
        <v>1.2453469614073782</v>
      </c>
      <c r="N1573" s="13">
        <f t="shared" si="298"/>
        <v>0.77211511607257444</v>
      </c>
      <c r="O1573" s="13">
        <f t="shared" si="299"/>
        <v>0.77211511607257444</v>
      </c>
      <c r="Q1573">
        <v>22.279455234888228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14.794927650060609</v>
      </c>
      <c r="G1574" s="13">
        <f t="shared" si="293"/>
        <v>0</v>
      </c>
      <c r="H1574" s="13">
        <f t="shared" si="294"/>
        <v>14.794927650060609</v>
      </c>
      <c r="I1574" s="16">
        <f t="shared" si="301"/>
        <v>14.892218796994664</v>
      </c>
      <c r="J1574" s="13">
        <f t="shared" si="295"/>
        <v>14.862447720918677</v>
      </c>
      <c r="K1574" s="13">
        <f t="shared" si="296"/>
        <v>2.9771076075986613E-2</v>
      </c>
      <c r="L1574" s="13">
        <f t="shared" si="297"/>
        <v>0</v>
      </c>
      <c r="M1574" s="13">
        <f t="shared" si="302"/>
        <v>0.47323184533480378</v>
      </c>
      <c r="N1574" s="13">
        <f t="shared" si="298"/>
        <v>0.29340374410757836</v>
      </c>
      <c r="O1574" s="13">
        <f t="shared" si="299"/>
        <v>0.29340374410757836</v>
      </c>
      <c r="Q1574">
        <v>21.586636066946639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15.606420447958859</v>
      </c>
      <c r="G1575" s="13">
        <f t="shared" si="293"/>
        <v>0</v>
      </c>
      <c r="H1575" s="13">
        <f t="shared" si="294"/>
        <v>15.606420447958859</v>
      </c>
      <c r="I1575" s="16">
        <f t="shared" si="301"/>
        <v>15.636191524034846</v>
      </c>
      <c r="J1575" s="13">
        <f t="shared" si="295"/>
        <v>15.620586790172526</v>
      </c>
      <c r="K1575" s="13">
        <f t="shared" si="296"/>
        <v>1.5604733862319975E-2</v>
      </c>
      <c r="L1575" s="13">
        <f t="shared" si="297"/>
        <v>0</v>
      </c>
      <c r="M1575" s="13">
        <f t="shared" si="302"/>
        <v>0.17982810122722542</v>
      </c>
      <c r="N1575" s="13">
        <f t="shared" si="298"/>
        <v>0.11149342276087976</v>
      </c>
      <c r="O1575" s="13">
        <f t="shared" si="299"/>
        <v>0.11149342276087976</v>
      </c>
      <c r="Q1575">
        <v>27.27690435187489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38.776031435915428</v>
      </c>
      <c r="G1576" s="13">
        <f t="shared" si="293"/>
        <v>0</v>
      </c>
      <c r="H1576" s="13">
        <f t="shared" si="294"/>
        <v>38.776031435915428</v>
      </c>
      <c r="I1576" s="16">
        <f t="shared" si="301"/>
        <v>38.791636169777746</v>
      </c>
      <c r="J1576" s="13">
        <f t="shared" si="295"/>
        <v>38.578237594065754</v>
      </c>
      <c r="K1576" s="13">
        <f t="shared" si="296"/>
        <v>0.21339857571199161</v>
      </c>
      <c r="L1576" s="13">
        <f t="shared" si="297"/>
        <v>0</v>
      </c>
      <c r="M1576" s="13">
        <f t="shared" si="302"/>
        <v>6.8334678466345666E-2</v>
      </c>
      <c r="N1576" s="13">
        <f t="shared" si="298"/>
        <v>4.2367500649134311E-2</v>
      </c>
      <c r="O1576" s="13">
        <f t="shared" si="299"/>
        <v>4.2367500649134311E-2</v>
      </c>
      <c r="Q1576">
        <v>28.035670870967749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48.039794578363903</v>
      </c>
      <c r="G1577" s="13">
        <f t="shared" si="293"/>
        <v>1.4037834514869856</v>
      </c>
      <c r="H1577" s="13">
        <f t="shared" si="294"/>
        <v>46.636011126876916</v>
      </c>
      <c r="I1577" s="16">
        <f t="shared" si="301"/>
        <v>46.849409702588908</v>
      </c>
      <c r="J1577" s="13">
        <f t="shared" si="295"/>
        <v>46.460460170280037</v>
      </c>
      <c r="K1577" s="13">
        <f t="shared" si="296"/>
        <v>0.38894953230887097</v>
      </c>
      <c r="L1577" s="13">
        <f t="shared" si="297"/>
        <v>0</v>
      </c>
      <c r="M1577" s="13">
        <f t="shared" si="302"/>
        <v>2.5967177817211355E-2</v>
      </c>
      <c r="N1577" s="13">
        <f t="shared" si="298"/>
        <v>1.6099650246671041E-2</v>
      </c>
      <c r="O1577" s="13">
        <f t="shared" si="299"/>
        <v>1.4198831017336566</v>
      </c>
      <c r="Q1577">
        <v>27.754084017511779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12.65483624202834</v>
      </c>
      <c r="G1578" s="13">
        <f t="shared" si="293"/>
        <v>0</v>
      </c>
      <c r="H1578" s="13">
        <f t="shared" si="294"/>
        <v>12.65483624202834</v>
      </c>
      <c r="I1578" s="16">
        <f t="shared" si="301"/>
        <v>13.043785774337211</v>
      </c>
      <c r="J1578" s="13">
        <f t="shared" si="295"/>
        <v>13.033335652839369</v>
      </c>
      <c r="K1578" s="13">
        <f t="shared" si="296"/>
        <v>1.0450121497841636E-2</v>
      </c>
      <c r="L1578" s="13">
        <f t="shared" si="297"/>
        <v>0</v>
      </c>
      <c r="M1578" s="13">
        <f t="shared" si="302"/>
        <v>9.8675275705403138E-3</v>
      </c>
      <c r="N1578" s="13">
        <f t="shared" si="298"/>
        <v>6.1178670937349945E-3</v>
      </c>
      <c r="O1578" s="13">
        <f t="shared" si="299"/>
        <v>6.1178670937349945E-3</v>
      </c>
      <c r="Q1578">
        <v>26.239393722311942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27.675859302062459</v>
      </c>
      <c r="G1579" s="13">
        <f t="shared" si="293"/>
        <v>0</v>
      </c>
      <c r="H1579" s="13">
        <f t="shared" si="294"/>
        <v>27.675859302062459</v>
      </c>
      <c r="I1579" s="16">
        <f t="shared" si="301"/>
        <v>27.686309423560303</v>
      </c>
      <c r="J1579" s="13">
        <f t="shared" si="295"/>
        <v>27.507633719978124</v>
      </c>
      <c r="K1579" s="13">
        <f t="shared" si="296"/>
        <v>0.17867570358217932</v>
      </c>
      <c r="L1579" s="13">
        <f t="shared" si="297"/>
        <v>0</v>
      </c>
      <c r="M1579" s="13">
        <f t="shared" si="302"/>
        <v>3.7496604768053193E-3</v>
      </c>
      <c r="N1579" s="13">
        <f t="shared" si="298"/>
        <v>2.3247894956192981E-3</v>
      </c>
      <c r="O1579" s="13">
        <f t="shared" si="299"/>
        <v>2.3247894956192981E-3</v>
      </c>
      <c r="Q1579">
        <v>22.022275894006821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75.423656002259108</v>
      </c>
      <c r="G1580" s="13">
        <f t="shared" si="293"/>
        <v>5.9869300363553908</v>
      </c>
      <c r="H1580" s="13">
        <f t="shared" si="294"/>
        <v>69.436725965903719</v>
      </c>
      <c r="I1580" s="16">
        <f t="shared" si="301"/>
        <v>69.615401669485891</v>
      </c>
      <c r="J1580" s="13">
        <f t="shared" si="295"/>
        <v>63.439445391915932</v>
      </c>
      <c r="K1580" s="13">
        <f t="shared" si="296"/>
        <v>6.1759562775699592</v>
      </c>
      <c r="L1580" s="13">
        <f t="shared" si="297"/>
        <v>0</v>
      </c>
      <c r="M1580" s="13">
        <f t="shared" si="302"/>
        <v>1.4248709811860213E-3</v>
      </c>
      <c r="N1580" s="13">
        <f t="shared" si="298"/>
        <v>8.8342000833533318E-4</v>
      </c>
      <c r="O1580" s="13">
        <f t="shared" si="299"/>
        <v>5.9878134563637264</v>
      </c>
      <c r="Q1580">
        <v>15.59604452229801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98.688438456427434</v>
      </c>
      <c r="G1581" s="13">
        <f t="shared" si="293"/>
        <v>9.8806799572298072</v>
      </c>
      <c r="H1581" s="13">
        <f t="shared" si="294"/>
        <v>88.807758499197632</v>
      </c>
      <c r="I1581" s="16">
        <f t="shared" si="301"/>
        <v>94.983714776767584</v>
      </c>
      <c r="J1581" s="13">
        <f t="shared" si="295"/>
        <v>78.07240233723941</v>
      </c>
      <c r="K1581" s="13">
        <f t="shared" si="296"/>
        <v>16.911312439528174</v>
      </c>
      <c r="L1581" s="13">
        <f t="shared" si="297"/>
        <v>0</v>
      </c>
      <c r="M1581" s="13">
        <f t="shared" si="302"/>
        <v>5.414509728506881E-4</v>
      </c>
      <c r="N1581" s="13">
        <f t="shared" si="298"/>
        <v>3.3569960316742661E-4</v>
      </c>
      <c r="O1581" s="13">
        <f t="shared" si="299"/>
        <v>9.8810156568329752</v>
      </c>
      <c r="Q1581">
        <v>13.915217321101631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55.101331496811817</v>
      </c>
      <c r="G1582" s="13">
        <f t="shared" si="293"/>
        <v>2.5856495992416546</v>
      </c>
      <c r="H1582" s="13">
        <f t="shared" si="294"/>
        <v>52.515681897570161</v>
      </c>
      <c r="I1582" s="16">
        <f t="shared" si="301"/>
        <v>69.426994337098336</v>
      </c>
      <c r="J1582" s="13">
        <f t="shared" si="295"/>
        <v>61.565527598671075</v>
      </c>
      <c r="K1582" s="13">
        <f t="shared" si="296"/>
        <v>7.8614667384272607</v>
      </c>
      <c r="L1582" s="13">
        <f t="shared" si="297"/>
        <v>0</v>
      </c>
      <c r="M1582" s="13">
        <f t="shared" si="302"/>
        <v>2.0575136968326149E-4</v>
      </c>
      <c r="N1582" s="13">
        <f t="shared" si="298"/>
        <v>1.2756584920362211E-4</v>
      </c>
      <c r="O1582" s="13">
        <f t="shared" si="299"/>
        <v>2.5857771650908581</v>
      </c>
      <c r="Q1582">
        <v>13.498590951612901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46.064932149587449</v>
      </c>
      <c r="G1583" s="13">
        <f t="shared" si="293"/>
        <v>1.0732572391342696</v>
      </c>
      <c r="H1583" s="13">
        <f t="shared" si="294"/>
        <v>44.991674910453177</v>
      </c>
      <c r="I1583" s="16">
        <f t="shared" si="301"/>
        <v>52.853141648880438</v>
      </c>
      <c r="J1583" s="13">
        <f t="shared" si="295"/>
        <v>48.523889711354542</v>
      </c>
      <c r="K1583" s="13">
        <f t="shared" si="296"/>
        <v>4.3292519375258962</v>
      </c>
      <c r="L1583" s="13">
        <f t="shared" si="297"/>
        <v>0</v>
      </c>
      <c r="M1583" s="13">
        <f t="shared" si="302"/>
        <v>7.8185520479639379E-5</v>
      </c>
      <c r="N1583" s="13">
        <f t="shared" si="298"/>
        <v>4.8475022697376414E-5</v>
      </c>
      <c r="O1583" s="13">
        <f t="shared" si="299"/>
        <v>1.0733057141569671</v>
      </c>
      <c r="Q1583">
        <v>12.265905026676529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47.795650245343587</v>
      </c>
      <c r="G1584" s="13">
        <f t="shared" si="293"/>
        <v>1.3629218195653225</v>
      </c>
      <c r="H1584" s="13">
        <f t="shared" si="294"/>
        <v>46.432728425778265</v>
      </c>
      <c r="I1584" s="16">
        <f t="shared" si="301"/>
        <v>50.761980363304161</v>
      </c>
      <c r="J1584" s="13">
        <f t="shared" si="295"/>
        <v>47.785944836229525</v>
      </c>
      <c r="K1584" s="13">
        <f t="shared" si="296"/>
        <v>2.9760355270746359</v>
      </c>
      <c r="L1584" s="13">
        <f t="shared" si="297"/>
        <v>0</v>
      </c>
      <c r="M1584" s="13">
        <f t="shared" si="302"/>
        <v>2.9710497782262965E-5</v>
      </c>
      <c r="N1584" s="13">
        <f t="shared" si="298"/>
        <v>1.8420508625003039E-5</v>
      </c>
      <c r="O1584" s="13">
        <f t="shared" si="299"/>
        <v>1.3629402400739477</v>
      </c>
      <c r="Q1584">
        <v>14.38882976038839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29.58437697607836</v>
      </c>
      <c r="G1585" s="13">
        <f t="shared" si="293"/>
        <v>0</v>
      </c>
      <c r="H1585" s="13">
        <f t="shared" si="294"/>
        <v>29.58437697607836</v>
      </c>
      <c r="I1585" s="16">
        <f t="shared" si="301"/>
        <v>32.560412503152996</v>
      </c>
      <c r="J1585" s="13">
        <f t="shared" si="295"/>
        <v>31.977231402396168</v>
      </c>
      <c r="K1585" s="13">
        <f t="shared" si="296"/>
        <v>0.58318110075682839</v>
      </c>
      <c r="L1585" s="13">
        <f t="shared" si="297"/>
        <v>0</v>
      </c>
      <c r="M1585" s="13">
        <f t="shared" si="302"/>
        <v>1.1289989157259925E-5</v>
      </c>
      <c r="N1585" s="13">
        <f t="shared" si="298"/>
        <v>6.9997932775011533E-6</v>
      </c>
      <c r="O1585" s="13">
        <f t="shared" si="299"/>
        <v>6.9997932775011533E-6</v>
      </c>
      <c r="Q1585">
        <v>16.975039601452281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14.84235489109496</v>
      </c>
      <c r="G1586" s="13">
        <f t="shared" si="293"/>
        <v>0</v>
      </c>
      <c r="H1586" s="13">
        <f t="shared" si="294"/>
        <v>14.84235489109496</v>
      </c>
      <c r="I1586" s="16">
        <f t="shared" si="301"/>
        <v>15.425535991851788</v>
      </c>
      <c r="J1586" s="13">
        <f t="shared" si="295"/>
        <v>15.383986171297355</v>
      </c>
      <c r="K1586" s="13">
        <f t="shared" si="296"/>
        <v>4.1549820554433126E-2</v>
      </c>
      <c r="L1586" s="13">
        <f t="shared" si="297"/>
        <v>0</v>
      </c>
      <c r="M1586" s="13">
        <f t="shared" si="302"/>
        <v>4.2901958797587721E-6</v>
      </c>
      <c r="N1586" s="13">
        <f t="shared" si="298"/>
        <v>2.6599214454504389E-6</v>
      </c>
      <c r="O1586" s="13">
        <f t="shared" si="299"/>
        <v>2.6599214454504389E-6</v>
      </c>
      <c r="Q1586">
        <v>19.970019686177011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12.63769802270641</v>
      </c>
      <c r="G1587" s="13">
        <f t="shared" si="293"/>
        <v>0</v>
      </c>
      <c r="H1587" s="13">
        <f t="shared" si="294"/>
        <v>12.63769802270641</v>
      </c>
      <c r="I1587" s="16">
        <f t="shared" si="301"/>
        <v>12.679247843260843</v>
      </c>
      <c r="J1587" s="13">
        <f t="shared" si="295"/>
        <v>12.669795171183786</v>
      </c>
      <c r="K1587" s="13">
        <f t="shared" si="296"/>
        <v>9.4526720770566897E-3</v>
      </c>
      <c r="L1587" s="13">
        <f t="shared" si="297"/>
        <v>0</v>
      </c>
      <c r="M1587" s="13">
        <f t="shared" si="302"/>
        <v>1.6302744343083332E-6</v>
      </c>
      <c r="N1587" s="13">
        <f t="shared" si="298"/>
        <v>1.0107701492711665E-6</v>
      </c>
      <c r="O1587" s="13">
        <f t="shared" si="299"/>
        <v>1.0107701492711665E-6</v>
      </c>
      <c r="Q1587">
        <v>26.350787706396201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44.324659378166153</v>
      </c>
      <c r="G1588" s="13">
        <f t="shared" si="293"/>
        <v>0.78199352414485701</v>
      </c>
      <c r="H1588" s="13">
        <f t="shared" si="294"/>
        <v>43.542665854021294</v>
      </c>
      <c r="I1588" s="16">
        <f t="shared" si="301"/>
        <v>43.552118526098354</v>
      </c>
      <c r="J1588" s="13">
        <f t="shared" si="295"/>
        <v>43.294831237636977</v>
      </c>
      <c r="K1588" s="13">
        <f t="shared" si="296"/>
        <v>0.25728728846137727</v>
      </c>
      <c r="L1588" s="13">
        <f t="shared" si="297"/>
        <v>0</v>
      </c>
      <c r="M1588" s="13">
        <f t="shared" si="302"/>
        <v>6.1950428503716668E-7</v>
      </c>
      <c r="N1588" s="13">
        <f t="shared" si="298"/>
        <v>3.8409265672304336E-7</v>
      </c>
      <c r="O1588" s="13">
        <f t="shared" si="299"/>
        <v>0.78199390823751369</v>
      </c>
      <c r="Q1588">
        <v>29.216519870967751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4.3290213889704754</v>
      </c>
      <c r="G1589" s="13">
        <f t="shared" si="293"/>
        <v>0</v>
      </c>
      <c r="H1589" s="13">
        <f t="shared" si="294"/>
        <v>4.3290213889704754</v>
      </c>
      <c r="I1589" s="16">
        <f t="shared" si="301"/>
        <v>4.5863086774318527</v>
      </c>
      <c r="J1589" s="13">
        <f t="shared" si="295"/>
        <v>4.5858779901580631</v>
      </c>
      <c r="K1589" s="13">
        <f t="shared" si="296"/>
        <v>4.3068727378958727E-4</v>
      </c>
      <c r="L1589" s="13">
        <f t="shared" si="297"/>
        <v>0</v>
      </c>
      <c r="M1589" s="13">
        <f t="shared" si="302"/>
        <v>2.3541162831412332E-7</v>
      </c>
      <c r="N1589" s="13">
        <f t="shared" si="298"/>
        <v>1.4595520955475645E-7</v>
      </c>
      <c r="O1589" s="13">
        <f t="shared" si="299"/>
        <v>1.4595520955475645E-7</v>
      </c>
      <c r="Q1589">
        <v>26.633801617643179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5.9289525287398108</v>
      </c>
      <c r="G1590" s="13">
        <f t="shared" si="293"/>
        <v>0</v>
      </c>
      <c r="H1590" s="13">
        <f t="shared" si="294"/>
        <v>5.9289525287398108</v>
      </c>
      <c r="I1590" s="16">
        <f t="shared" si="301"/>
        <v>5.9293832160136004</v>
      </c>
      <c r="J1590" s="13">
        <f t="shared" si="295"/>
        <v>5.9282262774773944</v>
      </c>
      <c r="K1590" s="13">
        <f t="shared" si="296"/>
        <v>1.1569385362060203E-3</v>
      </c>
      <c r="L1590" s="13">
        <f t="shared" si="297"/>
        <v>0</v>
      </c>
      <c r="M1590" s="13">
        <f t="shared" si="302"/>
        <v>8.9456418759366875E-8</v>
      </c>
      <c r="N1590" s="13">
        <f t="shared" si="298"/>
        <v>5.546297963080746E-8</v>
      </c>
      <c r="O1590" s="13">
        <f t="shared" si="299"/>
        <v>5.546297963080746E-8</v>
      </c>
      <c r="Q1590">
        <v>25.060053354593869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48.124257524847579</v>
      </c>
      <c r="G1591" s="13">
        <f t="shared" si="293"/>
        <v>1.4179197363130105</v>
      </c>
      <c r="H1591" s="13">
        <f t="shared" si="294"/>
        <v>46.706337788534569</v>
      </c>
      <c r="I1591" s="16">
        <f t="shared" si="301"/>
        <v>46.707494727070774</v>
      </c>
      <c r="J1591" s="13">
        <f t="shared" si="295"/>
        <v>45.887071410376727</v>
      </c>
      <c r="K1591" s="13">
        <f t="shared" si="296"/>
        <v>0.82042331669404689</v>
      </c>
      <c r="L1591" s="13">
        <f t="shared" si="297"/>
        <v>0</v>
      </c>
      <c r="M1591" s="13">
        <f t="shared" si="302"/>
        <v>3.3993439128559415E-8</v>
      </c>
      <c r="N1591" s="13">
        <f t="shared" si="298"/>
        <v>2.1075932259706837E-8</v>
      </c>
      <c r="O1591" s="13">
        <f t="shared" si="299"/>
        <v>1.4179197573889428</v>
      </c>
      <c r="Q1591">
        <v>22.218856714484019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55.326632444768521</v>
      </c>
      <c r="G1592" s="13">
        <f t="shared" si="293"/>
        <v>2.6233574759435996</v>
      </c>
      <c r="H1592" s="13">
        <f t="shared" si="294"/>
        <v>52.703274968824921</v>
      </c>
      <c r="I1592" s="16">
        <f t="shared" si="301"/>
        <v>53.523698285518968</v>
      </c>
      <c r="J1592" s="13">
        <f t="shared" si="295"/>
        <v>49.482657521550578</v>
      </c>
      <c r="K1592" s="13">
        <f t="shared" si="296"/>
        <v>4.0410407639683896</v>
      </c>
      <c r="L1592" s="13">
        <f t="shared" si="297"/>
        <v>0</v>
      </c>
      <c r="M1592" s="13">
        <f t="shared" si="302"/>
        <v>1.2917506868852577E-8</v>
      </c>
      <c r="N1592" s="13">
        <f t="shared" si="298"/>
        <v>8.0088542586885974E-9</v>
      </c>
      <c r="O1592" s="13">
        <f t="shared" si="299"/>
        <v>2.6233574839524541</v>
      </c>
      <c r="Q1592">
        <v>13.12422883450672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34.368237502569578</v>
      </c>
      <c r="G1593" s="13">
        <f t="shared" si="293"/>
        <v>0</v>
      </c>
      <c r="H1593" s="13">
        <f t="shared" si="294"/>
        <v>34.368237502569578</v>
      </c>
      <c r="I1593" s="16">
        <f t="shared" si="301"/>
        <v>38.409278266537967</v>
      </c>
      <c r="J1593" s="13">
        <f t="shared" si="295"/>
        <v>37.116970620930928</v>
      </c>
      <c r="K1593" s="13">
        <f t="shared" si="296"/>
        <v>1.292307645607039</v>
      </c>
      <c r="L1593" s="13">
        <f t="shared" si="297"/>
        <v>0</v>
      </c>
      <c r="M1593" s="13">
        <f t="shared" si="302"/>
        <v>4.9086526101639797E-9</v>
      </c>
      <c r="N1593" s="13">
        <f t="shared" si="298"/>
        <v>3.0433646183016675E-9</v>
      </c>
      <c r="O1593" s="13">
        <f t="shared" si="299"/>
        <v>3.0433646183016675E-9</v>
      </c>
      <c r="Q1593">
        <v>14.65698220522061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99.254462845748392</v>
      </c>
      <c r="G1594" s="13">
        <f t="shared" si="293"/>
        <v>9.9754135927354604</v>
      </c>
      <c r="H1594" s="13">
        <f t="shared" si="294"/>
        <v>89.279049253012928</v>
      </c>
      <c r="I1594" s="16">
        <f t="shared" si="301"/>
        <v>90.571356898619968</v>
      </c>
      <c r="J1594" s="13">
        <f t="shared" si="295"/>
        <v>72.334755160434412</v>
      </c>
      <c r="K1594" s="13">
        <f t="shared" si="296"/>
        <v>18.236601738185556</v>
      </c>
      <c r="L1594" s="13">
        <f t="shared" si="297"/>
        <v>0.69815494828232105</v>
      </c>
      <c r="M1594" s="13">
        <f t="shared" si="302"/>
        <v>0.69815495014760898</v>
      </c>
      <c r="N1594" s="13">
        <f t="shared" si="298"/>
        <v>0.43285606909151758</v>
      </c>
      <c r="O1594" s="13">
        <f t="shared" si="299"/>
        <v>10.408269661826978</v>
      </c>
      <c r="Q1594">
        <v>11.996501651612901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4.509624481963602</v>
      </c>
      <c r="G1595" s="13">
        <f t="shared" si="293"/>
        <v>0</v>
      </c>
      <c r="H1595" s="13">
        <f t="shared" si="294"/>
        <v>4.509624481963602</v>
      </c>
      <c r="I1595" s="16">
        <f t="shared" si="301"/>
        <v>22.048071271866835</v>
      </c>
      <c r="J1595" s="13">
        <f t="shared" si="295"/>
        <v>21.907386660077719</v>
      </c>
      <c r="K1595" s="13">
        <f t="shared" si="296"/>
        <v>0.14068461178911562</v>
      </c>
      <c r="L1595" s="13">
        <f t="shared" si="297"/>
        <v>0</v>
      </c>
      <c r="M1595" s="13">
        <f t="shared" si="302"/>
        <v>0.2652988810560914</v>
      </c>
      <c r="N1595" s="13">
        <f t="shared" si="298"/>
        <v>0.16448530625477667</v>
      </c>
      <c r="O1595" s="13">
        <f t="shared" si="299"/>
        <v>0.16448530625477667</v>
      </c>
      <c r="Q1595">
        <v>18.885706145744031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42.411654113624337</v>
      </c>
      <c r="G1596" s="13">
        <f t="shared" si="293"/>
        <v>0.46182014138849026</v>
      </c>
      <c r="H1596" s="13">
        <f t="shared" si="294"/>
        <v>41.949833972235844</v>
      </c>
      <c r="I1596" s="16">
        <f t="shared" si="301"/>
        <v>42.090518584024963</v>
      </c>
      <c r="J1596" s="13">
        <f t="shared" si="295"/>
        <v>40.947469240476728</v>
      </c>
      <c r="K1596" s="13">
        <f t="shared" si="296"/>
        <v>1.1430493435482347</v>
      </c>
      <c r="L1596" s="13">
        <f t="shared" si="297"/>
        <v>0</v>
      </c>
      <c r="M1596" s="13">
        <f t="shared" si="302"/>
        <v>0.10081357480131473</v>
      </c>
      <c r="N1596" s="13">
        <f t="shared" si="298"/>
        <v>6.2504416376815128E-2</v>
      </c>
      <c r="O1596" s="13">
        <f t="shared" si="299"/>
        <v>0.5243245577653054</v>
      </c>
      <c r="Q1596">
        <v>17.563594254531019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71.107572603179847</v>
      </c>
      <c r="G1597" s="13">
        <f t="shared" si="293"/>
        <v>5.2645613906670148</v>
      </c>
      <c r="H1597" s="13">
        <f t="shared" si="294"/>
        <v>65.843011212512835</v>
      </c>
      <c r="I1597" s="16">
        <f t="shared" si="301"/>
        <v>66.986060556061062</v>
      </c>
      <c r="J1597" s="13">
        <f t="shared" si="295"/>
        <v>61.788413646421581</v>
      </c>
      <c r="K1597" s="13">
        <f t="shared" si="296"/>
        <v>5.1976469096394808</v>
      </c>
      <c r="L1597" s="13">
        <f t="shared" si="297"/>
        <v>0</v>
      </c>
      <c r="M1597" s="13">
        <f t="shared" si="302"/>
        <v>3.8309158424499598E-2</v>
      </c>
      <c r="N1597" s="13">
        <f t="shared" si="298"/>
        <v>2.375167822318975E-2</v>
      </c>
      <c r="O1597" s="13">
        <f t="shared" si="299"/>
        <v>5.2883130688902042</v>
      </c>
      <c r="Q1597">
        <v>16.134596808621609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15.834030410304649</v>
      </c>
      <c r="G1598" s="13">
        <f t="shared" si="293"/>
        <v>0</v>
      </c>
      <c r="H1598" s="13">
        <f t="shared" si="294"/>
        <v>15.834030410304649</v>
      </c>
      <c r="I1598" s="16">
        <f t="shared" si="301"/>
        <v>21.03167731994413</v>
      </c>
      <c r="J1598" s="13">
        <f t="shared" si="295"/>
        <v>20.945514501962883</v>
      </c>
      <c r="K1598" s="13">
        <f t="shared" si="296"/>
        <v>8.6162817981247031E-2</v>
      </c>
      <c r="L1598" s="13">
        <f t="shared" si="297"/>
        <v>0</v>
      </c>
      <c r="M1598" s="13">
        <f t="shared" si="302"/>
        <v>1.4557480201309848E-2</v>
      </c>
      <c r="N1598" s="13">
        <f t="shared" si="298"/>
        <v>9.0256377248121057E-3</v>
      </c>
      <c r="O1598" s="13">
        <f t="shared" si="299"/>
        <v>9.0256377248121057E-3</v>
      </c>
      <c r="Q1598">
        <v>21.372441874980922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4.662903911829269</v>
      </c>
      <c r="G1599" s="13">
        <f t="shared" si="293"/>
        <v>0</v>
      </c>
      <c r="H1599" s="13">
        <f t="shared" si="294"/>
        <v>4.662903911829269</v>
      </c>
      <c r="I1599" s="16">
        <f t="shared" si="301"/>
        <v>4.749066729810516</v>
      </c>
      <c r="J1599" s="13">
        <f t="shared" si="295"/>
        <v>4.7483925350235685</v>
      </c>
      <c r="K1599" s="13">
        <f t="shared" si="296"/>
        <v>6.7419478694752399E-4</v>
      </c>
      <c r="L1599" s="13">
        <f t="shared" si="297"/>
        <v>0</v>
      </c>
      <c r="M1599" s="13">
        <f t="shared" si="302"/>
        <v>5.5318424764977427E-3</v>
      </c>
      <c r="N1599" s="13">
        <f t="shared" si="298"/>
        <v>3.4297423354286006E-3</v>
      </c>
      <c r="O1599" s="13">
        <f t="shared" si="299"/>
        <v>3.4297423354286006E-3</v>
      </c>
      <c r="Q1599">
        <v>24.158285140616211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13.24346662372227</v>
      </c>
      <c r="G1600" s="13">
        <f t="shared" si="293"/>
        <v>0</v>
      </c>
      <c r="H1600" s="13">
        <f t="shared" si="294"/>
        <v>13.24346662372227</v>
      </c>
      <c r="I1600" s="16">
        <f t="shared" si="301"/>
        <v>13.244140818509218</v>
      </c>
      <c r="J1600" s="13">
        <f t="shared" si="295"/>
        <v>13.233399491043329</v>
      </c>
      <c r="K1600" s="13">
        <f t="shared" si="296"/>
        <v>1.0741327465888517E-2</v>
      </c>
      <c r="L1600" s="13">
        <f t="shared" si="297"/>
        <v>0</v>
      </c>
      <c r="M1600" s="13">
        <f t="shared" si="302"/>
        <v>2.102100141069142E-3</v>
      </c>
      <c r="N1600" s="13">
        <f t="shared" si="298"/>
        <v>1.303302087462868E-3</v>
      </c>
      <c r="O1600" s="13">
        <f t="shared" si="299"/>
        <v>1.303302087462868E-3</v>
      </c>
      <c r="Q1600">
        <v>26.37157987096775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70.843068550199277</v>
      </c>
      <c r="G1601" s="13">
        <f t="shared" si="293"/>
        <v>5.2202922195542829</v>
      </c>
      <c r="H1601" s="13">
        <f t="shared" si="294"/>
        <v>65.622776330644996</v>
      </c>
      <c r="I1601" s="16">
        <f t="shared" si="301"/>
        <v>65.63351765811089</v>
      </c>
      <c r="J1601" s="13">
        <f t="shared" si="295"/>
        <v>64.50288716709116</v>
      </c>
      <c r="K1601" s="13">
        <f t="shared" si="296"/>
        <v>1.1306304910197298</v>
      </c>
      <c r="L1601" s="13">
        <f t="shared" si="297"/>
        <v>0</v>
      </c>
      <c r="M1601" s="13">
        <f t="shared" si="302"/>
        <v>7.9879805360627402E-4</v>
      </c>
      <c r="N1601" s="13">
        <f t="shared" si="298"/>
        <v>4.9525479323588994E-4</v>
      </c>
      <c r="O1601" s="13">
        <f t="shared" si="299"/>
        <v>5.2207874743475191</v>
      </c>
      <c r="Q1601">
        <v>27.24719200010378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5.1221761569802311</v>
      </c>
      <c r="G1602" s="13">
        <f t="shared" si="293"/>
        <v>0</v>
      </c>
      <c r="H1602" s="13">
        <f t="shared" si="294"/>
        <v>5.1221761569802311</v>
      </c>
      <c r="I1602" s="16">
        <f t="shared" si="301"/>
        <v>6.2528066479999609</v>
      </c>
      <c r="J1602" s="13">
        <f t="shared" si="295"/>
        <v>6.2516081899492031</v>
      </c>
      <c r="K1602" s="13">
        <f t="shared" si="296"/>
        <v>1.1984580507578002E-3</v>
      </c>
      <c r="L1602" s="13">
        <f t="shared" si="297"/>
        <v>0</v>
      </c>
      <c r="M1602" s="13">
        <f t="shared" si="302"/>
        <v>3.0354326037038408E-4</v>
      </c>
      <c r="N1602" s="13">
        <f t="shared" si="298"/>
        <v>1.8819682142963813E-4</v>
      </c>
      <c r="O1602" s="13">
        <f t="shared" si="299"/>
        <v>1.8819682142963813E-4</v>
      </c>
      <c r="Q1602">
        <v>25.95451050203361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20.504414626130629</v>
      </c>
      <c r="G1603" s="13">
        <f t="shared" si="293"/>
        <v>0</v>
      </c>
      <c r="H1603" s="13">
        <f t="shared" si="294"/>
        <v>20.504414626130629</v>
      </c>
      <c r="I1603" s="16">
        <f t="shared" si="301"/>
        <v>20.505613084181388</v>
      </c>
      <c r="J1603" s="13">
        <f t="shared" si="295"/>
        <v>20.423029233166226</v>
      </c>
      <c r="K1603" s="13">
        <f t="shared" si="296"/>
        <v>8.2583851015161969E-2</v>
      </c>
      <c r="L1603" s="13">
        <f t="shared" si="297"/>
        <v>0</v>
      </c>
      <c r="M1603" s="13">
        <f t="shared" si="302"/>
        <v>1.1534643894074595E-4</v>
      </c>
      <c r="N1603" s="13">
        <f t="shared" si="298"/>
        <v>7.1514792143262491E-5</v>
      </c>
      <c r="O1603" s="13">
        <f t="shared" si="299"/>
        <v>7.1514792143262491E-5</v>
      </c>
      <c r="Q1603">
        <v>21.135889778716589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52.451759284856443</v>
      </c>
      <c r="G1604" s="13">
        <f t="shared" si="293"/>
        <v>2.1421994354167251</v>
      </c>
      <c r="H1604" s="13">
        <f t="shared" si="294"/>
        <v>50.309559849439715</v>
      </c>
      <c r="I1604" s="16">
        <f t="shared" si="301"/>
        <v>50.392143700454881</v>
      </c>
      <c r="J1604" s="13">
        <f t="shared" si="295"/>
        <v>48.554860351007662</v>
      </c>
      <c r="K1604" s="13">
        <f t="shared" si="296"/>
        <v>1.8372833494472189</v>
      </c>
      <c r="L1604" s="13">
        <f t="shared" si="297"/>
        <v>0</v>
      </c>
      <c r="M1604" s="13">
        <f t="shared" si="302"/>
        <v>4.3831646797483459E-5</v>
      </c>
      <c r="N1604" s="13">
        <f t="shared" si="298"/>
        <v>2.7175621014439745E-5</v>
      </c>
      <c r="O1604" s="13">
        <f t="shared" si="299"/>
        <v>2.1422266110377395</v>
      </c>
      <c r="Q1604">
        <v>17.924458540825619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4.0676295917530272</v>
      </c>
      <c r="G1605" s="13">
        <f t="shared" si="293"/>
        <v>0</v>
      </c>
      <c r="H1605" s="13">
        <f t="shared" si="294"/>
        <v>4.0676295917530272</v>
      </c>
      <c r="I1605" s="16">
        <f t="shared" si="301"/>
        <v>5.9049129412002461</v>
      </c>
      <c r="J1605" s="13">
        <f t="shared" si="295"/>
        <v>5.8993952168294133</v>
      </c>
      <c r="K1605" s="13">
        <f t="shared" si="296"/>
        <v>5.517724370832866E-3</v>
      </c>
      <c r="L1605" s="13">
        <f t="shared" si="297"/>
        <v>0</v>
      </c>
      <c r="M1605" s="13">
        <f t="shared" si="302"/>
        <v>1.6656025783043714E-5</v>
      </c>
      <c r="N1605" s="13">
        <f t="shared" si="298"/>
        <v>1.0326735985487103E-5</v>
      </c>
      <c r="O1605" s="13">
        <f t="shared" si="299"/>
        <v>1.0326735985487103E-5</v>
      </c>
      <c r="Q1605">
        <v>13.853723105475201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118.9796435447906</v>
      </c>
      <c r="G1606" s="13">
        <f t="shared" ref="G1606:G1669" si="304">IF((F1606-$J$2)&gt;0,$I$2*(F1606-$J$2),0)</f>
        <v>13.276752040126278</v>
      </c>
      <c r="H1606" s="13">
        <f t="shared" ref="H1606:H1669" si="305">F1606-G1606</f>
        <v>105.70289150466432</v>
      </c>
      <c r="I1606" s="16">
        <f t="shared" si="301"/>
        <v>105.70840922903515</v>
      </c>
      <c r="J1606" s="13">
        <f t="shared" ref="J1606:J1669" si="306">I1606/SQRT(1+(I1606/($K$2*(300+(25*Q1606)+0.05*(Q1606)^3)))^2)</f>
        <v>81.434957860688769</v>
      </c>
      <c r="K1606" s="13">
        <f t="shared" ref="K1606:K1669" si="307">I1606-J1606</f>
        <v>24.273451368346386</v>
      </c>
      <c r="L1606" s="13">
        <f t="shared" ref="L1606:L1669" si="308">IF(K1606&gt;$N$2,(K1606-$N$2)/$L$2,0)</f>
        <v>4.3747063720650603</v>
      </c>
      <c r="M1606" s="13">
        <f t="shared" si="302"/>
        <v>4.3747127013548575</v>
      </c>
      <c r="N1606" s="13">
        <f t="shared" ref="N1606:N1669" si="309">$M$2*M1606</f>
        <v>2.7123218748400117</v>
      </c>
      <c r="O1606" s="13">
        <f t="shared" ref="O1606:O1669" si="310">N1606+G1606</f>
        <v>15.989073914966289</v>
      </c>
      <c r="Q1606">
        <v>12.887216051612899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12.020595624992589</v>
      </c>
      <c r="G1607" s="13">
        <f t="shared" si="304"/>
        <v>0</v>
      </c>
      <c r="H1607" s="13">
        <f t="shared" si="305"/>
        <v>12.020595624992589</v>
      </c>
      <c r="I1607" s="16">
        <f t="shared" ref="I1607:I1670" si="312">H1607+K1606-L1606</f>
        <v>31.919340621273914</v>
      </c>
      <c r="J1607" s="13">
        <f t="shared" si="306"/>
        <v>31.240423136251568</v>
      </c>
      <c r="K1607" s="13">
        <f t="shared" si="307"/>
        <v>0.67891748502234606</v>
      </c>
      <c r="L1607" s="13">
        <f t="shared" si="308"/>
        <v>0</v>
      </c>
      <c r="M1607" s="13">
        <f t="shared" ref="M1607:M1670" si="313">L1607+M1606-N1606</f>
        <v>1.6623908265148457</v>
      </c>
      <c r="N1607" s="13">
        <f t="shared" si="309"/>
        <v>1.0306823124392044</v>
      </c>
      <c r="O1607" s="13">
        <f t="shared" si="310"/>
        <v>1.0306823124392044</v>
      </c>
      <c r="Q1607">
        <v>15.429442373799141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30.75484928299317</v>
      </c>
      <c r="G1608" s="13">
        <f t="shared" si="304"/>
        <v>0</v>
      </c>
      <c r="H1608" s="13">
        <f t="shared" si="305"/>
        <v>30.75484928299317</v>
      </c>
      <c r="I1608" s="16">
        <f t="shared" si="312"/>
        <v>31.433766768015516</v>
      </c>
      <c r="J1608" s="13">
        <f t="shared" si="306"/>
        <v>30.958064098590373</v>
      </c>
      <c r="K1608" s="13">
        <f t="shared" si="307"/>
        <v>0.47570266942514294</v>
      </c>
      <c r="L1608" s="13">
        <f t="shared" si="308"/>
        <v>0</v>
      </c>
      <c r="M1608" s="13">
        <f t="shared" si="313"/>
        <v>0.63170851407564133</v>
      </c>
      <c r="N1608" s="13">
        <f t="shared" si="309"/>
        <v>0.3916592787268976</v>
      </c>
      <c r="O1608" s="13">
        <f t="shared" si="310"/>
        <v>0.3916592787268976</v>
      </c>
      <c r="Q1608">
        <v>17.700547050522001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78.517282616818079</v>
      </c>
      <c r="G1609" s="13">
        <f t="shared" si="304"/>
        <v>6.504700121220111</v>
      </c>
      <c r="H1609" s="13">
        <f t="shared" si="305"/>
        <v>72.012582495597968</v>
      </c>
      <c r="I1609" s="16">
        <f t="shared" si="312"/>
        <v>72.488285165023115</v>
      </c>
      <c r="J1609" s="13">
        <f t="shared" si="306"/>
        <v>67.266151904394377</v>
      </c>
      <c r="K1609" s="13">
        <f t="shared" si="307"/>
        <v>5.2221332606287376</v>
      </c>
      <c r="L1609" s="13">
        <f t="shared" si="308"/>
        <v>0</v>
      </c>
      <c r="M1609" s="13">
        <f t="shared" si="313"/>
        <v>0.24004923534874373</v>
      </c>
      <c r="N1609" s="13">
        <f t="shared" si="309"/>
        <v>0.14883052591622112</v>
      </c>
      <c r="O1609" s="13">
        <f t="shared" si="310"/>
        <v>6.653530647136332</v>
      </c>
      <c r="Q1609">
        <v>17.847904016661609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32.073888178071442</v>
      </c>
      <c r="G1610" s="13">
        <f t="shared" si="304"/>
        <v>0</v>
      </c>
      <c r="H1610" s="13">
        <f t="shared" si="305"/>
        <v>32.073888178071442</v>
      </c>
      <c r="I1610" s="16">
        <f t="shared" si="312"/>
        <v>37.29602143870018</v>
      </c>
      <c r="J1610" s="13">
        <f t="shared" si="306"/>
        <v>36.537142728698861</v>
      </c>
      <c r="K1610" s="13">
        <f t="shared" si="307"/>
        <v>0.75887871000131923</v>
      </c>
      <c r="L1610" s="13">
        <f t="shared" si="308"/>
        <v>0</v>
      </c>
      <c r="M1610" s="13">
        <f t="shared" si="313"/>
        <v>9.121870943252261E-2</v>
      </c>
      <c r="N1610" s="13">
        <f t="shared" si="309"/>
        <v>5.6555599848164016E-2</v>
      </c>
      <c r="O1610" s="13">
        <f t="shared" si="310"/>
        <v>5.6555599848164016E-2</v>
      </c>
      <c r="Q1610">
        <v>17.969402444635399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2.391933388454524</v>
      </c>
      <c r="G1611" s="13">
        <f t="shared" si="304"/>
        <v>0</v>
      </c>
      <c r="H1611" s="13">
        <f t="shared" si="305"/>
        <v>2.391933388454524</v>
      </c>
      <c r="I1611" s="16">
        <f t="shared" si="312"/>
        <v>3.1508120984558432</v>
      </c>
      <c r="J1611" s="13">
        <f t="shared" si="306"/>
        <v>3.1506184538516098</v>
      </c>
      <c r="K1611" s="13">
        <f t="shared" si="307"/>
        <v>1.9364460423343388E-4</v>
      </c>
      <c r="L1611" s="13">
        <f t="shared" si="308"/>
        <v>0</v>
      </c>
      <c r="M1611" s="13">
        <f t="shared" si="313"/>
        <v>3.4663109584358594E-2</v>
      </c>
      <c r="N1611" s="13">
        <f t="shared" si="309"/>
        <v>2.1491127942302329E-2</v>
      </c>
      <c r="O1611" s="13">
        <f t="shared" si="310"/>
        <v>2.1491127942302329E-2</v>
      </c>
      <c r="Q1611">
        <v>24.278066086467231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5.1797456891693434</v>
      </c>
      <c r="G1612" s="13">
        <f t="shared" si="304"/>
        <v>0</v>
      </c>
      <c r="H1612" s="13">
        <f t="shared" si="305"/>
        <v>5.1797456891693434</v>
      </c>
      <c r="I1612" s="16">
        <f t="shared" si="312"/>
        <v>5.1799393337735768</v>
      </c>
      <c r="J1612" s="13">
        <f t="shared" si="306"/>
        <v>5.1793852064710784</v>
      </c>
      <c r="K1612" s="13">
        <f t="shared" si="307"/>
        <v>5.5412730249848607E-4</v>
      </c>
      <c r="L1612" s="13">
        <f t="shared" si="308"/>
        <v>0</v>
      </c>
      <c r="M1612" s="13">
        <f t="shared" si="313"/>
        <v>1.3171981642056265E-2</v>
      </c>
      <c r="N1612" s="13">
        <f t="shared" si="309"/>
        <v>8.1666286180748851E-3</v>
      </c>
      <c r="O1612" s="13">
        <f t="shared" si="310"/>
        <v>8.1666286180748851E-3</v>
      </c>
      <c r="Q1612">
        <v>27.458932315366841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42.400114243390689</v>
      </c>
      <c r="G1613" s="13">
        <f t="shared" si="304"/>
        <v>0.45988875136162516</v>
      </c>
      <c r="H1613" s="13">
        <f t="shared" si="305"/>
        <v>41.940225492029064</v>
      </c>
      <c r="I1613" s="16">
        <f t="shared" si="312"/>
        <v>41.940779619331565</v>
      </c>
      <c r="J1613" s="13">
        <f t="shared" si="306"/>
        <v>41.635937926448982</v>
      </c>
      <c r="K1613" s="13">
        <f t="shared" si="307"/>
        <v>0.304841692882583</v>
      </c>
      <c r="L1613" s="13">
        <f t="shared" si="308"/>
        <v>0</v>
      </c>
      <c r="M1613" s="13">
        <f t="shared" si="313"/>
        <v>5.00535302398138E-3</v>
      </c>
      <c r="N1613" s="13">
        <f t="shared" si="309"/>
        <v>3.1033188748684558E-3</v>
      </c>
      <c r="O1613" s="13">
        <f t="shared" si="310"/>
        <v>0.46299207023649364</v>
      </c>
      <c r="Q1613">
        <v>27.118727870967749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32.139161708045371</v>
      </c>
      <c r="G1614" s="13">
        <f t="shared" si="304"/>
        <v>0</v>
      </c>
      <c r="H1614" s="13">
        <f t="shared" si="305"/>
        <v>32.139161708045371</v>
      </c>
      <c r="I1614" s="16">
        <f t="shared" si="312"/>
        <v>32.444003400927954</v>
      </c>
      <c r="J1614" s="13">
        <f t="shared" si="306"/>
        <v>32.290587107714131</v>
      </c>
      <c r="K1614" s="13">
        <f t="shared" si="307"/>
        <v>0.153416293213823</v>
      </c>
      <c r="L1614" s="13">
        <f t="shared" si="308"/>
        <v>0</v>
      </c>
      <c r="M1614" s="13">
        <f t="shared" si="313"/>
        <v>1.9020341491129242E-3</v>
      </c>
      <c r="N1614" s="13">
        <f t="shared" si="309"/>
        <v>1.1792611724500131E-3</v>
      </c>
      <c r="O1614" s="13">
        <f t="shared" si="310"/>
        <v>1.1792611724500131E-3</v>
      </c>
      <c r="Q1614">
        <v>26.538029550823762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42.329650770829417</v>
      </c>
      <c r="G1615" s="13">
        <f t="shared" si="304"/>
        <v>0.44809551232100686</v>
      </c>
      <c r="H1615" s="13">
        <f t="shared" si="305"/>
        <v>41.881555258508413</v>
      </c>
      <c r="I1615" s="16">
        <f t="shared" si="312"/>
        <v>42.034971551722236</v>
      </c>
      <c r="J1615" s="13">
        <f t="shared" si="306"/>
        <v>41.119697901925569</v>
      </c>
      <c r="K1615" s="13">
        <f t="shared" si="307"/>
        <v>0.91527364979666714</v>
      </c>
      <c r="L1615" s="13">
        <f t="shared" si="308"/>
        <v>0</v>
      </c>
      <c r="M1615" s="13">
        <f t="shared" si="313"/>
        <v>7.2277297666291113E-4</v>
      </c>
      <c r="N1615" s="13">
        <f t="shared" si="309"/>
        <v>4.4811924553100489E-4</v>
      </c>
      <c r="O1615" s="13">
        <f t="shared" si="310"/>
        <v>0.44854363156653787</v>
      </c>
      <c r="Q1615">
        <v>19.16573262157895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176.74769293213561</v>
      </c>
      <c r="G1616" s="13">
        <f t="shared" si="304"/>
        <v>22.94519996884279</v>
      </c>
      <c r="H1616" s="13">
        <f t="shared" si="305"/>
        <v>153.80249296329282</v>
      </c>
      <c r="I1616" s="16">
        <f t="shared" si="312"/>
        <v>154.71776661308948</v>
      </c>
      <c r="J1616" s="13">
        <f t="shared" si="306"/>
        <v>104.00987583726067</v>
      </c>
      <c r="K1616" s="13">
        <f t="shared" si="307"/>
        <v>50.707890775828815</v>
      </c>
      <c r="L1616" s="13">
        <f t="shared" si="308"/>
        <v>20.473761640050736</v>
      </c>
      <c r="M1616" s="13">
        <f t="shared" si="313"/>
        <v>20.474036293781868</v>
      </c>
      <c r="N1616" s="13">
        <f t="shared" si="309"/>
        <v>12.693902502144757</v>
      </c>
      <c r="O1616" s="13">
        <f t="shared" si="310"/>
        <v>35.639102470987545</v>
      </c>
      <c r="Q1616">
        <v>14.271174037967009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70.851523094951716</v>
      </c>
      <c r="G1617" s="13">
        <f t="shared" si="304"/>
        <v>5.2217072288295983</v>
      </c>
      <c r="H1617" s="13">
        <f t="shared" si="305"/>
        <v>65.629815866122115</v>
      </c>
      <c r="I1617" s="16">
        <f t="shared" si="312"/>
        <v>95.863945001900191</v>
      </c>
      <c r="J1617" s="13">
        <f t="shared" si="306"/>
        <v>79.579378565926348</v>
      </c>
      <c r="K1617" s="13">
        <f t="shared" si="307"/>
        <v>16.284566435973844</v>
      </c>
      <c r="L1617" s="13">
        <f t="shared" si="308"/>
        <v>0</v>
      </c>
      <c r="M1617" s="13">
        <f t="shared" si="313"/>
        <v>7.7801337916371107</v>
      </c>
      <c r="N1617" s="13">
        <f t="shared" si="309"/>
        <v>4.8236829508150088</v>
      </c>
      <c r="O1617" s="13">
        <f t="shared" si="310"/>
        <v>10.045390179644606</v>
      </c>
      <c r="Q1617">
        <v>14.498514151612911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55.132527790712693</v>
      </c>
      <c r="G1618" s="13">
        <f t="shared" si="304"/>
        <v>2.5908708200782309</v>
      </c>
      <c r="H1618" s="13">
        <f t="shared" si="305"/>
        <v>52.541656970634463</v>
      </c>
      <c r="I1618" s="16">
        <f t="shared" si="312"/>
        <v>68.826223406608307</v>
      </c>
      <c r="J1618" s="13">
        <f t="shared" si="306"/>
        <v>61.017855291857906</v>
      </c>
      <c r="K1618" s="13">
        <f t="shared" si="307"/>
        <v>7.8083681147504009</v>
      </c>
      <c r="L1618" s="13">
        <f t="shared" si="308"/>
        <v>0</v>
      </c>
      <c r="M1618" s="13">
        <f t="shared" si="313"/>
        <v>2.956450840822102</v>
      </c>
      <c r="N1618" s="13">
        <f t="shared" si="309"/>
        <v>1.8329995213097032</v>
      </c>
      <c r="O1618" s="13">
        <f t="shared" si="310"/>
        <v>4.4238703413879339</v>
      </c>
      <c r="Q1618">
        <v>13.35558919228122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4.3857121642567582</v>
      </c>
      <c r="G1619" s="13">
        <f t="shared" si="304"/>
        <v>0</v>
      </c>
      <c r="H1619" s="13">
        <f t="shared" si="305"/>
        <v>4.3857121642567582</v>
      </c>
      <c r="I1619" s="16">
        <f t="shared" si="312"/>
        <v>12.19408027900716</v>
      </c>
      <c r="J1619" s="13">
        <f t="shared" si="306"/>
        <v>12.152547702154868</v>
      </c>
      <c r="K1619" s="13">
        <f t="shared" si="307"/>
        <v>4.153257685229228E-2</v>
      </c>
      <c r="L1619" s="13">
        <f t="shared" si="308"/>
        <v>0</v>
      </c>
      <c r="M1619" s="13">
        <f t="shared" si="313"/>
        <v>1.1234513195123987</v>
      </c>
      <c r="N1619" s="13">
        <f t="shared" si="309"/>
        <v>0.69653981809768717</v>
      </c>
      <c r="O1619" s="13">
        <f t="shared" si="310"/>
        <v>0.69653981809768717</v>
      </c>
      <c r="Q1619">
        <v>14.959174946049639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46.842017632446947</v>
      </c>
      <c r="G1620" s="13">
        <f t="shared" si="304"/>
        <v>1.2033154738655685</v>
      </c>
      <c r="H1620" s="13">
        <f t="shared" si="305"/>
        <v>45.638702158581381</v>
      </c>
      <c r="I1620" s="16">
        <f t="shared" si="312"/>
        <v>45.680234735433672</v>
      </c>
      <c r="J1620" s="13">
        <f t="shared" si="306"/>
        <v>43.623248885643605</v>
      </c>
      <c r="K1620" s="13">
        <f t="shared" si="307"/>
        <v>2.0569858497900668</v>
      </c>
      <c r="L1620" s="13">
        <f t="shared" si="308"/>
        <v>0</v>
      </c>
      <c r="M1620" s="13">
        <f t="shared" si="313"/>
        <v>0.42691150141471157</v>
      </c>
      <c r="N1620" s="13">
        <f t="shared" si="309"/>
        <v>0.26468513087712114</v>
      </c>
      <c r="O1620" s="13">
        <f t="shared" si="310"/>
        <v>1.4680006047426897</v>
      </c>
      <c r="Q1620">
        <v>14.92589230710588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84.47843736278017</v>
      </c>
      <c r="G1621" s="13">
        <f t="shared" si="304"/>
        <v>7.5023989334112953</v>
      </c>
      <c r="H1621" s="13">
        <f t="shared" si="305"/>
        <v>76.97603842936887</v>
      </c>
      <c r="I1621" s="16">
        <f t="shared" si="312"/>
        <v>79.033024279158937</v>
      </c>
      <c r="J1621" s="13">
        <f t="shared" si="306"/>
        <v>69.903847628731228</v>
      </c>
      <c r="K1621" s="13">
        <f t="shared" si="307"/>
        <v>9.1291766504277092</v>
      </c>
      <c r="L1621" s="13">
        <f t="shared" si="308"/>
        <v>0</v>
      </c>
      <c r="M1621" s="13">
        <f t="shared" si="313"/>
        <v>0.16222637053759043</v>
      </c>
      <c r="N1621" s="13">
        <f t="shared" si="309"/>
        <v>0.10058034973330607</v>
      </c>
      <c r="O1621" s="13">
        <f t="shared" si="310"/>
        <v>7.6029792831446015</v>
      </c>
      <c r="Q1621">
        <v>15.19682126465362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7.8358054174794596</v>
      </c>
      <c r="G1622" s="13">
        <f t="shared" si="304"/>
        <v>0</v>
      </c>
      <c r="H1622" s="13">
        <f t="shared" si="305"/>
        <v>7.8358054174794596</v>
      </c>
      <c r="I1622" s="16">
        <f t="shared" si="312"/>
        <v>16.964982067907169</v>
      </c>
      <c r="J1622" s="13">
        <f t="shared" si="306"/>
        <v>16.932385588953927</v>
      </c>
      <c r="K1622" s="13">
        <f t="shared" si="307"/>
        <v>3.2596478953241359E-2</v>
      </c>
      <c r="L1622" s="13">
        <f t="shared" si="308"/>
        <v>0</v>
      </c>
      <c r="M1622" s="13">
        <f t="shared" si="313"/>
        <v>6.1646020804284357E-2</v>
      </c>
      <c r="N1622" s="13">
        <f t="shared" si="309"/>
        <v>3.8220532898656304E-2</v>
      </c>
      <c r="O1622" s="13">
        <f t="shared" si="310"/>
        <v>3.8220532898656304E-2</v>
      </c>
      <c r="Q1622">
        <v>23.719179699599611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21.1469486618013</v>
      </c>
      <c r="G1623" s="13">
        <f t="shared" si="304"/>
        <v>0</v>
      </c>
      <c r="H1623" s="13">
        <f t="shared" si="305"/>
        <v>21.1469486618013</v>
      </c>
      <c r="I1623" s="16">
        <f t="shared" si="312"/>
        <v>21.179545140754541</v>
      </c>
      <c r="J1623" s="13">
        <f t="shared" si="306"/>
        <v>21.133889968189095</v>
      </c>
      <c r="K1623" s="13">
        <f t="shared" si="307"/>
        <v>4.5655172565446378E-2</v>
      </c>
      <c r="L1623" s="13">
        <f t="shared" si="308"/>
        <v>0</v>
      </c>
      <c r="M1623" s="13">
        <f t="shared" si="313"/>
        <v>2.3425487905628053E-2</v>
      </c>
      <c r="N1623" s="13">
        <f t="shared" si="309"/>
        <v>1.4523802501489392E-2</v>
      </c>
      <c r="O1623" s="13">
        <f t="shared" si="310"/>
        <v>1.4523802501489392E-2</v>
      </c>
      <c r="Q1623">
        <v>26.077399034867351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22.9632065938384</v>
      </c>
      <c r="G1624" s="13">
        <f t="shared" si="304"/>
        <v>0</v>
      </c>
      <c r="H1624" s="13">
        <f t="shared" si="305"/>
        <v>22.9632065938384</v>
      </c>
      <c r="I1624" s="16">
        <f t="shared" si="312"/>
        <v>23.008861766403847</v>
      </c>
      <c r="J1624" s="13">
        <f t="shared" si="306"/>
        <v>22.972889284324612</v>
      </c>
      <c r="K1624" s="13">
        <f t="shared" si="307"/>
        <v>3.5972482079234425E-2</v>
      </c>
      <c r="L1624" s="13">
        <f t="shared" si="308"/>
        <v>0</v>
      </c>
      <c r="M1624" s="13">
        <f t="shared" si="313"/>
        <v>8.9016854041386612E-3</v>
      </c>
      <c r="N1624" s="13">
        <f t="shared" si="309"/>
        <v>5.5190449505659695E-3</v>
      </c>
      <c r="O1624" s="13">
        <f t="shared" si="310"/>
        <v>5.5190449505659695E-3</v>
      </c>
      <c r="Q1624">
        <v>29.66205787096775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46.858454338498241</v>
      </c>
      <c r="G1625" s="13">
        <f t="shared" si="304"/>
        <v>1.2060664311553151</v>
      </c>
      <c r="H1625" s="13">
        <f t="shared" si="305"/>
        <v>45.652387907342927</v>
      </c>
      <c r="I1625" s="16">
        <f t="shared" si="312"/>
        <v>45.688360389422158</v>
      </c>
      <c r="J1625" s="13">
        <f t="shared" si="306"/>
        <v>45.385847789085688</v>
      </c>
      <c r="K1625" s="13">
        <f t="shared" si="307"/>
        <v>0.30251260033647043</v>
      </c>
      <c r="L1625" s="13">
        <f t="shared" si="308"/>
        <v>0</v>
      </c>
      <c r="M1625" s="13">
        <f t="shared" si="313"/>
        <v>3.3826404535726917E-3</v>
      </c>
      <c r="N1625" s="13">
        <f t="shared" si="309"/>
        <v>2.097237081215069E-3</v>
      </c>
      <c r="O1625" s="13">
        <f t="shared" si="310"/>
        <v>1.2081636682365302</v>
      </c>
      <c r="Q1625">
        <v>29.072632745417941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36.604631488121314</v>
      </c>
      <c r="G1626" s="13">
        <f t="shared" si="304"/>
        <v>0</v>
      </c>
      <c r="H1626" s="13">
        <f t="shared" si="305"/>
        <v>36.604631488121314</v>
      </c>
      <c r="I1626" s="16">
        <f t="shared" si="312"/>
        <v>36.907144088457784</v>
      </c>
      <c r="J1626" s="13">
        <f t="shared" si="306"/>
        <v>36.659299602534801</v>
      </c>
      <c r="K1626" s="13">
        <f t="shared" si="307"/>
        <v>0.24784448592298247</v>
      </c>
      <c r="L1626" s="13">
        <f t="shared" si="308"/>
        <v>0</v>
      </c>
      <c r="M1626" s="13">
        <f t="shared" si="313"/>
        <v>1.2854033723576227E-3</v>
      </c>
      <c r="N1626" s="13">
        <f t="shared" si="309"/>
        <v>7.9695009086172607E-4</v>
      </c>
      <c r="O1626" s="13">
        <f t="shared" si="310"/>
        <v>7.9695009086172607E-4</v>
      </c>
      <c r="Q1626">
        <v>25.84270498984759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18.894372814075751</v>
      </c>
      <c r="G1627" s="13">
        <f t="shared" si="304"/>
        <v>0</v>
      </c>
      <c r="H1627" s="13">
        <f t="shared" si="305"/>
        <v>18.894372814075751</v>
      </c>
      <c r="I1627" s="16">
        <f t="shared" si="312"/>
        <v>19.142217299998734</v>
      </c>
      <c r="J1627" s="13">
        <f t="shared" si="306"/>
        <v>19.09257569954589</v>
      </c>
      <c r="K1627" s="13">
        <f t="shared" si="307"/>
        <v>4.9641600452844159E-2</v>
      </c>
      <c r="L1627" s="13">
        <f t="shared" si="308"/>
        <v>0</v>
      </c>
      <c r="M1627" s="13">
        <f t="shared" si="313"/>
        <v>4.884532814958966E-4</v>
      </c>
      <c r="N1627" s="13">
        <f t="shared" si="309"/>
        <v>3.0284103452745591E-4</v>
      </c>
      <c r="O1627" s="13">
        <f t="shared" si="310"/>
        <v>3.0284103452745591E-4</v>
      </c>
      <c r="Q1627">
        <v>23.296010038736071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5.3463935379388117</v>
      </c>
      <c r="G1628" s="13">
        <f t="shared" si="304"/>
        <v>0</v>
      </c>
      <c r="H1628" s="13">
        <f t="shared" si="305"/>
        <v>5.3463935379388117</v>
      </c>
      <c r="I1628" s="16">
        <f t="shared" si="312"/>
        <v>5.3960351383916558</v>
      </c>
      <c r="J1628" s="13">
        <f t="shared" si="306"/>
        <v>5.3944678647238336</v>
      </c>
      <c r="K1628" s="13">
        <f t="shared" si="307"/>
        <v>1.5672736678222776E-3</v>
      </c>
      <c r="L1628" s="13">
        <f t="shared" si="308"/>
        <v>0</v>
      </c>
      <c r="M1628" s="13">
        <f t="shared" si="313"/>
        <v>1.8561224696844069E-4</v>
      </c>
      <c r="N1628" s="13">
        <f t="shared" si="309"/>
        <v>1.1507959312043322E-4</v>
      </c>
      <c r="O1628" s="13">
        <f t="shared" si="310"/>
        <v>1.1507959312043322E-4</v>
      </c>
      <c r="Q1628">
        <v>20.88854362360966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91.440076704823966</v>
      </c>
      <c r="G1629" s="13">
        <f t="shared" si="304"/>
        <v>8.6675455532277432</v>
      </c>
      <c r="H1629" s="13">
        <f t="shared" si="305"/>
        <v>82.772531151596226</v>
      </c>
      <c r="I1629" s="16">
        <f t="shared" si="312"/>
        <v>82.774098425264043</v>
      </c>
      <c r="J1629" s="13">
        <f t="shared" si="306"/>
        <v>73.147779454368475</v>
      </c>
      <c r="K1629" s="13">
        <f t="shared" si="307"/>
        <v>9.6263189708955679</v>
      </c>
      <c r="L1629" s="13">
        <f t="shared" si="308"/>
        <v>0</v>
      </c>
      <c r="M1629" s="13">
        <f t="shared" si="313"/>
        <v>7.053265384800747E-5</v>
      </c>
      <c r="N1629" s="13">
        <f t="shared" si="309"/>
        <v>4.3730245385764628E-5</v>
      </c>
      <c r="O1629" s="13">
        <f t="shared" si="310"/>
        <v>8.667589283473129</v>
      </c>
      <c r="Q1629">
        <v>15.800625970726699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23.782897159965341</v>
      </c>
      <c r="G1630" s="13">
        <f t="shared" si="304"/>
        <v>0</v>
      </c>
      <c r="H1630" s="13">
        <f t="shared" si="305"/>
        <v>23.782897159965341</v>
      </c>
      <c r="I1630" s="16">
        <f t="shared" si="312"/>
        <v>33.409216130860912</v>
      </c>
      <c r="J1630" s="13">
        <f t="shared" si="306"/>
        <v>32.414018125595817</v>
      </c>
      <c r="K1630" s="13">
        <f t="shared" si="307"/>
        <v>0.99519800526509528</v>
      </c>
      <c r="L1630" s="13">
        <f t="shared" si="308"/>
        <v>0</v>
      </c>
      <c r="M1630" s="13">
        <f t="shared" si="313"/>
        <v>2.6802408462242842E-5</v>
      </c>
      <c r="N1630" s="13">
        <f t="shared" si="309"/>
        <v>1.6617493246590562E-5</v>
      </c>
      <c r="O1630" s="13">
        <f t="shared" si="310"/>
        <v>1.6617493246590562E-5</v>
      </c>
      <c r="Q1630">
        <v>13.56428245057495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93.644723809426068</v>
      </c>
      <c r="G1631" s="13">
        <f t="shared" si="304"/>
        <v>9.0365300690301869</v>
      </c>
      <c r="H1631" s="13">
        <f t="shared" si="305"/>
        <v>84.608193740395876</v>
      </c>
      <c r="I1631" s="16">
        <f t="shared" si="312"/>
        <v>85.603391745660971</v>
      </c>
      <c r="J1631" s="13">
        <f t="shared" si="306"/>
        <v>68.33498146106129</v>
      </c>
      <c r="K1631" s="13">
        <f t="shared" si="307"/>
        <v>17.268410284599682</v>
      </c>
      <c r="L1631" s="13">
        <f t="shared" si="308"/>
        <v>0.10850871137901894</v>
      </c>
      <c r="M1631" s="13">
        <f t="shared" si="313"/>
        <v>0.10851889629423458</v>
      </c>
      <c r="N1631" s="13">
        <f t="shared" si="309"/>
        <v>6.7281715702425443E-2</v>
      </c>
      <c r="O1631" s="13">
        <f t="shared" si="310"/>
        <v>9.1038117847326117</v>
      </c>
      <c r="Q1631">
        <v>11.1430336516129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38.929719506508093</v>
      </c>
      <c r="G1632" s="13">
        <f t="shared" si="304"/>
        <v>0</v>
      </c>
      <c r="H1632" s="13">
        <f t="shared" si="305"/>
        <v>38.929719506508093</v>
      </c>
      <c r="I1632" s="16">
        <f t="shared" si="312"/>
        <v>56.089621079728758</v>
      </c>
      <c r="J1632" s="13">
        <f t="shared" si="306"/>
        <v>52.263042239304148</v>
      </c>
      <c r="K1632" s="13">
        <f t="shared" si="307"/>
        <v>3.8265788404246095</v>
      </c>
      <c r="L1632" s="13">
        <f t="shared" si="308"/>
        <v>0</v>
      </c>
      <c r="M1632" s="13">
        <f t="shared" si="313"/>
        <v>4.1237180591809142E-2</v>
      </c>
      <c r="N1632" s="13">
        <f t="shared" si="309"/>
        <v>2.5567051966921668E-2</v>
      </c>
      <c r="O1632" s="13">
        <f t="shared" si="310"/>
        <v>2.5567051966921668E-2</v>
      </c>
      <c r="Q1632">
        <v>14.62300888465578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21.090668977174509</v>
      </c>
      <c r="G1633" s="13">
        <f t="shared" si="304"/>
        <v>0</v>
      </c>
      <c r="H1633" s="13">
        <f t="shared" si="305"/>
        <v>21.090668977174509</v>
      </c>
      <c r="I1633" s="16">
        <f t="shared" si="312"/>
        <v>24.917247817599119</v>
      </c>
      <c r="J1633" s="13">
        <f t="shared" si="306"/>
        <v>24.750583659870294</v>
      </c>
      <c r="K1633" s="13">
        <f t="shared" si="307"/>
        <v>0.16666415772882459</v>
      </c>
      <c r="L1633" s="13">
        <f t="shared" si="308"/>
        <v>0</v>
      </c>
      <c r="M1633" s="13">
        <f t="shared" si="313"/>
        <v>1.5670128624887474E-2</v>
      </c>
      <c r="N1633" s="13">
        <f t="shared" si="309"/>
        <v>9.7154797474302331E-3</v>
      </c>
      <c r="O1633" s="13">
        <f t="shared" si="310"/>
        <v>9.7154797474302331E-3</v>
      </c>
      <c r="Q1633">
        <v>20.27705450663824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49.219931842945087</v>
      </c>
      <c r="G1634" s="13">
        <f t="shared" si="304"/>
        <v>1.6012991338122515</v>
      </c>
      <c r="H1634" s="13">
        <f t="shared" si="305"/>
        <v>47.618632709132832</v>
      </c>
      <c r="I1634" s="16">
        <f t="shared" si="312"/>
        <v>47.785296866861657</v>
      </c>
      <c r="J1634" s="13">
        <f t="shared" si="306"/>
        <v>46.841091639393611</v>
      </c>
      <c r="K1634" s="13">
        <f t="shared" si="307"/>
        <v>0.94420522746804636</v>
      </c>
      <c r="L1634" s="13">
        <f t="shared" si="308"/>
        <v>0</v>
      </c>
      <c r="M1634" s="13">
        <f t="shared" si="313"/>
        <v>5.9546488774572404E-3</v>
      </c>
      <c r="N1634" s="13">
        <f t="shared" si="309"/>
        <v>3.6918823040234892E-3</v>
      </c>
      <c r="O1634" s="13">
        <f t="shared" si="310"/>
        <v>1.604991016116275</v>
      </c>
      <c r="Q1634">
        <v>21.68460827778442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23.458343962013519</v>
      </c>
      <c r="G1635" s="13">
        <f t="shared" si="304"/>
        <v>0</v>
      </c>
      <c r="H1635" s="13">
        <f t="shared" si="305"/>
        <v>23.458343962013519</v>
      </c>
      <c r="I1635" s="16">
        <f t="shared" si="312"/>
        <v>24.402549189481565</v>
      </c>
      <c r="J1635" s="13">
        <f t="shared" si="306"/>
        <v>24.328659307581024</v>
      </c>
      <c r="K1635" s="13">
        <f t="shared" si="307"/>
        <v>7.3889881900541354E-2</v>
      </c>
      <c r="L1635" s="13">
        <f t="shared" si="308"/>
        <v>0</v>
      </c>
      <c r="M1635" s="13">
        <f t="shared" si="313"/>
        <v>2.2627665734337513E-3</v>
      </c>
      <c r="N1635" s="13">
        <f t="shared" si="309"/>
        <v>1.4029152755289259E-3</v>
      </c>
      <c r="O1635" s="13">
        <f t="shared" si="310"/>
        <v>1.4029152755289259E-3</v>
      </c>
      <c r="Q1635">
        <v>25.659547345429861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7.9095537448288846</v>
      </c>
      <c r="G1636" s="13">
        <f t="shared" si="304"/>
        <v>0</v>
      </c>
      <c r="H1636" s="13">
        <f t="shared" si="305"/>
        <v>7.9095537448288846</v>
      </c>
      <c r="I1636" s="16">
        <f t="shared" si="312"/>
        <v>7.983443626729426</v>
      </c>
      <c r="J1636" s="13">
        <f t="shared" si="306"/>
        <v>7.9804172814164538</v>
      </c>
      <c r="K1636" s="13">
        <f t="shared" si="307"/>
        <v>3.0263453129721896E-3</v>
      </c>
      <c r="L1636" s="13">
        <f t="shared" si="308"/>
        <v>0</v>
      </c>
      <c r="M1636" s="13">
        <f t="shared" si="313"/>
        <v>8.5985129790482539E-4</v>
      </c>
      <c r="N1636" s="13">
        <f t="shared" si="309"/>
        <v>5.3310780470099172E-4</v>
      </c>
      <c r="O1636" s="13">
        <f t="shared" si="310"/>
        <v>5.3310780470099172E-4</v>
      </c>
      <c r="Q1636">
        <v>24.561305538700349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21.057641785990761</v>
      </c>
      <c r="G1637" s="13">
        <f t="shared" si="304"/>
        <v>0</v>
      </c>
      <c r="H1637" s="13">
        <f t="shared" si="305"/>
        <v>21.057641785990761</v>
      </c>
      <c r="I1637" s="16">
        <f t="shared" si="312"/>
        <v>21.060668131303732</v>
      </c>
      <c r="J1637" s="13">
        <f t="shared" si="306"/>
        <v>21.007992856995021</v>
      </c>
      <c r="K1637" s="13">
        <f t="shared" si="307"/>
        <v>5.267527430871155E-2</v>
      </c>
      <c r="L1637" s="13">
        <f t="shared" si="308"/>
        <v>0</v>
      </c>
      <c r="M1637" s="13">
        <f t="shared" si="313"/>
        <v>3.2674349320383368E-4</v>
      </c>
      <c r="N1637" s="13">
        <f t="shared" si="309"/>
        <v>2.0258096578637687E-4</v>
      </c>
      <c r="O1637" s="13">
        <f t="shared" si="310"/>
        <v>2.0258096578637687E-4</v>
      </c>
      <c r="Q1637">
        <v>24.92088787096775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5.955107914958047</v>
      </c>
      <c r="G1638" s="13">
        <f t="shared" si="304"/>
        <v>0</v>
      </c>
      <c r="H1638" s="13">
        <f t="shared" si="305"/>
        <v>5.955107914958047</v>
      </c>
      <c r="I1638" s="16">
        <f t="shared" si="312"/>
        <v>6.0077831892667586</v>
      </c>
      <c r="J1638" s="13">
        <f t="shared" si="306"/>
        <v>6.006663255062656</v>
      </c>
      <c r="K1638" s="13">
        <f t="shared" si="307"/>
        <v>1.1199342041026128E-3</v>
      </c>
      <c r="L1638" s="13">
        <f t="shared" si="308"/>
        <v>0</v>
      </c>
      <c r="M1638" s="13">
        <f t="shared" si="313"/>
        <v>1.241625274174568E-4</v>
      </c>
      <c r="N1638" s="13">
        <f t="shared" si="309"/>
        <v>7.6980766998823217E-5</v>
      </c>
      <c r="O1638" s="13">
        <f t="shared" si="310"/>
        <v>7.6980766998823217E-5</v>
      </c>
      <c r="Q1638">
        <v>25.577888817912719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44.340548514370113</v>
      </c>
      <c r="G1639" s="13">
        <f t="shared" si="304"/>
        <v>0.78465283647493411</v>
      </c>
      <c r="H1639" s="13">
        <f t="shared" si="305"/>
        <v>43.55589567789518</v>
      </c>
      <c r="I1639" s="16">
        <f t="shared" si="312"/>
        <v>43.557015612099285</v>
      </c>
      <c r="J1639" s="13">
        <f t="shared" si="306"/>
        <v>42.731117137951117</v>
      </c>
      <c r="K1639" s="13">
        <f t="shared" si="307"/>
        <v>0.8258984741481683</v>
      </c>
      <c r="L1639" s="13">
        <f t="shared" si="308"/>
        <v>0</v>
      </c>
      <c r="M1639" s="13">
        <f t="shared" si="313"/>
        <v>4.7181760418633586E-5</v>
      </c>
      <c r="N1639" s="13">
        <f t="shared" si="309"/>
        <v>2.9252691459552824E-5</v>
      </c>
      <c r="O1639" s="13">
        <f t="shared" si="310"/>
        <v>0.7846820891663937</v>
      </c>
      <c r="Q1639">
        <v>20.674947813270411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33.899395908299176</v>
      </c>
      <c r="G1640" s="13">
        <f t="shared" si="304"/>
        <v>0</v>
      </c>
      <c r="H1640" s="13">
        <f t="shared" si="305"/>
        <v>33.899395908299176</v>
      </c>
      <c r="I1640" s="16">
        <f t="shared" si="312"/>
        <v>34.725294382447345</v>
      </c>
      <c r="J1640" s="13">
        <f t="shared" si="306"/>
        <v>34.127404477734451</v>
      </c>
      <c r="K1640" s="13">
        <f t="shared" si="307"/>
        <v>0.59788990471289338</v>
      </c>
      <c r="L1640" s="13">
        <f t="shared" si="308"/>
        <v>0</v>
      </c>
      <c r="M1640" s="13">
        <f t="shared" si="313"/>
        <v>1.7929068959080763E-5</v>
      </c>
      <c r="N1640" s="13">
        <f t="shared" si="309"/>
        <v>1.1116022754630072E-5</v>
      </c>
      <c r="O1640" s="13">
        <f t="shared" si="310"/>
        <v>1.1116022754630072E-5</v>
      </c>
      <c r="Q1640">
        <v>18.174429214077829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56.200985852272311</v>
      </c>
      <c r="G1641" s="13">
        <f t="shared" si="304"/>
        <v>2.7696951224696762</v>
      </c>
      <c r="H1641" s="13">
        <f t="shared" si="305"/>
        <v>53.431290729802633</v>
      </c>
      <c r="I1641" s="16">
        <f t="shared" si="312"/>
        <v>54.029180634515527</v>
      </c>
      <c r="J1641" s="13">
        <f t="shared" si="306"/>
        <v>51.32491490383601</v>
      </c>
      <c r="K1641" s="13">
        <f t="shared" si="307"/>
        <v>2.7042657306795164</v>
      </c>
      <c r="L1641" s="13">
        <f t="shared" si="308"/>
        <v>0</v>
      </c>
      <c r="M1641" s="13">
        <f t="shared" si="313"/>
        <v>6.8130462044506903E-6</v>
      </c>
      <c r="N1641" s="13">
        <f t="shared" si="309"/>
        <v>4.2240886467594282E-6</v>
      </c>
      <c r="O1641" s="13">
        <f t="shared" si="310"/>
        <v>2.7696993465583231</v>
      </c>
      <c r="Q1641">
        <v>16.512921680565661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0.15161290299999999</v>
      </c>
      <c r="G1642" s="13">
        <f t="shared" si="304"/>
        <v>0</v>
      </c>
      <c r="H1642" s="13">
        <f t="shared" si="305"/>
        <v>0.15161290299999999</v>
      </c>
      <c r="I1642" s="16">
        <f t="shared" si="312"/>
        <v>2.8558786336795166</v>
      </c>
      <c r="J1642" s="13">
        <f t="shared" si="306"/>
        <v>2.8554185385513606</v>
      </c>
      <c r="K1642" s="13">
        <f t="shared" si="307"/>
        <v>4.6009512815592402E-4</v>
      </c>
      <c r="L1642" s="13">
        <f t="shared" si="308"/>
        <v>0</v>
      </c>
      <c r="M1642" s="13">
        <f t="shared" si="313"/>
        <v>2.5889575576912621E-6</v>
      </c>
      <c r="N1642" s="13">
        <f t="shared" si="309"/>
        <v>1.6051536857685826E-6</v>
      </c>
      <c r="O1642" s="13">
        <f t="shared" si="310"/>
        <v>1.6051536857685826E-6</v>
      </c>
      <c r="Q1642">
        <v>16.053969735244891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37.66604844753482</v>
      </c>
      <c r="G1643" s="13">
        <f t="shared" si="304"/>
        <v>0</v>
      </c>
      <c r="H1643" s="13">
        <f t="shared" si="305"/>
        <v>37.66604844753482</v>
      </c>
      <c r="I1643" s="16">
        <f t="shared" si="312"/>
        <v>37.666508542662974</v>
      </c>
      <c r="J1643" s="13">
        <f t="shared" si="306"/>
        <v>36.880769302155507</v>
      </c>
      <c r="K1643" s="13">
        <f t="shared" si="307"/>
        <v>0.78573924050746768</v>
      </c>
      <c r="L1643" s="13">
        <f t="shared" si="308"/>
        <v>0</v>
      </c>
      <c r="M1643" s="13">
        <f t="shared" si="313"/>
        <v>9.8380387192267952E-7</v>
      </c>
      <c r="N1643" s="13">
        <f t="shared" si="309"/>
        <v>6.0995840059206127E-7</v>
      </c>
      <c r="O1643" s="13">
        <f t="shared" si="310"/>
        <v>6.0995840059206127E-7</v>
      </c>
      <c r="Q1643">
        <v>17.927524651612909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11.96968492690946</v>
      </c>
      <c r="G1644" s="13">
        <f t="shared" si="304"/>
        <v>0</v>
      </c>
      <c r="H1644" s="13">
        <f t="shared" si="305"/>
        <v>11.96968492690946</v>
      </c>
      <c r="I1644" s="16">
        <f t="shared" si="312"/>
        <v>12.755424167416928</v>
      </c>
      <c r="J1644" s="13">
        <f t="shared" si="306"/>
        <v>12.720299439178474</v>
      </c>
      <c r="K1644" s="13">
        <f t="shared" si="307"/>
        <v>3.5124728238454139E-2</v>
      </c>
      <c r="L1644" s="13">
        <f t="shared" si="308"/>
        <v>0</v>
      </c>
      <c r="M1644" s="13">
        <f t="shared" si="313"/>
        <v>3.7384547133061825E-7</v>
      </c>
      <c r="N1644" s="13">
        <f t="shared" si="309"/>
        <v>2.3178419222498332E-7</v>
      </c>
      <c r="O1644" s="13">
        <f t="shared" si="310"/>
        <v>2.3178419222498332E-7</v>
      </c>
      <c r="Q1644">
        <v>17.125425791185371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12.773847218122841</v>
      </c>
      <c r="G1645" s="13">
        <f t="shared" si="304"/>
        <v>0</v>
      </c>
      <c r="H1645" s="13">
        <f t="shared" si="305"/>
        <v>12.773847218122841</v>
      </c>
      <c r="I1645" s="16">
        <f t="shared" si="312"/>
        <v>12.808971946361295</v>
      </c>
      <c r="J1645" s="13">
        <f t="shared" si="306"/>
        <v>12.792599369110748</v>
      </c>
      <c r="K1645" s="13">
        <f t="shared" si="307"/>
        <v>1.6372577250546527E-2</v>
      </c>
      <c r="L1645" s="13">
        <f t="shared" si="308"/>
        <v>0</v>
      </c>
      <c r="M1645" s="13">
        <f t="shared" si="313"/>
        <v>1.4206127910563493E-7</v>
      </c>
      <c r="N1645" s="13">
        <f t="shared" si="309"/>
        <v>8.8077993045493654E-8</v>
      </c>
      <c r="O1645" s="13">
        <f t="shared" si="310"/>
        <v>8.8077993045493654E-8</v>
      </c>
      <c r="Q1645">
        <v>22.627616919809139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9.7547848612812569</v>
      </c>
      <c r="G1646" s="13">
        <f t="shared" si="304"/>
        <v>0</v>
      </c>
      <c r="H1646" s="13">
        <f t="shared" si="305"/>
        <v>9.7547848612812569</v>
      </c>
      <c r="I1646" s="16">
        <f t="shared" si="312"/>
        <v>9.7711574385318034</v>
      </c>
      <c r="J1646" s="13">
        <f t="shared" si="306"/>
        <v>9.7658759508552144</v>
      </c>
      <c r="K1646" s="13">
        <f t="shared" si="307"/>
        <v>5.2814876765889807E-3</v>
      </c>
      <c r="L1646" s="13">
        <f t="shared" si="308"/>
        <v>0</v>
      </c>
      <c r="M1646" s="13">
        <f t="shared" si="313"/>
        <v>5.3983286060141278E-8</v>
      </c>
      <c r="N1646" s="13">
        <f t="shared" si="309"/>
        <v>3.3469637357287591E-8</v>
      </c>
      <c r="O1646" s="13">
        <f t="shared" si="310"/>
        <v>3.3469637357287591E-8</v>
      </c>
      <c r="Q1646">
        <v>24.913474626270339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9.9033105059402118</v>
      </c>
      <c r="G1647" s="13">
        <f t="shared" si="304"/>
        <v>0</v>
      </c>
      <c r="H1647" s="13">
        <f t="shared" si="305"/>
        <v>9.9033105059402118</v>
      </c>
      <c r="I1647" s="16">
        <f t="shared" si="312"/>
        <v>9.9085919936168008</v>
      </c>
      <c r="J1647" s="13">
        <f t="shared" si="306"/>
        <v>9.9037932389579275</v>
      </c>
      <c r="K1647" s="13">
        <f t="shared" si="307"/>
        <v>4.7987546588732499E-3</v>
      </c>
      <c r="L1647" s="13">
        <f t="shared" si="308"/>
        <v>0</v>
      </c>
      <c r="M1647" s="13">
        <f t="shared" si="313"/>
        <v>2.0513648702853687E-8</v>
      </c>
      <c r="N1647" s="13">
        <f t="shared" si="309"/>
        <v>1.2718462195769286E-8</v>
      </c>
      <c r="O1647" s="13">
        <f t="shared" si="310"/>
        <v>1.2718462195769286E-8</v>
      </c>
      <c r="Q1647">
        <v>25.906469129788832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16.410048340654491</v>
      </c>
      <c r="G1648" s="13">
        <f t="shared" si="304"/>
        <v>0</v>
      </c>
      <c r="H1648" s="13">
        <f t="shared" si="305"/>
        <v>16.410048340654491</v>
      </c>
      <c r="I1648" s="16">
        <f t="shared" si="312"/>
        <v>16.414847095313363</v>
      </c>
      <c r="J1648" s="13">
        <f t="shared" si="306"/>
        <v>16.40156677335963</v>
      </c>
      <c r="K1648" s="13">
        <f t="shared" si="307"/>
        <v>1.3280321953732965E-2</v>
      </c>
      <c r="L1648" s="13">
        <f t="shared" si="308"/>
        <v>0</v>
      </c>
      <c r="M1648" s="13">
        <f t="shared" si="313"/>
        <v>7.7951865070844011E-9</v>
      </c>
      <c r="N1648" s="13">
        <f t="shared" si="309"/>
        <v>4.8330156343923287E-9</v>
      </c>
      <c r="O1648" s="13">
        <f t="shared" si="310"/>
        <v>4.8330156343923287E-9</v>
      </c>
      <c r="Q1648">
        <v>29.546462870967751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46.824474433776928</v>
      </c>
      <c r="G1649" s="13">
        <f t="shared" si="304"/>
        <v>1.2003793265550213</v>
      </c>
      <c r="H1649" s="13">
        <f t="shared" si="305"/>
        <v>45.624095107221905</v>
      </c>
      <c r="I1649" s="16">
        <f t="shared" si="312"/>
        <v>45.637375429175634</v>
      </c>
      <c r="J1649" s="13">
        <f t="shared" si="306"/>
        <v>45.318928005808111</v>
      </c>
      <c r="K1649" s="13">
        <f t="shared" si="307"/>
        <v>0.31844742336752319</v>
      </c>
      <c r="L1649" s="13">
        <f t="shared" si="308"/>
        <v>0</v>
      </c>
      <c r="M1649" s="13">
        <f t="shared" si="313"/>
        <v>2.9621708726920724E-9</v>
      </c>
      <c r="N1649" s="13">
        <f t="shared" si="309"/>
        <v>1.836545941069085E-9</v>
      </c>
      <c r="O1649" s="13">
        <f t="shared" si="310"/>
        <v>1.2003793283915674</v>
      </c>
      <c r="Q1649">
        <v>28.663149208203109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23.317000079800991</v>
      </c>
      <c r="G1650" s="13">
        <f t="shared" si="304"/>
        <v>0</v>
      </c>
      <c r="H1650" s="13">
        <f t="shared" si="305"/>
        <v>23.317000079800991</v>
      </c>
      <c r="I1650" s="16">
        <f t="shared" si="312"/>
        <v>23.635447503168514</v>
      </c>
      <c r="J1650" s="13">
        <f t="shared" si="306"/>
        <v>23.57287435404324</v>
      </c>
      <c r="K1650" s="13">
        <f t="shared" si="307"/>
        <v>6.2573149125274341E-2</v>
      </c>
      <c r="L1650" s="13">
        <f t="shared" si="308"/>
        <v>0</v>
      </c>
      <c r="M1650" s="13">
        <f t="shared" si="313"/>
        <v>1.1256249316229874E-9</v>
      </c>
      <c r="N1650" s="13">
        <f t="shared" si="309"/>
        <v>6.9788745760625223E-10</v>
      </c>
      <c r="O1650" s="13">
        <f t="shared" si="310"/>
        <v>6.9788745760625223E-10</v>
      </c>
      <c r="Q1650">
        <v>26.172806202468831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48.588285408850538</v>
      </c>
      <c r="G1651" s="13">
        <f t="shared" si="304"/>
        <v>1.4955825530696023</v>
      </c>
      <c r="H1651" s="13">
        <f t="shared" si="305"/>
        <v>47.092702855780935</v>
      </c>
      <c r="I1651" s="16">
        <f t="shared" si="312"/>
        <v>47.155276004906213</v>
      </c>
      <c r="J1651" s="13">
        <f t="shared" si="306"/>
        <v>46.433245192566751</v>
      </c>
      <c r="K1651" s="13">
        <f t="shared" si="307"/>
        <v>0.72203081233946165</v>
      </c>
      <c r="L1651" s="13">
        <f t="shared" si="308"/>
        <v>0</v>
      </c>
      <c r="M1651" s="13">
        <f t="shared" si="313"/>
        <v>4.277374740167352E-10</v>
      </c>
      <c r="N1651" s="13">
        <f t="shared" si="309"/>
        <v>2.6519723389037584E-10</v>
      </c>
      <c r="O1651" s="13">
        <f t="shared" si="310"/>
        <v>1.4955825533347995</v>
      </c>
      <c r="Q1651">
        <v>23.353886094785089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27.11748724679353</v>
      </c>
      <c r="G1652" s="13">
        <f t="shared" si="304"/>
        <v>0</v>
      </c>
      <c r="H1652" s="13">
        <f t="shared" si="305"/>
        <v>27.11748724679353</v>
      </c>
      <c r="I1652" s="16">
        <f t="shared" si="312"/>
        <v>27.839518059132992</v>
      </c>
      <c r="J1652" s="13">
        <f t="shared" si="306"/>
        <v>27.493173528356348</v>
      </c>
      <c r="K1652" s="13">
        <f t="shared" si="307"/>
        <v>0.34634453077664418</v>
      </c>
      <c r="L1652" s="13">
        <f t="shared" si="308"/>
        <v>0</v>
      </c>
      <c r="M1652" s="13">
        <f t="shared" si="313"/>
        <v>1.6254024012635936E-10</v>
      </c>
      <c r="N1652" s="13">
        <f t="shared" si="309"/>
        <v>1.007749488783428E-10</v>
      </c>
      <c r="O1652" s="13">
        <f t="shared" si="310"/>
        <v>1.007749488783428E-10</v>
      </c>
      <c r="Q1652">
        <v>17.397169777665859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90.667534691999506</v>
      </c>
      <c r="G1653" s="13">
        <f t="shared" si="304"/>
        <v>8.5382477440935585</v>
      </c>
      <c r="H1653" s="13">
        <f t="shared" si="305"/>
        <v>82.129286947905953</v>
      </c>
      <c r="I1653" s="16">
        <f t="shared" si="312"/>
        <v>82.475631478682601</v>
      </c>
      <c r="J1653" s="13">
        <f t="shared" si="306"/>
        <v>71.226337024879925</v>
      </c>
      <c r="K1653" s="13">
        <f t="shared" si="307"/>
        <v>11.249294453802676</v>
      </c>
      <c r="L1653" s="13">
        <f t="shared" si="308"/>
        <v>0</v>
      </c>
      <c r="M1653" s="13">
        <f t="shared" si="313"/>
        <v>6.1765291248016561E-11</v>
      </c>
      <c r="N1653" s="13">
        <f t="shared" si="309"/>
        <v>3.829448057377027E-11</v>
      </c>
      <c r="O1653" s="13">
        <f t="shared" si="310"/>
        <v>8.5382477441318532</v>
      </c>
      <c r="Q1653">
        <v>14.35122088534043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54.109261935058953</v>
      </c>
      <c r="G1654" s="13">
        <f t="shared" si="304"/>
        <v>2.4196101881623981</v>
      </c>
      <c r="H1654" s="13">
        <f t="shared" si="305"/>
        <v>51.689651746896558</v>
      </c>
      <c r="I1654" s="16">
        <f t="shared" si="312"/>
        <v>62.938946200699235</v>
      </c>
      <c r="J1654" s="13">
        <f t="shared" si="306"/>
        <v>58.221208019418818</v>
      </c>
      <c r="K1654" s="13">
        <f t="shared" si="307"/>
        <v>4.7177381812804171</v>
      </c>
      <c r="L1654" s="13">
        <f t="shared" si="308"/>
        <v>0</v>
      </c>
      <c r="M1654" s="13">
        <f t="shared" si="313"/>
        <v>2.3470810674246291E-11</v>
      </c>
      <c r="N1654" s="13">
        <f t="shared" si="309"/>
        <v>1.4551902618032699E-11</v>
      </c>
      <c r="O1654" s="13">
        <f t="shared" si="310"/>
        <v>2.4196101881769501</v>
      </c>
      <c r="Q1654">
        <v>15.52213096721486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73.519111813708065</v>
      </c>
      <c r="G1655" s="13">
        <f t="shared" si="304"/>
        <v>5.6681727559861619</v>
      </c>
      <c r="H1655" s="13">
        <f t="shared" si="305"/>
        <v>67.850939057721902</v>
      </c>
      <c r="I1655" s="16">
        <f t="shared" si="312"/>
        <v>72.568677239002312</v>
      </c>
      <c r="J1655" s="13">
        <f t="shared" si="306"/>
        <v>63.512947189134628</v>
      </c>
      <c r="K1655" s="13">
        <f t="shared" si="307"/>
        <v>9.0557300498676838</v>
      </c>
      <c r="L1655" s="13">
        <f t="shared" si="308"/>
        <v>0</v>
      </c>
      <c r="M1655" s="13">
        <f t="shared" si="313"/>
        <v>8.9189080562135914E-12</v>
      </c>
      <c r="N1655" s="13">
        <f t="shared" si="309"/>
        <v>5.5297229948524269E-12</v>
      </c>
      <c r="O1655" s="13">
        <f t="shared" si="310"/>
        <v>5.6681727559916917</v>
      </c>
      <c r="Q1655">
        <v>13.289585051612899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45.998529287535533</v>
      </c>
      <c r="G1656" s="13">
        <f t="shared" si="304"/>
        <v>1.0621436110842399</v>
      </c>
      <c r="H1656" s="13">
        <f t="shared" si="305"/>
        <v>44.936385676451295</v>
      </c>
      <c r="I1656" s="16">
        <f t="shared" si="312"/>
        <v>53.992115726318978</v>
      </c>
      <c r="J1656" s="13">
        <f t="shared" si="306"/>
        <v>51.027961034002715</v>
      </c>
      <c r="K1656" s="13">
        <f t="shared" si="307"/>
        <v>2.9641546923162636</v>
      </c>
      <c r="L1656" s="13">
        <f t="shared" si="308"/>
        <v>0</v>
      </c>
      <c r="M1656" s="13">
        <f t="shared" si="313"/>
        <v>3.3891850613611645E-12</v>
      </c>
      <c r="N1656" s="13">
        <f t="shared" si="309"/>
        <v>2.1012947380439219E-12</v>
      </c>
      <c r="O1656" s="13">
        <f t="shared" si="310"/>
        <v>1.0621436110863411</v>
      </c>
      <c r="Q1656">
        <v>15.788782325391381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36.700901730281991</v>
      </c>
      <c r="G1657" s="13">
        <f t="shared" si="304"/>
        <v>0</v>
      </c>
      <c r="H1657" s="13">
        <f t="shared" si="305"/>
        <v>36.700901730281991</v>
      </c>
      <c r="I1657" s="16">
        <f t="shared" si="312"/>
        <v>39.665056422598255</v>
      </c>
      <c r="J1657" s="13">
        <f t="shared" si="306"/>
        <v>38.798923988867969</v>
      </c>
      <c r="K1657" s="13">
        <f t="shared" si="307"/>
        <v>0.86613243373028581</v>
      </c>
      <c r="L1657" s="13">
        <f t="shared" si="308"/>
        <v>0</v>
      </c>
      <c r="M1657" s="13">
        <f t="shared" si="313"/>
        <v>1.2878903233172427E-12</v>
      </c>
      <c r="N1657" s="13">
        <f t="shared" si="309"/>
        <v>7.9849200045669044E-13</v>
      </c>
      <c r="O1657" s="13">
        <f t="shared" si="310"/>
        <v>7.9849200045669044E-13</v>
      </c>
      <c r="Q1657">
        <v>18.324960797866961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23.91902637200484</v>
      </c>
      <c r="G1658" s="13">
        <f t="shared" si="304"/>
        <v>0</v>
      </c>
      <c r="H1658" s="13">
        <f t="shared" si="305"/>
        <v>23.91902637200484</v>
      </c>
      <c r="I1658" s="16">
        <f t="shared" si="312"/>
        <v>24.785158805735126</v>
      </c>
      <c r="J1658" s="13">
        <f t="shared" si="306"/>
        <v>24.705210165379857</v>
      </c>
      <c r="K1658" s="13">
        <f t="shared" si="307"/>
        <v>7.9948640355269163E-2</v>
      </c>
      <c r="L1658" s="13">
        <f t="shared" si="308"/>
        <v>0</v>
      </c>
      <c r="M1658" s="13">
        <f t="shared" si="313"/>
        <v>4.8939832286055223E-13</v>
      </c>
      <c r="N1658" s="13">
        <f t="shared" si="309"/>
        <v>3.0342696017354237E-13</v>
      </c>
      <c r="O1658" s="13">
        <f t="shared" si="310"/>
        <v>3.0342696017354237E-13</v>
      </c>
      <c r="Q1658">
        <v>25.425685211123099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5.3245236395267588</v>
      </c>
      <c r="G1659" s="13">
        <f t="shared" si="304"/>
        <v>0</v>
      </c>
      <c r="H1659" s="13">
        <f t="shared" si="305"/>
        <v>5.3245236395267588</v>
      </c>
      <c r="I1659" s="16">
        <f t="shared" si="312"/>
        <v>5.4044722798820279</v>
      </c>
      <c r="J1659" s="13">
        <f t="shared" si="306"/>
        <v>5.4035216622173996</v>
      </c>
      <c r="K1659" s="13">
        <f t="shared" si="307"/>
        <v>9.506176646283393E-4</v>
      </c>
      <c r="L1659" s="13">
        <f t="shared" si="308"/>
        <v>0</v>
      </c>
      <c r="M1659" s="13">
        <f t="shared" si="313"/>
        <v>1.8597136268700986E-13</v>
      </c>
      <c r="N1659" s="13">
        <f t="shared" si="309"/>
        <v>1.1530224486594612E-13</v>
      </c>
      <c r="O1659" s="13">
        <f t="shared" si="310"/>
        <v>1.1530224486594612E-13</v>
      </c>
      <c r="Q1659">
        <v>24.474455216055631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10.0521123600377</v>
      </c>
      <c r="G1660" s="13">
        <f t="shared" si="304"/>
        <v>0</v>
      </c>
      <c r="H1660" s="13">
        <f t="shared" si="305"/>
        <v>10.0521123600377</v>
      </c>
      <c r="I1660" s="16">
        <f t="shared" si="312"/>
        <v>10.053062977702329</v>
      </c>
      <c r="J1660" s="13">
        <f t="shared" si="306"/>
        <v>10.047732628943143</v>
      </c>
      <c r="K1660" s="13">
        <f t="shared" si="307"/>
        <v>5.3303487591858101E-3</v>
      </c>
      <c r="L1660" s="13">
        <f t="shared" si="308"/>
        <v>0</v>
      </c>
      <c r="M1660" s="13">
        <f t="shared" si="313"/>
        <v>7.0669117821063739E-14</v>
      </c>
      <c r="N1660" s="13">
        <f t="shared" si="309"/>
        <v>4.381485304905952E-14</v>
      </c>
      <c r="O1660" s="13">
        <f t="shared" si="310"/>
        <v>4.381485304905952E-14</v>
      </c>
      <c r="Q1660">
        <v>25.461112870967749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9.0698789664274884</v>
      </c>
      <c r="G1661" s="13">
        <f t="shared" si="304"/>
        <v>0</v>
      </c>
      <c r="H1661" s="13">
        <f t="shared" si="305"/>
        <v>9.0698789664274884</v>
      </c>
      <c r="I1661" s="16">
        <f t="shared" si="312"/>
        <v>9.0752093151866742</v>
      </c>
      <c r="J1661" s="13">
        <f t="shared" si="306"/>
        <v>9.0711924271489348</v>
      </c>
      <c r="K1661" s="13">
        <f t="shared" si="307"/>
        <v>4.0168880377393634E-3</v>
      </c>
      <c r="L1661" s="13">
        <f t="shared" si="308"/>
        <v>0</v>
      </c>
      <c r="M1661" s="13">
        <f t="shared" si="313"/>
        <v>2.6854264772004219E-14</v>
      </c>
      <c r="N1661" s="13">
        <f t="shared" si="309"/>
        <v>1.6649644158642615E-14</v>
      </c>
      <c r="O1661" s="13">
        <f t="shared" si="310"/>
        <v>1.6649644158642615E-14</v>
      </c>
      <c r="Q1661">
        <v>25.288607791563368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47.884729668592151</v>
      </c>
      <c r="G1662" s="13">
        <f t="shared" si="304"/>
        <v>1.3778307488840871</v>
      </c>
      <c r="H1662" s="13">
        <f t="shared" si="305"/>
        <v>46.506898919708064</v>
      </c>
      <c r="I1662" s="16">
        <f t="shared" si="312"/>
        <v>46.510915807745803</v>
      </c>
      <c r="J1662" s="13">
        <f t="shared" si="306"/>
        <v>45.846590864777077</v>
      </c>
      <c r="K1662" s="13">
        <f t="shared" si="307"/>
        <v>0.66432494296872591</v>
      </c>
      <c r="L1662" s="13">
        <f t="shared" si="308"/>
        <v>0</v>
      </c>
      <c r="M1662" s="13">
        <f t="shared" si="313"/>
        <v>1.0204620613361604E-14</v>
      </c>
      <c r="N1662" s="13">
        <f t="shared" si="309"/>
        <v>6.3268647802841946E-15</v>
      </c>
      <c r="O1662" s="13">
        <f t="shared" si="310"/>
        <v>1.3778307488840933</v>
      </c>
      <c r="Q1662">
        <v>23.664419245799341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43.897372160925052</v>
      </c>
      <c r="G1663" s="13">
        <f t="shared" si="304"/>
        <v>0.71047987162733273</v>
      </c>
      <c r="H1663" s="13">
        <f t="shared" si="305"/>
        <v>43.186892289297717</v>
      </c>
      <c r="I1663" s="16">
        <f t="shared" si="312"/>
        <v>43.851217232266443</v>
      </c>
      <c r="J1663" s="13">
        <f t="shared" si="306"/>
        <v>42.76280374956913</v>
      </c>
      <c r="K1663" s="13">
        <f t="shared" si="307"/>
        <v>1.0884134826973124</v>
      </c>
      <c r="L1663" s="13">
        <f t="shared" si="308"/>
        <v>0</v>
      </c>
      <c r="M1663" s="13">
        <f t="shared" si="313"/>
        <v>3.8777558330774096E-15</v>
      </c>
      <c r="N1663" s="13">
        <f t="shared" si="309"/>
        <v>2.4042086165079939E-15</v>
      </c>
      <c r="O1663" s="13">
        <f t="shared" si="310"/>
        <v>0.71047987162733517</v>
      </c>
      <c r="Q1663">
        <v>18.805205317399729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46.20481843327503</v>
      </c>
      <c r="G1664" s="13">
        <f t="shared" si="304"/>
        <v>1.0966695451428454</v>
      </c>
      <c r="H1664" s="13">
        <f t="shared" si="305"/>
        <v>45.108148888132185</v>
      </c>
      <c r="I1664" s="16">
        <f t="shared" si="312"/>
        <v>46.196562370829497</v>
      </c>
      <c r="J1664" s="13">
        <f t="shared" si="306"/>
        <v>44.48922503901791</v>
      </c>
      <c r="K1664" s="13">
        <f t="shared" si="307"/>
        <v>1.707337331811587</v>
      </c>
      <c r="L1664" s="13">
        <f t="shared" si="308"/>
        <v>0</v>
      </c>
      <c r="M1664" s="13">
        <f t="shared" si="313"/>
        <v>1.4735472165694157E-15</v>
      </c>
      <c r="N1664" s="13">
        <f t="shared" si="309"/>
        <v>9.1359927427303768E-16</v>
      </c>
      <c r="O1664" s="13">
        <f t="shared" si="310"/>
        <v>1.0966695451428463</v>
      </c>
      <c r="Q1664">
        <v>16.589233341004999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47.024592810289228</v>
      </c>
      <c r="G1665" s="13">
        <f t="shared" si="304"/>
        <v>1.2338724793169409</v>
      </c>
      <c r="H1665" s="13">
        <f t="shared" si="305"/>
        <v>45.790720330972285</v>
      </c>
      <c r="I1665" s="16">
        <f t="shared" si="312"/>
        <v>47.498057662783872</v>
      </c>
      <c r="J1665" s="13">
        <f t="shared" si="306"/>
        <v>45.414029174840088</v>
      </c>
      <c r="K1665" s="13">
        <f t="shared" si="307"/>
        <v>2.0840284879437831</v>
      </c>
      <c r="L1665" s="13">
        <f t="shared" si="308"/>
        <v>0</v>
      </c>
      <c r="M1665" s="13">
        <f t="shared" si="313"/>
        <v>5.5994794229637797E-16</v>
      </c>
      <c r="N1665" s="13">
        <f t="shared" si="309"/>
        <v>3.4716772422375436E-16</v>
      </c>
      <c r="O1665" s="13">
        <f t="shared" si="310"/>
        <v>1.2338724793169413</v>
      </c>
      <c r="Q1665">
        <v>15.684321419354911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46.830855056322783</v>
      </c>
      <c r="G1666" s="13">
        <f t="shared" si="304"/>
        <v>1.201447230309634</v>
      </c>
      <c r="H1666" s="13">
        <f t="shared" si="305"/>
        <v>45.62940782601315</v>
      </c>
      <c r="I1666" s="16">
        <f t="shared" si="312"/>
        <v>47.713436313956933</v>
      </c>
      <c r="J1666" s="13">
        <f t="shared" si="306"/>
        <v>45.366801692897475</v>
      </c>
      <c r="K1666" s="13">
        <f t="shared" si="307"/>
        <v>2.346634621059458</v>
      </c>
      <c r="L1666" s="13">
        <f t="shared" si="308"/>
        <v>0</v>
      </c>
      <c r="M1666" s="13">
        <f t="shared" si="313"/>
        <v>2.1278021807262362E-16</v>
      </c>
      <c r="N1666" s="13">
        <f t="shared" si="309"/>
        <v>1.3192373520502665E-16</v>
      </c>
      <c r="O1666" s="13">
        <f t="shared" si="310"/>
        <v>1.2014472303096342</v>
      </c>
      <c r="Q1666">
        <v>14.87065720131697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76.019226976974693</v>
      </c>
      <c r="G1667" s="13">
        <f t="shared" si="304"/>
        <v>6.0866087864250442</v>
      </c>
      <c r="H1667" s="13">
        <f t="shared" si="305"/>
        <v>69.932618190549647</v>
      </c>
      <c r="I1667" s="16">
        <f t="shared" si="312"/>
        <v>72.279252811609098</v>
      </c>
      <c r="J1667" s="13">
        <f t="shared" si="306"/>
        <v>65.65746519175741</v>
      </c>
      <c r="K1667" s="13">
        <f t="shared" si="307"/>
        <v>6.6217876198516876</v>
      </c>
      <c r="L1667" s="13">
        <f t="shared" si="308"/>
        <v>0</v>
      </c>
      <c r="M1667" s="13">
        <f t="shared" si="313"/>
        <v>8.0856482867596968E-17</v>
      </c>
      <c r="N1667" s="13">
        <f t="shared" si="309"/>
        <v>5.0131019377910122E-17</v>
      </c>
      <c r="O1667" s="13">
        <f t="shared" si="310"/>
        <v>6.0866087864250442</v>
      </c>
      <c r="Q1667">
        <v>15.86832615161291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0.95483870999999998</v>
      </c>
      <c r="G1668" s="13">
        <f t="shared" si="304"/>
        <v>0</v>
      </c>
      <c r="H1668" s="13">
        <f t="shared" si="305"/>
        <v>0.95483870999999998</v>
      </c>
      <c r="I1668" s="16">
        <f t="shared" si="312"/>
        <v>7.5766263298516874</v>
      </c>
      <c r="J1668" s="13">
        <f t="shared" si="306"/>
        <v>7.56993705696852</v>
      </c>
      <c r="K1668" s="13">
        <f t="shared" si="307"/>
        <v>6.6892728831673409E-3</v>
      </c>
      <c r="L1668" s="13">
        <f t="shared" si="308"/>
        <v>0</v>
      </c>
      <c r="M1668" s="13">
        <f t="shared" si="313"/>
        <v>3.0725463489686846E-17</v>
      </c>
      <c r="N1668" s="13">
        <f t="shared" si="309"/>
        <v>1.9049787363605846E-17</v>
      </c>
      <c r="O1668" s="13">
        <f t="shared" si="310"/>
        <v>1.9049787363605846E-17</v>
      </c>
      <c r="Q1668">
        <v>17.82390899669927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11.942712067289071</v>
      </c>
      <c r="G1669" s="13">
        <f t="shared" si="304"/>
        <v>0</v>
      </c>
      <c r="H1669" s="13">
        <f t="shared" si="305"/>
        <v>11.942712067289071</v>
      </c>
      <c r="I1669" s="16">
        <f t="shared" si="312"/>
        <v>11.949401340172237</v>
      </c>
      <c r="J1669" s="13">
        <f t="shared" si="306"/>
        <v>11.926364311882917</v>
      </c>
      <c r="K1669" s="13">
        <f t="shared" si="307"/>
        <v>2.303702828931975E-2</v>
      </c>
      <c r="L1669" s="13">
        <f t="shared" si="308"/>
        <v>0</v>
      </c>
      <c r="M1669" s="13">
        <f t="shared" si="313"/>
        <v>1.1675676126081E-17</v>
      </c>
      <c r="N1669" s="13">
        <f t="shared" si="309"/>
        <v>7.2389191981702203E-18</v>
      </c>
      <c r="O1669" s="13">
        <f t="shared" si="310"/>
        <v>7.2389191981702203E-18</v>
      </c>
      <c r="Q1669">
        <v>18.733813579703519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21.852318402032129</v>
      </c>
      <c r="G1670" s="13">
        <f t="shared" ref="G1670:G1733" si="315">IF((F1670-$J$2)&gt;0,$I$2*(F1670-$J$2),0)</f>
        <v>0</v>
      </c>
      <c r="H1670" s="13">
        <f t="shared" ref="H1670:H1733" si="316">F1670-G1670</f>
        <v>21.852318402032129</v>
      </c>
      <c r="I1670" s="16">
        <f t="shared" si="312"/>
        <v>21.875355430321449</v>
      </c>
      <c r="J1670" s="13">
        <f t="shared" ref="J1670:J1733" si="317">I1670/SQRT(1+(I1670/($K$2*(300+(25*Q1670)+0.05*(Q1670)^3)))^2)</f>
        <v>21.815481365437861</v>
      </c>
      <c r="K1670" s="13">
        <f t="shared" ref="K1670:K1733" si="318">I1670-J1670</f>
        <v>5.9874064883587153E-2</v>
      </c>
      <c r="L1670" s="13">
        <f t="shared" ref="L1670:L1733" si="319">IF(K1670&gt;$N$2,(K1670-$N$2)/$L$2,0)</f>
        <v>0</v>
      </c>
      <c r="M1670" s="13">
        <f t="shared" si="313"/>
        <v>4.4367569279107801E-18</v>
      </c>
      <c r="N1670" s="13">
        <f t="shared" ref="N1670:N1733" si="320">$M$2*M1670</f>
        <v>2.7507892953046838E-18</v>
      </c>
      <c r="O1670" s="13">
        <f t="shared" ref="O1670:O1733" si="321">N1670+G1670</f>
        <v>2.7507892953046838E-18</v>
      </c>
      <c r="Q1670">
        <v>24.816144264103531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1.004838707773269</v>
      </c>
      <c r="G1671" s="13">
        <f t="shared" si="315"/>
        <v>0</v>
      </c>
      <c r="H1671" s="13">
        <f t="shared" si="316"/>
        <v>1.004838707773269</v>
      </c>
      <c r="I1671" s="16">
        <f t="shared" ref="I1671:I1734" si="323">H1671+K1670-L1670</f>
        <v>1.0647127726568562</v>
      </c>
      <c r="J1671" s="13">
        <f t="shared" si="317"/>
        <v>1.0647042338295556</v>
      </c>
      <c r="K1671" s="13">
        <f t="shared" si="318"/>
        <v>8.5388273005637672E-6</v>
      </c>
      <c r="L1671" s="13">
        <f t="shared" si="319"/>
        <v>0</v>
      </c>
      <c r="M1671" s="13">
        <f t="shared" ref="M1671:M1734" si="324">L1671+M1670-N1670</f>
        <v>1.6859676326060963E-18</v>
      </c>
      <c r="N1671" s="13">
        <f t="shared" si="320"/>
        <v>1.0452999322157797E-18</v>
      </c>
      <c r="O1671" s="13">
        <f t="shared" si="321"/>
        <v>1.0452999322157797E-18</v>
      </c>
      <c r="Q1671">
        <v>23.326409173786111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11.273292335792039</v>
      </c>
      <c r="G1672" s="13">
        <f t="shared" si="315"/>
        <v>0</v>
      </c>
      <c r="H1672" s="13">
        <f t="shared" si="316"/>
        <v>11.273292335792039</v>
      </c>
      <c r="I1672" s="16">
        <f t="shared" si="323"/>
        <v>11.273300874619339</v>
      </c>
      <c r="J1672" s="13">
        <f t="shared" si="317"/>
        <v>11.267477333396384</v>
      </c>
      <c r="K1672" s="13">
        <f t="shared" si="318"/>
        <v>5.8235412229556971E-3</v>
      </c>
      <c r="L1672" s="13">
        <f t="shared" si="319"/>
        <v>0</v>
      </c>
      <c r="M1672" s="13">
        <f t="shared" si="324"/>
        <v>6.4066770039031659E-19</v>
      </c>
      <c r="N1672" s="13">
        <f t="shared" si="320"/>
        <v>3.9721397424199628E-19</v>
      </c>
      <c r="O1672" s="13">
        <f t="shared" si="321"/>
        <v>3.9721397424199628E-19</v>
      </c>
      <c r="Q1672">
        <v>27.31297932390482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72.166416183164756</v>
      </c>
      <c r="G1673" s="13">
        <f t="shared" si="315"/>
        <v>5.4417765489822365</v>
      </c>
      <c r="H1673" s="13">
        <f t="shared" si="316"/>
        <v>66.724639634182523</v>
      </c>
      <c r="I1673" s="16">
        <f t="shared" si="323"/>
        <v>66.730463175405475</v>
      </c>
      <c r="J1673" s="13">
        <f t="shared" si="317"/>
        <v>65.372331607619159</v>
      </c>
      <c r="K1673" s="13">
        <f t="shared" si="318"/>
        <v>1.3581315677863159</v>
      </c>
      <c r="L1673" s="13">
        <f t="shared" si="319"/>
        <v>0</v>
      </c>
      <c r="M1673" s="13">
        <f t="shared" si="324"/>
        <v>2.4345372614832031E-19</v>
      </c>
      <c r="N1673" s="13">
        <f t="shared" si="320"/>
        <v>1.5094131021195859E-19</v>
      </c>
      <c r="O1673" s="13">
        <f t="shared" si="321"/>
        <v>5.4417765489822365</v>
      </c>
      <c r="Q1673">
        <v>26.240142870967752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5.0321843234073196</v>
      </c>
      <c r="G1674" s="13">
        <f t="shared" si="315"/>
        <v>0</v>
      </c>
      <c r="H1674" s="13">
        <f t="shared" si="316"/>
        <v>5.0321843234073196</v>
      </c>
      <c r="I1674" s="16">
        <f t="shared" si="323"/>
        <v>6.3903158911936355</v>
      </c>
      <c r="J1674" s="13">
        <f t="shared" si="317"/>
        <v>6.3889331194650474</v>
      </c>
      <c r="K1674" s="13">
        <f t="shared" si="318"/>
        <v>1.3827717285881391E-3</v>
      </c>
      <c r="L1674" s="13">
        <f t="shared" si="319"/>
        <v>0</v>
      </c>
      <c r="M1674" s="13">
        <f t="shared" si="324"/>
        <v>9.2512415936361714E-20</v>
      </c>
      <c r="N1674" s="13">
        <f t="shared" si="320"/>
        <v>5.7357697880544257E-20</v>
      </c>
      <c r="O1674" s="13">
        <f t="shared" si="321"/>
        <v>5.7357697880544257E-20</v>
      </c>
      <c r="Q1674">
        <v>25.3927887913547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46.294819111897368</v>
      </c>
      <c r="G1675" s="13">
        <f t="shared" si="315"/>
        <v>1.1117326619355661</v>
      </c>
      <c r="H1675" s="13">
        <f t="shared" si="316"/>
        <v>45.183086449961799</v>
      </c>
      <c r="I1675" s="16">
        <f t="shared" si="323"/>
        <v>45.184469221690385</v>
      </c>
      <c r="J1675" s="13">
        <f t="shared" si="317"/>
        <v>44.180509150379471</v>
      </c>
      <c r="K1675" s="13">
        <f t="shared" si="318"/>
        <v>1.0039600713109138</v>
      </c>
      <c r="L1675" s="13">
        <f t="shared" si="319"/>
        <v>0</v>
      </c>
      <c r="M1675" s="13">
        <f t="shared" si="324"/>
        <v>3.5154718055817457E-20</v>
      </c>
      <c r="N1675" s="13">
        <f t="shared" si="320"/>
        <v>2.1795925194606823E-20</v>
      </c>
      <c r="O1675" s="13">
        <f t="shared" si="321"/>
        <v>1.1117326619355661</v>
      </c>
      <c r="Q1675">
        <v>20.038151930480389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26.460223185621299</v>
      </c>
      <c r="G1676" s="13">
        <f t="shared" si="315"/>
        <v>0</v>
      </c>
      <c r="H1676" s="13">
        <f t="shared" si="316"/>
        <v>26.460223185621299</v>
      </c>
      <c r="I1676" s="16">
        <f t="shared" si="323"/>
        <v>27.464183256932213</v>
      </c>
      <c r="J1676" s="13">
        <f t="shared" si="317"/>
        <v>27.036131596299509</v>
      </c>
      <c r="K1676" s="13">
        <f t="shared" si="318"/>
        <v>0.42805166063270406</v>
      </c>
      <c r="L1676" s="13">
        <f t="shared" si="319"/>
        <v>0</v>
      </c>
      <c r="M1676" s="13">
        <f t="shared" si="324"/>
        <v>1.3358792861210633E-20</v>
      </c>
      <c r="N1676" s="13">
        <f t="shared" si="320"/>
        <v>8.2824515739505925E-21</v>
      </c>
      <c r="O1676" s="13">
        <f t="shared" si="321"/>
        <v>8.2824515739505925E-21</v>
      </c>
      <c r="Q1676">
        <v>15.565288821649901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106.147398043992</v>
      </c>
      <c r="G1677" s="13">
        <f t="shared" si="315"/>
        <v>11.12906142656443</v>
      </c>
      <c r="H1677" s="13">
        <f t="shared" si="316"/>
        <v>95.018336617427565</v>
      </c>
      <c r="I1677" s="16">
        <f t="shared" si="323"/>
        <v>95.446388278060269</v>
      </c>
      <c r="J1677" s="13">
        <f t="shared" si="317"/>
        <v>77.168722736241421</v>
      </c>
      <c r="K1677" s="13">
        <f t="shared" si="318"/>
        <v>18.277665541818848</v>
      </c>
      <c r="L1677" s="13">
        <f t="shared" si="319"/>
        <v>0.72316355292929391</v>
      </c>
      <c r="M1677" s="13">
        <f t="shared" si="324"/>
        <v>0.72316355292929391</v>
      </c>
      <c r="N1677" s="13">
        <f t="shared" si="320"/>
        <v>0.44836140281616221</v>
      </c>
      <c r="O1677" s="13">
        <f t="shared" si="321"/>
        <v>11.577422829380593</v>
      </c>
      <c r="Q1677">
        <v>13.27118266716726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86.495798803406146</v>
      </c>
      <c r="G1678" s="13">
        <f t="shared" si="315"/>
        <v>7.8400380652315498</v>
      </c>
      <c r="H1678" s="13">
        <f t="shared" si="316"/>
        <v>78.655760738174592</v>
      </c>
      <c r="I1678" s="16">
        <f t="shared" si="323"/>
        <v>96.210262727064148</v>
      </c>
      <c r="J1678" s="13">
        <f t="shared" si="317"/>
        <v>82.174367473022386</v>
      </c>
      <c r="K1678" s="13">
        <f t="shared" si="318"/>
        <v>14.035895254041762</v>
      </c>
      <c r="L1678" s="13">
        <f t="shared" si="319"/>
        <v>0</v>
      </c>
      <c r="M1678" s="13">
        <f t="shared" si="324"/>
        <v>0.27480215011313169</v>
      </c>
      <c r="N1678" s="13">
        <f t="shared" si="320"/>
        <v>0.17037733307014166</v>
      </c>
      <c r="O1678" s="13">
        <f t="shared" si="321"/>
        <v>8.0104153983016921</v>
      </c>
      <c r="Q1678">
        <v>15.95672643895997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4.5096997227749869</v>
      </c>
      <c r="G1679" s="13">
        <f t="shared" si="315"/>
        <v>0</v>
      </c>
      <c r="H1679" s="13">
        <f t="shared" si="316"/>
        <v>4.5096997227749869</v>
      </c>
      <c r="I1679" s="16">
        <f t="shared" si="323"/>
        <v>18.545594976816748</v>
      </c>
      <c r="J1679" s="13">
        <f t="shared" si="317"/>
        <v>18.417156172346953</v>
      </c>
      <c r="K1679" s="13">
        <f t="shared" si="318"/>
        <v>0.12843880446979483</v>
      </c>
      <c r="L1679" s="13">
        <f t="shared" si="319"/>
        <v>0</v>
      </c>
      <c r="M1679" s="13">
        <f t="shared" si="324"/>
        <v>0.10442481704299003</v>
      </c>
      <c r="N1679" s="13">
        <f t="shared" si="320"/>
        <v>6.4743386566653821E-2</v>
      </c>
      <c r="O1679" s="13">
        <f t="shared" si="321"/>
        <v>6.4743386566653821E-2</v>
      </c>
      <c r="Q1679">
        <v>15.84408347844308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171.78936903275721</v>
      </c>
      <c r="G1680" s="13">
        <f t="shared" si="315"/>
        <v>22.115341648486339</v>
      </c>
      <c r="H1680" s="13">
        <f t="shared" si="316"/>
        <v>149.67402738427086</v>
      </c>
      <c r="I1680" s="16">
        <f t="shared" si="323"/>
        <v>149.80246618874065</v>
      </c>
      <c r="J1680" s="13">
        <f t="shared" si="317"/>
        <v>106.51141873090467</v>
      </c>
      <c r="K1680" s="13">
        <f t="shared" si="318"/>
        <v>43.291047457835987</v>
      </c>
      <c r="L1680" s="13">
        <f t="shared" si="319"/>
        <v>15.956768915152672</v>
      </c>
      <c r="M1680" s="13">
        <f t="shared" si="324"/>
        <v>15.996450345629007</v>
      </c>
      <c r="N1680" s="13">
        <f t="shared" si="320"/>
        <v>9.9177992142899853</v>
      </c>
      <c r="O1680" s="13">
        <f t="shared" si="321"/>
        <v>32.033140862776321</v>
      </c>
      <c r="Q1680">
        <v>15.3531856516129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26.87010381580027</v>
      </c>
      <c r="G1681" s="13">
        <f t="shared" si="315"/>
        <v>0</v>
      </c>
      <c r="H1681" s="13">
        <f t="shared" si="316"/>
        <v>26.87010381580027</v>
      </c>
      <c r="I1681" s="16">
        <f t="shared" si="323"/>
        <v>54.204382358483578</v>
      </c>
      <c r="J1681" s="13">
        <f t="shared" si="317"/>
        <v>51.098288166070617</v>
      </c>
      <c r="K1681" s="13">
        <f t="shared" si="318"/>
        <v>3.1060941924129608</v>
      </c>
      <c r="L1681" s="13">
        <f t="shared" si="319"/>
        <v>0</v>
      </c>
      <c r="M1681" s="13">
        <f t="shared" si="324"/>
        <v>6.0786511313390221</v>
      </c>
      <c r="N1681" s="13">
        <f t="shared" si="320"/>
        <v>3.7687637014301938</v>
      </c>
      <c r="O1681" s="13">
        <f t="shared" si="321"/>
        <v>3.7687637014301938</v>
      </c>
      <c r="Q1681">
        <v>15.510922503017991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10.004336585028041</v>
      </c>
      <c r="G1682" s="13">
        <f t="shared" si="315"/>
        <v>0</v>
      </c>
      <c r="H1682" s="13">
        <f t="shared" si="316"/>
        <v>10.004336585028041</v>
      </c>
      <c r="I1682" s="16">
        <f t="shared" si="323"/>
        <v>13.110430777441001</v>
      </c>
      <c r="J1682" s="13">
        <f t="shared" si="317"/>
        <v>13.077196719117964</v>
      </c>
      <c r="K1682" s="13">
        <f t="shared" si="318"/>
        <v>3.3234058323037274E-2</v>
      </c>
      <c r="L1682" s="13">
        <f t="shared" si="319"/>
        <v>0</v>
      </c>
      <c r="M1682" s="13">
        <f t="shared" si="324"/>
        <v>2.3098874299088283</v>
      </c>
      <c r="N1682" s="13">
        <f t="shared" si="320"/>
        <v>1.4321302065434736</v>
      </c>
      <c r="O1682" s="13">
        <f t="shared" si="321"/>
        <v>1.4321302065434736</v>
      </c>
      <c r="Q1682">
        <v>18.103212559583501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6.5656088393786272</v>
      </c>
      <c r="G1683" s="13">
        <f t="shared" si="315"/>
        <v>0</v>
      </c>
      <c r="H1683" s="13">
        <f t="shared" si="316"/>
        <v>6.5656088393786272</v>
      </c>
      <c r="I1683" s="16">
        <f t="shared" si="323"/>
        <v>6.5988428977016644</v>
      </c>
      <c r="J1683" s="13">
        <f t="shared" si="317"/>
        <v>6.597267249200387</v>
      </c>
      <c r="K1683" s="13">
        <f t="shared" si="318"/>
        <v>1.575648501277449E-3</v>
      </c>
      <c r="L1683" s="13">
        <f t="shared" si="319"/>
        <v>0</v>
      </c>
      <c r="M1683" s="13">
        <f t="shared" si="324"/>
        <v>0.87775722336535478</v>
      </c>
      <c r="N1683" s="13">
        <f t="shared" si="320"/>
        <v>0.5442094784865199</v>
      </c>
      <c r="O1683" s="13">
        <f t="shared" si="321"/>
        <v>0.5442094784865199</v>
      </c>
      <c r="Q1683">
        <v>25.146086107368319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39.95672639344037</v>
      </c>
      <c r="G1684" s="13">
        <f t="shared" si="315"/>
        <v>5.0946984287204691E-2</v>
      </c>
      <c r="H1684" s="13">
        <f t="shared" si="316"/>
        <v>39.905779409153162</v>
      </c>
      <c r="I1684" s="16">
        <f t="shared" si="323"/>
        <v>39.907355057654442</v>
      </c>
      <c r="J1684" s="13">
        <f t="shared" si="317"/>
        <v>39.658448621773296</v>
      </c>
      <c r="K1684" s="13">
        <f t="shared" si="318"/>
        <v>0.24890643588114614</v>
      </c>
      <c r="L1684" s="13">
        <f t="shared" si="319"/>
        <v>0</v>
      </c>
      <c r="M1684" s="13">
        <f t="shared" si="324"/>
        <v>0.33354774487883487</v>
      </c>
      <c r="N1684" s="13">
        <f t="shared" si="320"/>
        <v>0.20679960182487761</v>
      </c>
      <c r="O1684" s="13">
        <f t="shared" si="321"/>
        <v>0.25774658611208229</v>
      </c>
      <c r="Q1684">
        <v>27.52215187096775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32.892644025937528</v>
      </c>
      <c r="G1685" s="13">
        <f t="shared" si="315"/>
        <v>0</v>
      </c>
      <c r="H1685" s="13">
        <f t="shared" si="316"/>
        <v>32.892644025937528</v>
      </c>
      <c r="I1685" s="16">
        <f t="shared" si="323"/>
        <v>33.141550461818674</v>
      </c>
      <c r="J1685" s="13">
        <f t="shared" si="317"/>
        <v>32.974721464329029</v>
      </c>
      <c r="K1685" s="13">
        <f t="shared" si="318"/>
        <v>0.1668289974896453</v>
      </c>
      <c r="L1685" s="13">
        <f t="shared" si="319"/>
        <v>0</v>
      </c>
      <c r="M1685" s="13">
        <f t="shared" si="324"/>
        <v>0.12674814305395726</v>
      </c>
      <c r="N1685" s="13">
        <f t="shared" si="320"/>
        <v>7.8583848693453501E-2</v>
      </c>
      <c r="O1685" s="13">
        <f t="shared" si="321"/>
        <v>7.8583848693453501E-2</v>
      </c>
      <c r="Q1685">
        <v>26.38950793228917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32.429504361465263</v>
      </c>
      <c r="G1686" s="13">
        <f t="shared" si="315"/>
        <v>0</v>
      </c>
      <c r="H1686" s="13">
        <f t="shared" si="316"/>
        <v>32.429504361465263</v>
      </c>
      <c r="I1686" s="16">
        <f t="shared" si="323"/>
        <v>32.596333358954908</v>
      </c>
      <c r="J1686" s="13">
        <f t="shared" si="317"/>
        <v>32.453532851312396</v>
      </c>
      <c r="K1686" s="13">
        <f t="shared" si="318"/>
        <v>0.14280050764251229</v>
      </c>
      <c r="L1686" s="13">
        <f t="shared" si="319"/>
        <v>0</v>
      </c>
      <c r="M1686" s="13">
        <f t="shared" si="324"/>
        <v>4.8164294360503762E-2</v>
      </c>
      <c r="N1686" s="13">
        <f t="shared" si="320"/>
        <v>2.9861862503512332E-2</v>
      </c>
      <c r="O1686" s="13">
        <f t="shared" si="321"/>
        <v>2.9861862503512332E-2</v>
      </c>
      <c r="Q1686">
        <v>27.16638496878333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12.35250060610848</v>
      </c>
      <c r="G1687" s="13">
        <f t="shared" si="315"/>
        <v>0</v>
      </c>
      <c r="H1687" s="13">
        <f t="shared" si="316"/>
        <v>12.35250060610848</v>
      </c>
      <c r="I1687" s="16">
        <f t="shared" si="323"/>
        <v>12.495301113750992</v>
      </c>
      <c r="J1687" s="13">
        <f t="shared" si="317"/>
        <v>12.483387363692959</v>
      </c>
      <c r="K1687" s="13">
        <f t="shared" si="318"/>
        <v>1.1913750058033301E-2</v>
      </c>
      <c r="L1687" s="13">
        <f t="shared" si="319"/>
        <v>0</v>
      </c>
      <c r="M1687" s="13">
        <f t="shared" si="324"/>
        <v>1.830243185699143E-2</v>
      </c>
      <c r="N1687" s="13">
        <f t="shared" si="320"/>
        <v>1.1347507751334687E-2</v>
      </c>
      <c r="O1687" s="13">
        <f t="shared" si="321"/>
        <v>1.1347507751334687E-2</v>
      </c>
      <c r="Q1687">
        <v>24.36617222821673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3.8709676999999998E-2</v>
      </c>
      <c r="G1688" s="13">
        <f t="shared" si="315"/>
        <v>0</v>
      </c>
      <c r="H1688" s="13">
        <f t="shared" si="316"/>
        <v>3.8709676999999998E-2</v>
      </c>
      <c r="I1688" s="16">
        <f t="shared" si="323"/>
        <v>5.0623427058033299E-2</v>
      </c>
      <c r="J1688" s="13">
        <f t="shared" si="317"/>
        <v>5.0623424927215416E-2</v>
      </c>
      <c r="K1688" s="13">
        <f t="shared" si="318"/>
        <v>2.1308178832502023E-9</v>
      </c>
      <c r="L1688" s="13">
        <f t="shared" si="319"/>
        <v>0</v>
      </c>
      <c r="M1688" s="13">
        <f t="shared" si="324"/>
        <v>6.9549241056567433E-3</v>
      </c>
      <c r="N1688" s="13">
        <f t="shared" si="320"/>
        <v>4.3120529455071806E-3</v>
      </c>
      <c r="O1688" s="13">
        <f t="shared" si="321"/>
        <v>4.3120529455071806E-3</v>
      </c>
      <c r="Q1688">
        <v>17.367706473111539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172.28916967840519</v>
      </c>
      <c r="G1689" s="13">
        <f t="shared" si="315"/>
        <v>22.198991634394378</v>
      </c>
      <c r="H1689" s="13">
        <f t="shared" si="316"/>
        <v>150.0901780440108</v>
      </c>
      <c r="I1689" s="16">
        <f t="shared" si="323"/>
        <v>150.0901780461416</v>
      </c>
      <c r="J1689" s="13">
        <f t="shared" si="317"/>
        <v>94.349813567954143</v>
      </c>
      <c r="K1689" s="13">
        <f t="shared" si="318"/>
        <v>55.740364478187459</v>
      </c>
      <c r="L1689" s="13">
        <f t="shared" si="319"/>
        <v>23.538629822805678</v>
      </c>
      <c r="M1689" s="13">
        <f t="shared" si="324"/>
        <v>23.541272693965826</v>
      </c>
      <c r="N1689" s="13">
        <f t="shared" si="320"/>
        <v>14.595589070258812</v>
      </c>
      <c r="O1689" s="13">
        <f t="shared" si="321"/>
        <v>36.794580704653193</v>
      </c>
      <c r="Q1689">
        <v>12.1329331516129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2025-03-05T08:39:13Z</dcterms:modified>
</cp:coreProperties>
</file>